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\\AG-FS\AGC Data\Documents\AGC\1. Projects Countries Institutions\Baseline Toolkit &amp; Guide\1 Main\1 Toolkit FINAL DRAFTS - Spanish\Annex A3 - Data Workbooks\"/>
    </mc:Choice>
  </mc:AlternateContent>
  <bookViews>
    <workbookView xWindow="0" yWindow="0" windowWidth="16890" windowHeight="7500"/>
  </bookViews>
  <sheets>
    <sheet name="Calc Est. Ref. Nacionales" sheetId="8" r:id="rId1"/>
  </sheets>
  <externalReferences>
    <externalReference r:id="rId2"/>
  </externalReferences>
  <definedNames>
    <definedName name="interviewee">'[1]drop-downs (hidden)'!$A$128:$A$134</definedName>
    <definedName name="SiteType">'[1]drop-downs (hidden)'!$A$124:$A$126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" i="8" l="1"/>
  <c r="M9" i="8" l="1"/>
  <c r="M11" i="8" l="1"/>
  <c r="M10" i="8"/>
</calcChain>
</file>

<file path=xl/comments1.xml><?xml version="1.0" encoding="utf-8"?>
<comments xmlns="http://schemas.openxmlformats.org/spreadsheetml/2006/main">
  <authors>
    <author>Eric</author>
  </authors>
  <commentList>
    <comment ref="M7" authorId="0" shapeId="0">
      <text>
        <r>
          <rPr>
            <sz val="9"/>
            <color indexed="81"/>
            <rFont val="Tahoma"/>
            <family val="2"/>
          </rPr>
          <t xml:space="preserve">Use estimados existentes de sitio para todos los sitios visitados. Esto servirá como un estimado del mínimo absoluto. </t>
        </r>
      </text>
    </comment>
  </commentList>
</comments>
</file>

<file path=xl/sharedStrings.xml><?xml version="1.0" encoding="utf-8"?>
<sst xmlns="http://schemas.openxmlformats.org/spreadsheetml/2006/main" count="28" uniqueCount="19">
  <si>
    <t>[NOMBRE DEL PAÍS]</t>
  </si>
  <si>
    <t>Estimados de referencia finales de uso de mercurio, producción de oro y fuerza de trabajo en el país</t>
  </si>
  <si>
    <t xml:space="preserve">Calcule los estimados de referencia para TODAS las regiones. Sume los datos de TODAS las regiones para obtener los estimados de referencia nacionales. </t>
  </si>
  <si>
    <t xml:space="preserve">Sume los datos de todas las regiones en el espacio siguiente </t>
  </si>
  <si>
    <t>Producción de oro de la MAPE (kg/año)</t>
  </si>
  <si>
    <t>Uso de mercurio de la MAPE (kg/año)</t>
  </si>
  <si>
    <t>Fuerza de trabajo de la MAPE</t>
  </si>
  <si>
    <t>Región 1</t>
  </si>
  <si>
    <t>[Nombre de región]</t>
  </si>
  <si>
    <t>Región 2</t>
  </si>
  <si>
    <t>Región 3</t>
  </si>
  <si>
    <t>Región 4</t>
  </si>
  <si>
    <t>Región 5</t>
  </si>
  <si>
    <t>Región 6</t>
  </si>
  <si>
    <t>Región 7</t>
  </si>
  <si>
    <t>Región 8</t>
  </si>
  <si>
    <t>Región 9</t>
  </si>
  <si>
    <t>Región 10</t>
  </si>
  <si>
    <t>Total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</si>
</sst>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6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i/>
      <sz val="14"/>
      <color theme="0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3" borderId="0" xfId="0" applyFont="1" applyFill="1" applyProtection="1"/>
    <xf numFmtId="0" fontId="3" fillId="2" borderId="0" xfId="0" applyFont="1" applyFill="1" applyProtection="1"/>
    <xf numFmtId="0" fontId="0" fillId="2" borderId="0" xfId="0" applyFill="1" applyProtection="1"/>
    <xf numFmtId="0" fontId="0" fillId="2" borderId="0" xfId="0" applyFill="1" applyBorder="1" applyProtection="1"/>
    <xf numFmtId="0" fontId="3" fillId="4" borderId="0" xfId="0" applyFont="1" applyFill="1" applyProtection="1"/>
    <xf numFmtId="0" fontId="4" fillId="2" borderId="0" xfId="0" applyFont="1" applyFill="1" applyBorder="1" applyProtection="1"/>
    <xf numFmtId="0" fontId="4" fillId="2" borderId="0" xfId="0" applyFont="1" applyFill="1" applyBorder="1" applyAlignment="1" applyProtection="1">
      <alignment horizontal="center"/>
    </xf>
    <xf numFmtId="0" fontId="4" fillId="2" borderId="0" xfId="0" applyFont="1" applyFill="1" applyProtection="1"/>
    <xf numFmtId="0" fontId="1" fillId="2" borderId="0" xfId="0" applyFont="1" applyFill="1" applyProtection="1"/>
    <xf numFmtId="0" fontId="1" fillId="2" borderId="0" xfId="0" applyFont="1" applyFill="1" applyBorder="1" applyProtection="1"/>
    <xf numFmtId="0" fontId="1" fillId="5" borderId="0" xfId="0" applyFont="1" applyFill="1" applyBorder="1" applyAlignment="1" applyProtection="1">
      <alignment horizontal="center" wrapText="1"/>
    </xf>
    <xf numFmtId="0" fontId="1" fillId="2" borderId="2" xfId="0" applyFont="1" applyFill="1" applyBorder="1" applyProtection="1"/>
    <xf numFmtId="0" fontId="0" fillId="0" borderId="0" xfId="0" applyFill="1" applyBorder="1" applyAlignment="1" applyProtection="1">
      <alignment horizontal="right" indent="1"/>
    </xf>
    <xf numFmtId="0" fontId="0" fillId="0" borderId="1" xfId="0" applyFill="1" applyBorder="1" applyAlignment="1" applyProtection="1">
      <alignment horizontal="right" indent="1"/>
    </xf>
    <xf numFmtId="0" fontId="0" fillId="2" borderId="0" xfId="0" applyFill="1" applyAlignment="1" applyProtection="1">
      <alignment horizontal="center"/>
    </xf>
    <xf numFmtId="0" fontId="0" fillId="2" borderId="0" xfId="0" applyFill="1" applyBorder="1" applyAlignment="1" applyProtection="1">
      <alignment horizontal="center"/>
      <protection locked="0"/>
    </xf>
    <xf numFmtId="0" fontId="5" fillId="2" borderId="2" xfId="0" applyFont="1" applyFill="1" applyBorder="1" applyAlignment="1" applyProtection="1">
      <alignment horizontal="center"/>
      <protection locked="0"/>
    </xf>
    <xf numFmtId="0" fontId="10" fillId="5" borderId="2" xfId="0" applyFont="1" applyFill="1" applyBorder="1" applyAlignment="1" applyProtection="1">
      <alignment horizontal="center"/>
      <protection locked="0"/>
    </xf>
    <xf numFmtId="1" fontId="0" fillId="0" borderId="0" xfId="0" applyNumberFormat="1" applyFill="1" applyAlignment="1" applyProtection="1">
      <alignment horizontal="center"/>
      <protection locked="0"/>
    </xf>
    <xf numFmtId="1" fontId="1" fillId="5" borderId="0" xfId="0" applyNumberFormat="1" applyFont="1" applyFill="1" applyAlignment="1" applyProtection="1">
      <alignment horizontal="center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1" fontId="1" fillId="5" borderId="0" xfId="0" applyNumberFormat="1" applyFon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1" fontId="1" fillId="5" borderId="1" xfId="0" applyNumberFormat="1" applyFont="1" applyFill="1" applyBorder="1" applyAlignment="1" applyProtection="1">
      <alignment horizontal="center"/>
      <protection locked="0"/>
    </xf>
    <xf numFmtId="0" fontId="8" fillId="3" borderId="0" xfId="0" applyFont="1" applyFill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center"/>
    </xf>
    <xf numFmtId="0" fontId="7" fillId="4" borderId="0" xfId="0" applyFont="1" applyFill="1" applyAlignment="1" applyProtection="1">
      <alignment horizontal="left" vertical="center" indent="1"/>
    </xf>
    <xf numFmtId="0" fontId="9" fillId="4" borderId="0" xfId="0" applyFont="1" applyFill="1" applyAlignment="1" applyProtection="1">
      <alignment horizontal="left" vertical="center" indent="1"/>
    </xf>
    <xf numFmtId="0" fontId="8" fillId="3" borderId="0" xfId="0" applyFont="1" applyFill="1" applyAlignment="1" applyProtection="1">
      <alignment vertical="center"/>
      <protection locked="0"/>
    </xf>
    <xf numFmtId="0" fontId="6" fillId="3" borderId="0" xfId="0" applyFont="1" applyFill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</xdr:colOff>
      <xdr:row>0</xdr:row>
      <xdr:rowOff>47625</xdr:rowOff>
    </xdr:from>
    <xdr:to>
      <xdr:col>1</xdr:col>
      <xdr:colOff>860584</xdr:colOff>
      <xdr:row>1</xdr:row>
      <xdr:rowOff>258127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3E4030-C90D-4E0B-9E47-4FDC5E8600E1}"/>
            </a:ext>
          </a:extLst>
        </xdr:cNvPr>
        <xdr:cNvGrpSpPr/>
      </xdr:nvGrpSpPr>
      <xdr:grpSpPr>
        <a:xfrm>
          <a:off x="119062" y="47625"/>
          <a:ext cx="1324928" cy="567690"/>
          <a:chOff x="76200" y="50800"/>
          <a:chExt cx="1322207" cy="548640"/>
        </a:xfrm>
      </xdr:grpSpPr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B85E34BA-25F2-4BD6-8D0B-DD095FD77F6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200" y="50800"/>
            <a:ext cx="550926" cy="548640"/>
          </a:xfrm>
          <a:prstGeom prst="rect">
            <a:avLst/>
          </a:prstGeom>
        </xdr:spPr>
      </xdr:pic>
      <xdr:pic>
        <xdr:nvPicPr>
          <xdr:cNvPr id="13" name="Picture 12">
            <a:extLst>
              <a:ext uri="{FF2B5EF4-FFF2-40B4-BE49-F238E27FC236}">
                <a16:creationId xmlns:a16="http://schemas.microsoft.com/office/drawing/2014/main" id="{BFC42747-2520-49BD-B0F6-ADF8C3F32FA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6901" y="127001"/>
            <a:ext cx="801506" cy="431799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AGC/1.%20Projects%20Countries%20Institutions/Inventory%20Tool%20and%20Mercury%20Watch/1%20Main/2%20Supporting%20Tools/ASGM%20Baseline%20Site%20Book_1706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-Unit Converter"/>
      <sheetName val="3 - ASGM Site Observations"/>
      <sheetName val="4-ASGM Site Interviews"/>
      <sheetName val="5-HgAu Ratio"/>
      <sheetName val="6-Summary"/>
      <sheetName val="drop-downs (hidden)"/>
    </sheetNames>
    <sheetDataSet>
      <sheetData sheetId="0"/>
      <sheetData sheetId="1"/>
      <sheetData sheetId="2"/>
      <sheetData sheetId="3"/>
      <sheetData sheetId="4"/>
      <sheetData sheetId="5">
        <row r="124">
          <cell r="A124" t="str">
            <v>EXTRACTION</v>
          </cell>
        </row>
        <row r="125">
          <cell r="A125" t="str">
            <v>PROCESSING</v>
          </cell>
        </row>
        <row r="126">
          <cell r="A126" t="str">
            <v>EXTRACTION &amp; PROCESSING</v>
          </cell>
        </row>
        <row r="128">
          <cell r="A128" t="str">
            <v>MINER</v>
          </cell>
        </row>
        <row r="129">
          <cell r="A129" t="str">
            <v>PROCESSOR</v>
          </cell>
        </row>
        <row r="130">
          <cell r="A130" t="str">
            <v>MINING BOSS</v>
          </cell>
        </row>
        <row r="131">
          <cell r="A131" t="str">
            <v>PROCESSING BOSS</v>
          </cell>
        </row>
        <row r="132">
          <cell r="A132" t="str">
            <v>GROUP LEADER</v>
          </cell>
        </row>
        <row r="133">
          <cell r="A133" t="str">
            <v>SITE LEADER</v>
          </cell>
        </row>
        <row r="134">
          <cell r="A134" t="str">
            <v>SITE OWNER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2"/>
  <sheetViews>
    <sheetView tabSelected="1" zoomScale="80" zoomScaleNormal="80" workbookViewId="0">
      <selection sqref="A1:K1"/>
    </sheetView>
  </sheetViews>
  <sheetFormatPr defaultRowHeight="15" x14ac:dyDescent="0.25"/>
  <cols>
    <col min="1" max="1" width="8.7109375" style="3" customWidth="1"/>
    <col min="2" max="2" width="95.28515625" style="3" customWidth="1"/>
    <col min="3" max="12" width="18.28515625" style="15" customWidth="1"/>
    <col min="13" max="13" width="19.5703125" style="15" customWidth="1"/>
    <col min="14" max="16384" width="9.140625" style="3"/>
  </cols>
  <sheetData>
    <row r="1" spans="1:13" s="2" customFormat="1" ht="27.7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9"/>
      <c r="M1" s="1"/>
    </row>
    <row r="2" spans="1:13" s="2" customFormat="1" ht="24" customHeight="1" x14ac:dyDescent="0.3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30"/>
      <c r="M2" s="1"/>
    </row>
    <row r="3" spans="1:13" ht="14.25" customHeight="1" x14ac:dyDescent="0.25">
      <c r="C3" s="3"/>
      <c r="D3" s="4"/>
      <c r="E3" s="4"/>
      <c r="F3" s="4"/>
      <c r="G3" s="4"/>
      <c r="H3" s="4"/>
      <c r="I3" s="4"/>
      <c r="J3" s="4"/>
      <c r="K3" s="3"/>
      <c r="L3" s="3"/>
      <c r="M3" s="3"/>
    </row>
    <row r="4" spans="1:13" s="2" customFormat="1" ht="24" customHeight="1" x14ac:dyDescent="0.3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5"/>
    </row>
    <row r="5" spans="1:13" s="2" customFormat="1" ht="24" customHeight="1" x14ac:dyDescent="0.3">
      <c r="A5" s="28" t="s">
        <v>3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5"/>
    </row>
    <row r="6" spans="1:13" s="8" customFormat="1" ht="15.75" x14ac:dyDescent="0.25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25">
      <c r="A7" s="9"/>
      <c r="B7" s="10"/>
      <c r="C7" s="16" t="s">
        <v>7</v>
      </c>
      <c r="D7" s="16" t="s">
        <v>9</v>
      </c>
      <c r="E7" s="16" t="s">
        <v>10</v>
      </c>
      <c r="F7" s="16" t="s">
        <v>11</v>
      </c>
      <c r="G7" s="16" t="s">
        <v>12</v>
      </c>
      <c r="H7" s="16" t="s">
        <v>13</v>
      </c>
      <c r="I7" s="16" t="s">
        <v>14</v>
      </c>
      <c r="J7" s="16" t="s">
        <v>15</v>
      </c>
      <c r="K7" s="16" t="s">
        <v>16</v>
      </c>
      <c r="L7" s="16" t="s">
        <v>17</v>
      </c>
      <c r="M7" s="11" t="s">
        <v>18</v>
      </c>
    </row>
    <row r="8" spans="1:13" ht="15.75" thickBot="1" x14ac:dyDescent="0.3">
      <c r="A8" s="9"/>
      <c r="B8" s="12"/>
      <c r="C8" s="17" t="s">
        <v>8</v>
      </c>
      <c r="D8" s="17" t="s">
        <v>8</v>
      </c>
      <c r="E8" s="17" t="s">
        <v>8</v>
      </c>
      <c r="F8" s="17" t="s">
        <v>8</v>
      </c>
      <c r="G8" s="17" t="s">
        <v>8</v>
      </c>
      <c r="H8" s="17" t="s">
        <v>8</v>
      </c>
      <c r="I8" s="17" t="s">
        <v>8</v>
      </c>
      <c r="J8" s="17" t="s">
        <v>8</v>
      </c>
      <c r="K8" s="17" t="s">
        <v>8</v>
      </c>
      <c r="L8" s="17" t="s">
        <v>8</v>
      </c>
      <c r="M8" s="18" t="str">
        <f>A1</f>
        <v>[NOMBRE DEL PAÍS]</v>
      </c>
    </row>
    <row r="9" spans="1:13" x14ac:dyDescent="0.25">
      <c r="B9" s="13" t="s">
        <v>4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20">
        <f>SUM(C9:L9)</f>
        <v>0</v>
      </c>
    </row>
    <row r="10" spans="1:13" x14ac:dyDescent="0.25">
      <c r="B10" s="13" t="s">
        <v>5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>
        <f>SUM(C10:L10)</f>
        <v>0</v>
      </c>
    </row>
    <row r="11" spans="1:13" x14ac:dyDescent="0.25">
      <c r="B11" s="14" t="s">
        <v>6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4">
        <f>SUM(C11:L11)</f>
        <v>0</v>
      </c>
    </row>
    <row r="12" spans="1:13" ht="14.25" customHeight="1" x14ac:dyDescent="0.25"/>
    <row r="13" spans="1:13" x14ac:dyDescent="0.25"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5"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5"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4:13" x14ac:dyDescent="0.25"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4:13" x14ac:dyDescent="0.25"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4:13" x14ac:dyDescent="0.25">
      <c r="E19" s="3"/>
      <c r="F19" s="3"/>
      <c r="G19" s="3"/>
      <c r="H19" s="3"/>
      <c r="I19" s="3"/>
      <c r="J19" s="3"/>
      <c r="K19" s="3"/>
      <c r="L19" s="3"/>
      <c r="M19" s="3"/>
    </row>
    <row r="20" spans="4:13" x14ac:dyDescent="0.25">
      <c r="E20" s="3"/>
      <c r="F20" s="3"/>
      <c r="G20" s="3"/>
      <c r="H20" s="3"/>
      <c r="I20" s="3"/>
      <c r="J20" s="3"/>
      <c r="K20" s="3"/>
      <c r="L20" s="3"/>
      <c r="M20" s="3"/>
    </row>
    <row r="21" spans="4:13" x14ac:dyDescent="0.25">
      <c r="E21" s="3"/>
      <c r="F21" s="3"/>
      <c r="G21" s="3"/>
      <c r="H21" s="3"/>
      <c r="I21" s="3"/>
      <c r="J21" s="3"/>
      <c r="K21" s="3"/>
      <c r="L21" s="3"/>
      <c r="M21" s="3"/>
    </row>
    <row r="22" spans="4:13" x14ac:dyDescent="0.25">
      <c r="E22" s="3"/>
      <c r="F22" s="3"/>
      <c r="G22" s="3"/>
      <c r="H22" s="3"/>
      <c r="I22" s="3"/>
      <c r="J22" s="3"/>
      <c r="K22" s="3"/>
      <c r="L22" s="3"/>
      <c r="M22" s="3"/>
    </row>
  </sheetData>
  <sheetProtection algorithmName="SHA-512" hashValue="s6XuBGEKNsO5s8OJ4d8y2YP6KPAYVYGyHZncocMtkp6XR2ioPAtDEuRXdreDZx/eDsuoOyqkhwg+/WH2VmC22w==" saltValue="3BEf1UI760BKyzR8FccmgA==" spinCount="100000" sheet="1" objects="1" scenarios="1" selectLockedCells="1"/>
  <mergeCells count="4">
    <mergeCell ref="A4:L4"/>
    <mergeCell ref="A5:L5"/>
    <mergeCell ref="A1:K1"/>
    <mergeCell ref="A2:K2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 Est. Ref. Nacionales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Jennifer O'Neill</cp:lastModifiedBy>
  <dcterms:created xsi:type="dcterms:W3CDTF">2017-01-24T21:30:26Z</dcterms:created>
  <dcterms:modified xsi:type="dcterms:W3CDTF">2017-12-28T20:18:17Z</dcterms:modified>
</cp:coreProperties>
</file>