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IYO1\Desktop\"/>
    </mc:Choice>
  </mc:AlternateContent>
  <xr:revisionPtr revIDLastSave="0" documentId="8_{AF3D1E85-05D2-42EA-84C4-C08B5F0174CD}" xr6:coauthVersionLast="47" xr6:coauthVersionMax="47" xr10:uidLastSave="{00000000-0000-0000-0000-000000000000}"/>
  <bookViews>
    <workbookView xWindow="-110" yWindow="-110" windowWidth="19420" windowHeight="10420" tabRatio="918" xr2:uid="{44BDDCD1-D008-494F-A016-105CC1B0C61E}"/>
  </bookViews>
  <sheets>
    <sheet name="Introduction" sheetId="14" r:id="rId1"/>
    <sheet name="Definitions" sheetId="6" r:id="rId2"/>
    <sheet name="Waste generation" sheetId="8" r:id="rId3"/>
    <sheet name="Waste generation-Basel" sheetId="11" r:id="rId4"/>
    <sheet name="E-waste" sheetId="2" r:id="rId5"/>
    <sheet name="Waste recycled" sheetId="1" r:id="rId6"/>
    <sheet name="Waste recycled-Basel" sheetId="12" r:id="rId7"/>
    <sheet name="National recycling rate" sheetId="7" r:id="rId8"/>
    <sheet name="National recycling rate by type" sheetId="10" r:id="rId9"/>
  </sheets>
  <definedNames>
    <definedName name="CountryID" localSheetId="4">'E-waste'!#REF!</definedName>
    <definedName name="CountryID" localSheetId="2">'Waste generation'!#REF!</definedName>
    <definedName name="CountryID" localSheetId="3">'Waste generation-Basel'!#REF!</definedName>
    <definedName name="CountryID" localSheetId="5">'Waste recycled'!#REF!</definedName>
    <definedName name="CountryID" localSheetId="6">'Waste recycled-Basel'!#REF!</definedName>
    <definedName name="CountryName" localSheetId="4">'E-waste'!#REF!</definedName>
    <definedName name="CountryName" localSheetId="2">'Waste generation'!#REF!</definedName>
    <definedName name="CountryName" localSheetId="3">'Waste generation-Basel'!#REF!</definedName>
    <definedName name="CountryName" localSheetId="5">'Waste recycled'!#REF!</definedName>
    <definedName name="CountryName" localSheetId="6">'Waste recycled-Basel'!#REF!</definedName>
    <definedName name="Data" localSheetId="4">'E-waste'!$F$4:$AW$20</definedName>
    <definedName name="Data" localSheetId="2">'Waste generation'!$D$4:$AQ$11</definedName>
    <definedName name="Data" localSheetId="3">'Waste generation-Basel'!$D$4:$AQ$27</definedName>
    <definedName name="Data" localSheetId="5">'Waste recycled'!$F$3:$AW$22</definedName>
    <definedName name="Data" localSheetId="6">'Waste recycled-Basel'!$D$3:$AU$70</definedName>
    <definedName name="Foot" localSheetId="4">'E-waste'!$A$45:$AW$55</definedName>
    <definedName name="Foot" localSheetId="2">'Waste generation'!$A$21:$AQ$42</definedName>
    <definedName name="Foot" localSheetId="3">'Waste generation-Basel'!$A$37:$AQ$58</definedName>
    <definedName name="Foot" localSheetId="5">'Waste recycled'!$A$32:$AW$54</definedName>
    <definedName name="Foot" localSheetId="6">'Waste recycled-Basel'!$A$80:$AU$102</definedName>
    <definedName name="FootLng" localSheetId="4">'E-waste'!$B$43</definedName>
    <definedName name="FootLng" localSheetId="2">'Waste generation'!#REF!</definedName>
    <definedName name="FootLng" localSheetId="3">'Waste generation-Basel'!#REF!</definedName>
    <definedName name="FootLng" localSheetId="5">'Waste recycled'!$B$29</definedName>
    <definedName name="FootLng" localSheetId="6">'Waste recycled-Basel'!#REF!</definedName>
    <definedName name="Inc" localSheetId="4">'E-waste'!$B$4</definedName>
    <definedName name="Inc" localSheetId="2">'Waste generation'!#REF!</definedName>
    <definedName name="Inc" localSheetId="3">'Waste generation-Basel'!#REF!</definedName>
    <definedName name="Inc" localSheetId="5">'Waste recycled'!$B$3</definedName>
    <definedName name="Inc" localSheetId="6">'Waste recycled-Basel'!#REF!</definedName>
    <definedName name="Ind" localSheetId="4">'E-waste'!$B$2</definedName>
    <definedName name="Ind" localSheetId="2">'Waste generation'!#REF!</definedName>
    <definedName name="Ind" localSheetId="3">'Waste generation-Basel'!#REF!</definedName>
    <definedName name="Ind" localSheetId="5">'Waste recycled'!$B$1</definedName>
    <definedName name="Ind" localSheetId="6">'Waste recycled-Basel'!#REF!</definedName>
    <definedName name="_xlnm.Print_Area" localSheetId="4">'E-waste'!$A$1:$AW$55</definedName>
    <definedName name="_xlnm.Print_Area" localSheetId="2">'Waste generation'!$A$1:$AQ$44</definedName>
    <definedName name="_xlnm.Print_Area" localSheetId="3">'Waste generation-Basel'!$A$1:$AQ$60</definedName>
    <definedName name="_xlnm.Print_Area" localSheetId="5">'Waste recycled'!$C$1:$AW$54</definedName>
    <definedName name="_xlnm.Print_Area" localSheetId="6">'Waste recycled-Basel'!$A$1:$AU$102</definedName>
    <definedName name="_xlnm.Print_Titles" localSheetId="4">'E-waste'!#REF!</definedName>
    <definedName name="_xlnm.Print_Titles" localSheetId="2">'Waste generation'!#REF!</definedName>
    <definedName name="_xlnm.Print_Titles" localSheetId="3">'Waste generation-Basel'!#REF!</definedName>
    <definedName name="_xlnm.Print_Titles" localSheetId="5">'Waste recycled'!#REF!</definedName>
    <definedName name="_xlnm.Print_Titles" localSheetId="6">'Waste recycled-Basel'!#REF!</definedName>
    <definedName name="Type" localSheetId="4">'E-waste'!#REF!</definedName>
    <definedName name="Type" localSheetId="2">'Waste generation'!#REF!</definedName>
    <definedName name="Type" localSheetId="3">'Waste generation-Basel'!#REF!</definedName>
    <definedName name="Type" localSheetId="5">'Waste recycled'!#REF!</definedName>
    <definedName name="Type" localSheetId="6">'Waste recycled-Basel'!#REF!</definedName>
    <definedName name="Unit" localSheetId="4">'E-waste'!$E$5:$E$20</definedName>
    <definedName name="Unit" localSheetId="2">'Waste generation'!$C$5:$C$10</definedName>
    <definedName name="Unit" localSheetId="3">'Waste generation-Basel'!$C$5:$C$26</definedName>
    <definedName name="Unit" localSheetId="5">'Waste recycled'!$E$10:$E$22</definedName>
    <definedName name="Unit" localSheetId="6">'Waste recycled-Basel'!$C$26:$C$70</definedName>
    <definedName name="VarsID" localSheetId="4">'E-waste'!$B$5:$B$20</definedName>
    <definedName name="VarsID" localSheetId="2">'Waste generation'!#REF!</definedName>
    <definedName name="VarsID" localSheetId="3">'Waste generation-Basel'!#REF!</definedName>
    <definedName name="VarsID" localSheetId="5">'Waste recycled'!$B$10:$B$22</definedName>
    <definedName name="VarsID" localSheetId="6">'Waste recycled-Basel'!#REF!</definedName>
    <definedName name="Z_F9B2AFCD_706F_4A95_97DA_6EDAA648AEE9_.wvu.PrintArea" localSheetId="2" hidden="1">'Waste generation'!$A$1:$AQ$44</definedName>
    <definedName name="Z_F9B2AFCD_706F_4A95_97DA_6EDAA648AEE9_.wvu.PrintArea" localSheetId="3" hidden="1">'Waste generation-Basel'!$A$1:$AQ$60</definedName>
    <definedName name="Z_F9B2AFCD_706F_4A95_97DA_6EDAA648AEE9_.wvu.PrintArea" localSheetId="5" hidden="1">'Waste recycled'!$C$1:$AW$54</definedName>
    <definedName name="Z_F9B2AFCD_706F_4A95_97DA_6EDAA648AEE9_.wvu.PrintArea" localSheetId="6" hidden="1">'Waste recycled-Basel'!$A$1:$AU$102</definedName>
    <definedName name="Z_F9B2AFCD_706F_4A95_97DA_6EDAA648AEE9_.wvu.PrintTitles" localSheetId="2" hidden="1">'Waste generation'!#REF!</definedName>
    <definedName name="Z_F9B2AFCD_706F_4A95_97DA_6EDAA648AEE9_.wvu.PrintTitles" localSheetId="3" hidden="1">'Waste generation-Basel'!#REF!</definedName>
    <definedName name="Z_F9B2AFCD_706F_4A95_97DA_6EDAA648AEE9_.wvu.PrintTitles" localSheetId="5" hidden="1">'Waste recycled'!#REF!</definedName>
    <definedName name="Z_F9B2AFCD_706F_4A95_97DA_6EDAA648AEE9_.wvu.PrintTitles" localSheetId="6" hidden="1">'Waste recycled-Basel'!#REF!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34" i="10" l="1"/>
  <c r="BL33" i="10"/>
  <c r="BL32" i="10"/>
  <c r="BL31" i="10"/>
  <c r="BL30" i="10"/>
  <c r="BL29" i="10"/>
  <c r="BL28" i="10"/>
  <c r="BL27" i="10"/>
  <c r="BL26" i="10"/>
  <c r="BL25" i="10"/>
  <c r="BL24" i="10"/>
  <c r="BL23" i="10"/>
  <c r="BL22" i="10"/>
  <c r="BL21" i="10"/>
  <c r="BL20" i="10"/>
  <c r="BL19" i="10"/>
  <c r="BL18" i="10"/>
  <c r="BL17" i="10"/>
  <c r="BJ34" i="10"/>
  <c r="BJ33" i="10"/>
  <c r="BJ32" i="10"/>
  <c r="BJ31" i="10"/>
  <c r="BJ30" i="10"/>
  <c r="BJ29" i="10"/>
  <c r="BJ28" i="10"/>
  <c r="BJ27" i="10"/>
  <c r="BJ26" i="10"/>
  <c r="BJ25" i="10"/>
  <c r="BJ24" i="10"/>
  <c r="BJ23" i="10"/>
  <c r="BJ22" i="10"/>
  <c r="BJ21" i="10"/>
  <c r="BJ20" i="10"/>
  <c r="BJ19" i="10"/>
  <c r="BJ18" i="10"/>
  <c r="BJ17" i="10"/>
  <c r="BH34" i="10"/>
  <c r="BH33" i="10"/>
  <c r="BH32" i="10"/>
  <c r="BH31" i="10"/>
  <c r="BH30" i="10"/>
  <c r="BH29" i="10"/>
  <c r="BH28" i="10"/>
  <c r="BH27" i="10"/>
  <c r="BH26" i="10"/>
  <c r="BH25" i="10"/>
  <c r="BH24" i="10"/>
  <c r="BH23" i="10"/>
  <c r="BH22" i="10"/>
  <c r="BH21" i="10"/>
  <c r="BH20" i="10"/>
  <c r="BH19" i="10"/>
  <c r="BH18" i="10"/>
  <c r="BH17" i="10"/>
  <c r="BF34" i="10"/>
  <c r="BF33" i="10"/>
  <c r="BF32" i="10"/>
  <c r="BF31" i="10"/>
  <c r="BF30" i="10"/>
  <c r="BF29" i="10"/>
  <c r="BF28" i="10"/>
  <c r="BF27" i="10"/>
  <c r="BF26" i="10"/>
  <c r="BF25" i="10"/>
  <c r="BF24" i="10"/>
  <c r="BF23" i="10"/>
  <c r="BF22" i="10"/>
  <c r="BF21" i="10"/>
  <c r="BF20" i="10"/>
  <c r="BF19" i="10"/>
  <c r="BF18" i="10"/>
  <c r="BF17" i="10"/>
  <c r="BD34" i="10"/>
  <c r="BD33" i="10"/>
  <c r="BD32" i="10"/>
  <c r="BD31" i="10"/>
  <c r="BD30" i="10"/>
  <c r="BD29" i="10"/>
  <c r="BD28" i="10"/>
  <c r="BD27" i="10"/>
  <c r="BD26" i="10"/>
  <c r="BD25" i="10"/>
  <c r="BD24" i="10"/>
  <c r="BD23" i="10"/>
  <c r="BD22" i="10"/>
  <c r="BD21" i="10"/>
  <c r="BD20" i="10"/>
  <c r="BD19" i="10"/>
  <c r="BD18" i="10"/>
  <c r="BD17" i="10"/>
  <c r="BB34" i="10"/>
  <c r="BB33" i="10"/>
  <c r="BB32" i="10"/>
  <c r="BB31" i="10"/>
  <c r="BB30" i="10"/>
  <c r="BB29" i="10"/>
  <c r="BB28" i="10"/>
  <c r="BB27" i="10"/>
  <c r="BB26" i="10"/>
  <c r="BB25" i="10"/>
  <c r="BB24" i="10"/>
  <c r="BB23" i="10"/>
  <c r="BB22" i="10"/>
  <c r="BB21" i="10"/>
  <c r="BB20" i="10"/>
  <c r="BB19" i="10"/>
  <c r="BB18" i="10"/>
  <c r="BB17" i="10"/>
  <c r="AV34" i="10"/>
  <c r="AV33" i="10"/>
  <c r="AV32" i="10"/>
  <c r="AV31" i="10"/>
  <c r="AV30" i="10"/>
  <c r="AV29" i="10"/>
  <c r="AV28" i="10"/>
  <c r="AV27" i="10"/>
  <c r="AV26" i="10"/>
  <c r="AV25" i="10"/>
  <c r="AV24" i="10"/>
  <c r="AV23" i="10"/>
  <c r="AV22" i="10"/>
  <c r="AV21" i="10"/>
  <c r="AV20" i="10"/>
  <c r="AV19" i="10"/>
  <c r="AV18" i="10"/>
  <c r="AV17" i="10"/>
  <c r="BL7" i="10"/>
  <c r="BL6" i="10"/>
  <c r="BL5" i="10"/>
  <c r="BJ7" i="10"/>
  <c r="BJ6" i="10"/>
  <c r="BJ5" i="10"/>
  <c r="BH7" i="10"/>
  <c r="BH6" i="10"/>
  <c r="BH5" i="10"/>
  <c r="BF7" i="10"/>
  <c r="BF6" i="10"/>
  <c r="BF5" i="10"/>
  <c r="BD7" i="10"/>
  <c r="BD6" i="10"/>
  <c r="BD5" i="10"/>
  <c r="BB7" i="10"/>
  <c r="BB6" i="10"/>
  <c r="BB5" i="10"/>
  <c r="AZ7" i="10"/>
  <c r="AZ6" i="10"/>
  <c r="AZ5" i="10"/>
  <c r="AX7" i="10"/>
  <c r="AX6" i="10"/>
  <c r="AX5" i="10"/>
  <c r="AV7" i="10"/>
  <c r="AT7" i="10"/>
  <c r="AV6" i="10"/>
  <c r="AV5" i="10"/>
  <c r="BL6" i="7"/>
  <c r="BH5" i="7"/>
  <c r="BH4" i="7"/>
  <c r="BB6" i="7"/>
  <c r="BB5" i="7"/>
  <c r="AX4" i="7"/>
  <c r="H30" i="2"/>
  <c r="BN25" i="2"/>
  <c r="BL25" i="2"/>
  <c r="BJ25" i="2"/>
  <c r="BH25" i="2"/>
  <c r="BF25" i="2"/>
  <c r="BD25" i="2"/>
  <c r="BB25" i="2"/>
  <c r="AZ25" i="2"/>
  <c r="AX25" i="2"/>
  <c r="AV25" i="2"/>
  <c r="AT25" i="2"/>
  <c r="AR25" i="2"/>
  <c r="AP25" i="2"/>
  <c r="AN25" i="2"/>
  <c r="AL25" i="2"/>
  <c r="AJ25" i="2"/>
  <c r="AH25" i="2"/>
  <c r="AF25" i="2"/>
  <c r="AD25" i="2"/>
  <c r="AB25" i="2"/>
  <c r="Z25" i="2"/>
  <c r="X25" i="2"/>
  <c r="V25" i="2"/>
  <c r="T25" i="2"/>
  <c r="R25" i="2"/>
  <c r="P25" i="2"/>
  <c r="N25" i="2"/>
  <c r="L25" i="2"/>
  <c r="J25" i="2"/>
  <c r="H25" i="2"/>
  <c r="F25" i="2"/>
  <c r="BB9" i="8"/>
  <c r="BB10" i="8" s="1"/>
  <c r="BB11" i="7" s="1"/>
  <c r="BB13" i="7" s="1"/>
  <c r="BJ25" i="11"/>
  <c r="BJ35" i="10" s="1"/>
  <c r="BN36" i="2"/>
  <c r="BN35" i="2"/>
  <c r="BN34" i="2"/>
  <c r="BN33" i="2" s="1"/>
  <c r="BN32" i="2"/>
  <c r="BN29" i="2" s="1"/>
  <c r="BN21" i="2" s="1"/>
  <c r="BN31" i="2"/>
  <c r="BN30" i="2"/>
  <c r="BN17" i="2"/>
  <c r="BN13" i="2"/>
  <c r="BN9" i="2"/>
  <c r="BN5" i="2" s="1"/>
  <c r="BL9" i="8" s="1"/>
  <c r="BL36" i="2"/>
  <c r="BL35" i="2"/>
  <c r="BL34" i="2"/>
  <c r="BL33" i="2" s="1"/>
  <c r="BL32" i="2"/>
  <c r="BL31" i="2"/>
  <c r="BL29" i="2" s="1"/>
  <c r="BL21" i="2" s="1"/>
  <c r="BL30" i="2"/>
  <c r="BL17" i="2"/>
  <c r="BL13" i="2" s="1"/>
  <c r="BL9" i="2"/>
  <c r="BL5" i="2" s="1"/>
  <c r="BJ9" i="8" s="1"/>
  <c r="BJ8" i="10" s="1"/>
  <c r="BJ36" i="2"/>
  <c r="BJ35" i="2"/>
  <c r="BJ34" i="2"/>
  <c r="BJ33" i="2" s="1"/>
  <c r="BJ32" i="2"/>
  <c r="BJ31" i="2"/>
  <c r="BJ30" i="2"/>
  <c r="BJ17" i="2"/>
  <c r="BJ13" i="2" s="1"/>
  <c r="BJ9" i="2"/>
  <c r="BJ5" i="2"/>
  <c r="BH25" i="11" s="1"/>
  <c r="BH36" i="2"/>
  <c r="BH35" i="2"/>
  <c r="BH33" i="2" s="1"/>
  <c r="BH29" i="2" s="1"/>
  <c r="BH21" i="2" s="1"/>
  <c r="BH34" i="2"/>
  <c r="BH32" i="2"/>
  <c r="BH31" i="2"/>
  <c r="BH30" i="2"/>
  <c r="BH17" i="2"/>
  <c r="BH13" i="2"/>
  <c r="BH9" i="2"/>
  <c r="BH5" i="2" s="1"/>
  <c r="BF9" i="8" s="1"/>
  <c r="BF36" i="2"/>
  <c r="BF35" i="2"/>
  <c r="BF34" i="2"/>
  <c r="BF33" i="2"/>
  <c r="BF32" i="2"/>
  <c r="BF31" i="2"/>
  <c r="BF30" i="2"/>
  <c r="BF29" i="2" s="1"/>
  <c r="BF21" i="2" s="1"/>
  <c r="BF17" i="2"/>
  <c r="BF13" i="2" s="1"/>
  <c r="BF9" i="2"/>
  <c r="BF5" i="2" s="1"/>
  <c r="BD36" i="2"/>
  <c r="BD35" i="2"/>
  <c r="BD34" i="2"/>
  <c r="BD32" i="2"/>
  <c r="BD31" i="2"/>
  <c r="BD30" i="2"/>
  <c r="BD17" i="2"/>
  <c r="BD13" i="2" s="1"/>
  <c r="BD9" i="2"/>
  <c r="BD5" i="2" s="1"/>
  <c r="BB25" i="11" s="1"/>
  <c r="BB36" i="2"/>
  <c r="BB35" i="2"/>
  <c r="BB33" i="2" s="1"/>
  <c r="BB29" i="2" s="1"/>
  <c r="BB21" i="2" s="1"/>
  <c r="BB34" i="2"/>
  <c r="BB32" i="2"/>
  <c r="BB31" i="2"/>
  <c r="BB30" i="2"/>
  <c r="BB17" i="2"/>
  <c r="BB13" i="2"/>
  <c r="BB9" i="2"/>
  <c r="BB5" i="2" s="1"/>
  <c r="AZ36" i="2"/>
  <c r="AZ35" i="2"/>
  <c r="AZ34" i="2"/>
  <c r="AZ32" i="2"/>
  <c r="AZ31" i="2"/>
  <c r="AZ30" i="2"/>
  <c r="AZ17" i="2"/>
  <c r="AZ13" i="2" s="1"/>
  <c r="AZ9" i="2"/>
  <c r="AZ5" i="2" s="1"/>
  <c r="AX9" i="8" s="1"/>
  <c r="AX36" i="2"/>
  <c r="AX35" i="2"/>
  <c r="AX34" i="2"/>
  <c r="AX33" i="2" s="1"/>
  <c r="AX29" i="2" s="1"/>
  <c r="AX21" i="2" s="1"/>
  <c r="AX32" i="2"/>
  <c r="AX31" i="2"/>
  <c r="AX30" i="2"/>
  <c r="AX17" i="2"/>
  <c r="AX13" i="2" s="1"/>
  <c r="AX9" i="2"/>
  <c r="AX5" i="2" s="1"/>
  <c r="BN16" i="1"/>
  <c r="BN10" i="1"/>
  <c r="BL5" i="7" s="1"/>
  <c r="BN9" i="1"/>
  <c r="BN4" i="1" s="1"/>
  <c r="BL4" i="7" s="1"/>
  <c r="BL16" i="1"/>
  <c r="BJ6" i="7" s="1"/>
  <c r="BL10" i="1"/>
  <c r="BJ5" i="7" s="1"/>
  <c r="BL9" i="1"/>
  <c r="BL4" i="1" s="1"/>
  <c r="BJ4" i="7" s="1"/>
  <c r="BJ16" i="1"/>
  <c r="BH6" i="7" s="1"/>
  <c r="BJ10" i="1"/>
  <c r="BJ9" i="1"/>
  <c r="BJ4" i="1" s="1"/>
  <c r="BH16" i="1"/>
  <c r="BF6" i="7" s="1"/>
  <c r="BH10" i="1"/>
  <c r="BF5" i="7" s="1"/>
  <c r="BH9" i="1"/>
  <c r="BH4" i="1" s="1"/>
  <c r="BF4" i="7" s="1"/>
  <c r="BF16" i="1"/>
  <c r="BD6" i="7" s="1"/>
  <c r="BF10" i="1"/>
  <c r="BD5" i="7" s="1"/>
  <c r="BF9" i="1"/>
  <c r="BF4" i="1" s="1"/>
  <c r="BD4" i="7" s="1"/>
  <c r="BD16" i="1"/>
  <c r="BD10" i="1"/>
  <c r="BD9" i="1"/>
  <c r="BB9" i="10" s="1"/>
  <c r="BD4" i="1"/>
  <c r="BB4" i="7" s="1"/>
  <c r="BB16" i="1"/>
  <c r="AZ6" i="7" s="1"/>
  <c r="BB10" i="1"/>
  <c r="AZ5" i="7" s="1"/>
  <c r="BB9" i="1"/>
  <c r="BB4" i="1" s="1"/>
  <c r="AZ4" i="7" s="1"/>
  <c r="AZ16" i="1"/>
  <c r="AX6" i="7" s="1"/>
  <c r="AZ10" i="1"/>
  <c r="AX5" i="7" s="1"/>
  <c r="AZ9" i="1"/>
  <c r="AZ4" i="1" s="1"/>
  <c r="AX16" i="1"/>
  <c r="AV6" i="7" s="1"/>
  <c r="AX10" i="1"/>
  <c r="AV5" i="7" s="1"/>
  <c r="AX9" i="1"/>
  <c r="AX4" i="1" s="1"/>
  <c r="AV4" i="7" s="1"/>
  <c r="BL48" i="12"/>
  <c r="BL20" i="7" s="1"/>
  <c r="BL26" i="12"/>
  <c r="BL19" i="7" s="1"/>
  <c r="BL4" i="12"/>
  <c r="BL18" i="7" s="1"/>
  <c r="BJ48" i="12"/>
  <c r="BJ20" i="7" s="1"/>
  <c r="BJ26" i="12"/>
  <c r="BJ19" i="7" s="1"/>
  <c r="BJ4" i="12"/>
  <c r="BJ18" i="7" s="1"/>
  <c r="BH48" i="12"/>
  <c r="BH20" i="7" s="1"/>
  <c r="BH26" i="12"/>
  <c r="BH19" i="7" s="1"/>
  <c r="BH4" i="12"/>
  <c r="BH18" i="7" s="1"/>
  <c r="BF48" i="12"/>
  <c r="BF20" i="7" s="1"/>
  <c r="BF26" i="12"/>
  <c r="BF19" i="7" s="1"/>
  <c r="BF4" i="12"/>
  <c r="BF18" i="7" s="1"/>
  <c r="BD48" i="12"/>
  <c r="BD20" i="7" s="1"/>
  <c r="BD26" i="12"/>
  <c r="BD19" i="7" s="1"/>
  <c r="BD4" i="12"/>
  <c r="BD18" i="7" s="1"/>
  <c r="BB48" i="12"/>
  <c r="BB20" i="7" s="1"/>
  <c r="BB26" i="12"/>
  <c r="BB19" i="7" s="1"/>
  <c r="BB4" i="12"/>
  <c r="BB18" i="7" s="1"/>
  <c r="AZ48" i="12"/>
  <c r="AZ20" i="7" s="1"/>
  <c r="AZ26" i="12"/>
  <c r="AZ19" i="7" s="1"/>
  <c r="AZ4" i="12"/>
  <c r="AZ18" i="7" s="1"/>
  <c r="AX48" i="12"/>
  <c r="AX20" i="7" s="1"/>
  <c r="AX26" i="12"/>
  <c r="AX19" i="7" s="1"/>
  <c r="AX4" i="12"/>
  <c r="AX18" i="7" s="1"/>
  <c r="AV48" i="12"/>
  <c r="AV20" i="7" s="1"/>
  <c r="AV26" i="12"/>
  <c r="AV19" i="7" s="1"/>
  <c r="AV4" i="12"/>
  <c r="AV18" i="7" s="1"/>
  <c r="AZ34" i="10"/>
  <c r="AZ33" i="10"/>
  <c r="AZ32" i="10"/>
  <c r="AZ31" i="10"/>
  <c r="AZ30" i="10"/>
  <c r="AZ29" i="10"/>
  <c r="AZ28" i="10"/>
  <c r="AZ27" i="10"/>
  <c r="AZ26" i="10"/>
  <c r="AZ25" i="10"/>
  <c r="AZ24" i="10"/>
  <c r="AZ23" i="10"/>
  <c r="AZ22" i="10"/>
  <c r="AZ21" i="10"/>
  <c r="AZ20" i="10"/>
  <c r="AZ19" i="10"/>
  <c r="AZ18" i="10"/>
  <c r="AZ17" i="10"/>
  <c r="AX34" i="10"/>
  <c r="AX33" i="10"/>
  <c r="AX32" i="10"/>
  <c r="AX31" i="10"/>
  <c r="AX30" i="10"/>
  <c r="AX29" i="10"/>
  <c r="AX28" i="10"/>
  <c r="AX27" i="10"/>
  <c r="AX26" i="10"/>
  <c r="AX25" i="10"/>
  <c r="AX24" i="10"/>
  <c r="AX23" i="10"/>
  <c r="AX22" i="10"/>
  <c r="AX21" i="10"/>
  <c r="AX20" i="10"/>
  <c r="AX19" i="10"/>
  <c r="AX18" i="10"/>
  <c r="AX17" i="10"/>
  <c r="AV9" i="8" l="1"/>
  <c r="AV25" i="11"/>
  <c r="AV35" i="10" s="1"/>
  <c r="AX10" i="8"/>
  <c r="AX11" i="7" s="1"/>
  <c r="AX13" i="7" s="1"/>
  <c r="AX8" i="10"/>
  <c r="AZ25" i="11"/>
  <c r="AZ35" i="10" s="1"/>
  <c r="AZ9" i="8"/>
  <c r="BJ29" i="2"/>
  <c r="BJ21" i="2" s="1"/>
  <c r="BF10" i="8"/>
  <c r="BF11" i="7" s="1"/>
  <c r="BF13" i="7" s="1"/>
  <c r="BF8" i="10"/>
  <c r="BH35" i="10"/>
  <c r="BH26" i="11"/>
  <c r="BH25" i="7" s="1"/>
  <c r="BH27" i="7" s="1"/>
  <c r="BL8" i="10"/>
  <c r="BL10" i="8"/>
  <c r="BL11" i="7" s="1"/>
  <c r="BL13" i="7" s="1"/>
  <c r="BB35" i="10"/>
  <c r="BB26" i="11"/>
  <c r="BB25" i="7" s="1"/>
  <c r="BB27" i="7" s="1"/>
  <c r="BD25" i="11"/>
  <c r="BD9" i="8"/>
  <c r="BD33" i="2"/>
  <c r="BD29" i="2" s="1"/>
  <c r="BD21" i="2" s="1"/>
  <c r="BJ26" i="11"/>
  <c r="BJ25" i="7" s="1"/>
  <c r="BJ27" i="7" s="1"/>
  <c r="BF25" i="11"/>
  <c r="BF35" i="10" s="1"/>
  <c r="AV9" i="10"/>
  <c r="BL9" i="10"/>
  <c r="BF9" i="10"/>
  <c r="BL25" i="11"/>
  <c r="BL35" i="10" s="1"/>
  <c r="BJ9" i="10"/>
  <c r="AX25" i="11"/>
  <c r="BH9" i="8"/>
  <c r="BD9" i="10"/>
  <c r="AZ33" i="2"/>
  <c r="AZ29" i="2" s="1"/>
  <c r="AZ21" i="2" s="1"/>
  <c r="AX9" i="10"/>
  <c r="BB8" i="10"/>
  <c r="BH9" i="10"/>
  <c r="BJ10" i="8"/>
  <c r="BJ11" i="7" s="1"/>
  <c r="BJ13" i="7" s="1"/>
  <c r="BB7" i="7"/>
  <c r="BF26" i="11"/>
  <c r="BF25" i="7" s="1"/>
  <c r="BF27" i="7" s="1"/>
  <c r="AV26" i="11"/>
  <c r="AV25" i="7" s="1"/>
  <c r="AV27" i="7" s="1"/>
  <c r="BB21" i="7"/>
  <c r="BL7" i="7"/>
  <c r="BJ7" i="7"/>
  <c r="AX7" i="7"/>
  <c r="BH21" i="7" l="1"/>
  <c r="AZ26" i="11"/>
  <c r="AZ25" i="7" s="1"/>
  <c r="AZ27" i="7" s="1"/>
  <c r="BJ21" i="7"/>
  <c r="BL26" i="11"/>
  <c r="BL25" i="7" s="1"/>
  <c r="BL27" i="7" s="1"/>
  <c r="AZ10" i="8"/>
  <c r="AZ9" i="10"/>
  <c r="AZ8" i="10"/>
  <c r="BF7" i="7"/>
  <c r="BH8" i="10"/>
  <c r="BH10" i="8"/>
  <c r="AX26" i="11"/>
  <c r="AX35" i="10"/>
  <c r="BD26" i="11"/>
  <c r="BD35" i="10"/>
  <c r="BD8" i="10"/>
  <c r="BD10" i="8"/>
  <c r="AV10" i="8"/>
  <c r="AV8" i="10"/>
  <c r="BL21" i="7"/>
  <c r="BF21" i="7"/>
  <c r="AV21" i="7"/>
  <c r="AT34" i="10"/>
  <c r="AR34" i="10"/>
  <c r="AP34" i="10"/>
  <c r="AN34" i="10"/>
  <c r="AL34" i="10"/>
  <c r="AJ34" i="10"/>
  <c r="AH34" i="10"/>
  <c r="AF34" i="10"/>
  <c r="AD34" i="10"/>
  <c r="AB34" i="10"/>
  <c r="Z34" i="10"/>
  <c r="X34" i="10"/>
  <c r="V34" i="10"/>
  <c r="T34" i="10"/>
  <c r="R34" i="10"/>
  <c r="P34" i="10"/>
  <c r="N34" i="10"/>
  <c r="L34" i="10"/>
  <c r="J34" i="10"/>
  <c r="H34" i="10"/>
  <c r="F34" i="10"/>
  <c r="D34" i="10"/>
  <c r="AT33" i="10"/>
  <c r="AR33" i="10"/>
  <c r="AP33" i="10"/>
  <c r="AN33" i="10"/>
  <c r="AL33" i="10"/>
  <c r="AJ33" i="10"/>
  <c r="AH33" i="10"/>
  <c r="AF33" i="10"/>
  <c r="AD33" i="10"/>
  <c r="AB33" i="10"/>
  <c r="Z33" i="10"/>
  <c r="X33" i="10"/>
  <c r="V33" i="10"/>
  <c r="T33" i="10"/>
  <c r="R33" i="10"/>
  <c r="P33" i="10"/>
  <c r="N33" i="10"/>
  <c r="L33" i="10"/>
  <c r="J33" i="10"/>
  <c r="H33" i="10"/>
  <c r="F33" i="10"/>
  <c r="D33" i="10"/>
  <c r="AT32" i="10"/>
  <c r="AR32" i="10"/>
  <c r="AP32" i="10"/>
  <c r="AN32" i="10"/>
  <c r="AL32" i="10"/>
  <c r="AJ32" i="10"/>
  <c r="AH32" i="10"/>
  <c r="AF32" i="10"/>
  <c r="AD32" i="10"/>
  <c r="AB32" i="10"/>
  <c r="Z32" i="10"/>
  <c r="X32" i="10"/>
  <c r="V32" i="10"/>
  <c r="T32" i="10"/>
  <c r="R32" i="10"/>
  <c r="P32" i="10"/>
  <c r="N32" i="10"/>
  <c r="L32" i="10"/>
  <c r="J32" i="10"/>
  <c r="H32" i="10"/>
  <c r="F32" i="10"/>
  <c r="D32" i="10"/>
  <c r="AP31" i="10"/>
  <c r="AR31" i="10"/>
  <c r="AN31" i="10"/>
  <c r="AL31" i="10"/>
  <c r="AJ31" i="10"/>
  <c r="AH31" i="10"/>
  <c r="AF31" i="10"/>
  <c r="AD31" i="10"/>
  <c r="AT31" i="10"/>
  <c r="AB31" i="10"/>
  <c r="Z31" i="10"/>
  <c r="X31" i="10"/>
  <c r="V31" i="10"/>
  <c r="T31" i="10"/>
  <c r="R31" i="10"/>
  <c r="P31" i="10"/>
  <c r="N31" i="10"/>
  <c r="L31" i="10"/>
  <c r="J31" i="10"/>
  <c r="H31" i="10"/>
  <c r="F31" i="10"/>
  <c r="D31" i="10"/>
  <c r="AT30" i="10"/>
  <c r="AR30" i="10"/>
  <c r="AP30" i="10"/>
  <c r="AN30" i="10"/>
  <c r="AL30" i="10"/>
  <c r="AJ30" i="10"/>
  <c r="AH30" i="10"/>
  <c r="AF30" i="10"/>
  <c r="AD30" i="10"/>
  <c r="AB30" i="10"/>
  <c r="Z30" i="10"/>
  <c r="X30" i="10"/>
  <c r="V30" i="10"/>
  <c r="T30" i="10"/>
  <c r="R30" i="10"/>
  <c r="N30" i="10"/>
  <c r="L30" i="10"/>
  <c r="J30" i="10"/>
  <c r="H30" i="10"/>
  <c r="F30" i="10"/>
  <c r="D30" i="10"/>
  <c r="P30" i="10" s="1"/>
  <c r="AT29" i="10"/>
  <c r="AR29" i="10"/>
  <c r="AP29" i="10"/>
  <c r="AN29" i="10"/>
  <c r="AL29" i="10"/>
  <c r="AJ29" i="10"/>
  <c r="AH29" i="10"/>
  <c r="AF29" i="10"/>
  <c r="AD29" i="10"/>
  <c r="AB29" i="10"/>
  <c r="Z29" i="10"/>
  <c r="X29" i="10"/>
  <c r="V29" i="10"/>
  <c r="T29" i="10"/>
  <c r="R29" i="10"/>
  <c r="P29" i="10"/>
  <c r="N29" i="10"/>
  <c r="L29" i="10"/>
  <c r="J29" i="10"/>
  <c r="H29" i="10"/>
  <c r="F29" i="10"/>
  <c r="D29" i="10"/>
  <c r="AT28" i="10"/>
  <c r="AR28" i="10"/>
  <c r="AP28" i="10"/>
  <c r="AN28" i="10"/>
  <c r="AL28" i="10"/>
  <c r="AJ28" i="10"/>
  <c r="AH28" i="10"/>
  <c r="AF28" i="10"/>
  <c r="AD28" i="10"/>
  <c r="AB28" i="10"/>
  <c r="Z28" i="10"/>
  <c r="X28" i="10"/>
  <c r="V28" i="10"/>
  <c r="T28" i="10"/>
  <c r="R28" i="10"/>
  <c r="P28" i="10"/>
  <c r="N28" i="10"/>
  <c r="L28" i="10"/>
  <c r="J28" i="10"/>
  <c r="H28" i="10"/>
  <c r="F28" i="10"/>
  <c r="D28" i="10"/>
  <c r="AT27" i="10"/>
  <c r="AR27" i="10"/>
  <c r="AP27" i="10"/>
  <c r="AN27" i="10"/>
  <c r="AL27" i="10"/>
  <c r="AJ27" i="10"/>
  <c r="AH27" i="10"/>
  <c r="AF27" i="10"/>
  <c r="AD27" i="10"/>
  <c r="AB27" i="10"/>
  <c r="Z27" i="10"/>
  <c r="X27" i="10"/>
  <c r="V27" i="10"/>
  <c r="T27" i="10"/>
  <c r="R27" i="10"/>
  <c r="P27" i="10"/>
  <c r="N27" i="10"/>
  <c r="L27" i="10"/>
  <c r="J27" i="10"/>
  <c r="H27" i="10"/>
  <c r="F27" i="10"/>
  <c r="D27" i="10"/>
  <c r="AT26" i="10"/>
  <c r="AR26" i="10"/>
  <c r="AP26" i="10"/>
  <c r="AN26" i="10"/>
  <c r="AL26" i="10"/>
  <c r="AJ26" i="10"/>
  <c r="AH26" i="10"/>
  <c r="AF26" i="10"/>
  <c r="AD26" i="10"/>
  <c r="AB26" i="10"/>
  <c r="Z26" i="10"/>
  <c r="X26" i="10"/>
  <c r="V26" i="10"/>
  <c r="T26" i="10"/>
  <c r="R26" i="10"/>
  <c r="P26" i="10"/>
  <c r="N26" i="10"/>
  <c r="L26" i="10"/>
  <c r="J26" i="10"/>
  <c r="H26" i="10"/>
  <c r="F26" i="10"/>
  <c r="D26" i="10"/>
  <c r="AT25" i="10"/>
  <c r="AR25" i="10"/>
  <c r="AP25" i="10"/>
  <c r="AN25" i="10"/>
  <c r="AL25" i="10"/>
  <c r="AJ25" i="10"/>
  <c r="AH25" i="10"/>
  <c r="AF25" i="10"/>
  <c r="AD25" i="10"/>
  <c r="AB25" i="10"/>
  <c r="Z25" i="10"/>
  <c r="X25" i="10"/>
  <c r="V25" i="10"/>
  <c r="T25" i="10"/>
  <c r="R25" i="10"/>
  <c r="P25" i="10"/>
  <c r="N25" i="10"/>
  <c r="L25" i="10"/>
  <c r="J25" i="10"/>
  <c r="H25" i="10"/>
  <c r="F25" i="10"/>
  <c r="D25" i="10"/>
  <c r="D24" i="10"/>
  <c r="D26" i="12"/>
  <c r="F26" i="12"/>
  <c r="H26" i="12"/>
  <c r="J26" i="12"/>
  <c r="L26" i="12"/>
  <c r="N26" i="12"/>
  <c r="P26" i="12"/>
  <c r="R26" i="12"/>
  <c r="T26" i="12"/>
  <c r="V26" i="12"/>
  <c r="X26" i="12"/>
  <c r="AZ21" i="7" l="1"/>
  <c r="AX25" i="7"/>
  <c r="AX27" i="7" s="1"/>
  <c r="AX21" i="7"/>
  <c r="BH11" i="7"/>
  <c r="BH13" i="7" s="1"/>
  <c r="BH7" i="7"/>
  <c r="BD11" i="7"/>
  <c r="BD13" i="7" s="1"/>
  <c r="BD7" i="7"/>
  <c r="AV11" i="7"/>
  <c r="AV13" i="7" s="1"/>
  <c r="AV7" i="7"/>
  <c r="BD25" i="7"/>
  <c r="BD27" i="7" s="1"/>
  <c r="BD21" i="7"/>
  <c r="AZ11" i="7"/>
  <c r="AZ13" i="7" s="1"/>
  <c r="AZ7" i="7"/>
  <c r="AT4" i="12"/>
  <c r="AT18" i="7" s="1"/>
  <c r="AR4" i="12"/>
  <c r="AR18" i="7" s="1"/>
  <c r="AP4" i="12"/>
  <c r="AP18" i="7" s="1"/>
  <c r="AN4" i="12"/>
  <c r="AN18" i="7" s="1"/>
  <c r="AL4" i="12"/>
  <c r="AL18" i="7" s="1"/>
  <c r="AJ4" i="12"/>
  <c r="AJ18" i="7" s="1"/>
  <c r="AH4" i="12"/>
  <c r="AH18" i="7" s="1"/>
  <c r="AF4" i="12"/>
  <c r="AF18" i="7" s="1"/>
  <c r="AD4" i="12"/>
  <c r="AD18" i="7" s="1"/>
  <c r="AB4" i="12"/>
  <c r="AB18" i="7" s="1"/>
  <c r="Z4" i="12"/>
  <c r="Z18" i="7" s="1"/>
  <c r="AB24" i="10"/>
  <c r="AD24" i="10"/>
  <c r="AF24" i="10"/>
  <c r="AH24" i="10"/>
  <c r="AJ24" i="10"/>
  <c r="AL24" i="10"/>
  <c r="AN24" i="10"/>
  <c r="AP24" i="10"/>
  <c r="AR24" i="10"/>
  <c r="AT24" i="10"/>
  <c r="Z24" i="10"/>
  <c r="X24" i="10"/>
  <c r="V24" i="10"/>
  <c r="T24" i="10"/>
  <c r="R24" i="10"/>
  <c r="P24" i="10"/>
  <c r="N24" i="10"/>
  <c r="L24" i="10"/>
  <c r="J24" i="10"/>
  <c r="H24" i="10"/>
  <c r="F24" i="10"/>
  <c r="AB23" i="10"/>
  <c r="AD23" i="10"/>
  <c r="AF23" i="10"/>
  <c r="AH23" i="10"/>
  <c r="AJ23" i="10"/>
  <c r="AL23" i="10"/>
  <c r="AN23" i="10"/>
  <c r="AP23" i="10"/>
  <c r="AR23" i="10"/>
  <c r="AT23" i="10"/>
  <c r="Z23" i="10"/>
  <c r="X23" i="10"/>
  <c r="V23" i="10"/>
  <c r="T23" i="10"/>
  <c r="R23" i="10"/>
  <c r="P23" i="10"/>
  <c r="L23" i="10"/>
  <c r="J23" i="10"/>
  <c r="N23" i="10"/>
  <c r="H23" i="10"/>
  <c r="F23" i="10"/>
  <c r="D23" i="10"/>
  <c r="AH22" i="10"/>
  <c r="AJ22" i="10"/>
  <c r="AL22" i="10"/>
  <c r="AN22" i="10"/>
  <c r="AP22" i="10"/>
  <c r="AR22" i="10"/>
  <c r="AT22" i="10"/>
  <c r="AF22" i="10"/>
  <c r="AD22" i="10"/>
  <c r="AB22" i="10"/>
  <c r="Z22" i="10"/>
  <c r="X22" i="10"/>
  <c r="V22" i="10"/>
  <c r="T22" i="10"/>
  <c r="R22" i="10"/>
  <c r="P22" i="10"/>
  <c r="N22" i="10"/>
  <c r="L22" i="10"/>
  <c r="J22" i="10"/>
  <c r="H22" i="10"/>
  <c r="F22" i="10"/>
  <c r="D22" i="10"/>
  <c r="AT21" i="10"/>
  <c r="AR21" i="10"/>
  <c r="AP21" i="10"/>
  <c r="AN21" i="10"/>
  <c r="AL21" i="10"/>
  <c r="AJ21" i="10"/>
  <c r="AH21" i="10"/>
  <c r="AF21" i="10"/>
  <c r="AD21" i="10"/>
  <c r="AB21" i="10"/>
  <c r="Z21" i="10"/>
  <c r="X21" i="10"/>
  <c r="V21" i="10"/>
  <c r="T21" i="10"/>
  <c r="R21" i="10"/>
  <c r="P21" i="10"/>
  <c r="N21" i="10"/>
  <c r="L21" i="10"/>
  <c r="J21" i="10"/>
  <c r="H21" i="10"/>
  <c r="F21" i="10"/>
  <c r="D21" i="10"/>
  <c r="AT20" i="10"/>
  <c r="AR20" i="10"/>
  <c r="AP20" i="10"/>
  <c r="AN20" i="10"/>
  <c r="AL20" i="10"/>
  <c r="AJ20" i="10"/>
  <c r="AH20" i="10"/>
  <c r="AF20" i="10"/>
  <c r="AD20" i="10"/>
  <c r="AB20" i="10"/>
  <c r="Z20" i="10"/>
  <c r="X20" i="10"/>
  <c r="V20" i="10"/>
  <c r="T20" i="10"/>
  <c r="R20" i="10"/>
  <c r="P20" i="10"/>
  <c r="N20" i="10"/>
  <c r="L20" i="10"/>
  <c r="J20" i="10"/>
  <c r="H20" i="10"/>
  <c r="F20" i="10"/>
  <c r="D20" i="10"/>
  <c r="AT19" i="10"/>
  <c r="AR19" i="10"/>
  <c r="AP19" i="10"/>
  <c r="AN19" i="10"/>
  <c r="AL19" i="10"/>
  <c r="AJ19" i="10"/>
  <c r="AH19" i="10"/>
  <c r="AF19" i="10"/>
  <c r="AD19" i="10"/>
  <c r="AB19" i="10"/>
  <c r="Z19" i="10"/>
  <c r="X19" i="10"/>
  <c r="V19" i="10"/>
  <c r="T19" i="10"/>
  <c r="R19" i="10"/>
  <c r="P19" i="10"/>
  <c r="N19" i="10"/>
  <c r="L19" i="10"/>
  <c r="J19" i="10"/>
  <c r="H19" i="10"/>
  <c r="F19" i="10"/>
  <c r="D19" i="10"/>
  <c r="AT18" i="10"/>
  <c r="AR18" i="10"/>
  <c r="AP18" i="10"/>
  <c r="AN18" i="10"/>
  <c r="AL18" i="10"/>
  <c r="AJ18" i="10"/>
  <c r="AH18" i="10"/>
  <c r="AF18" i="10"/>
  <c r="AD18" i="10"/>
  <c r="AB18" i="10"/>
  <c r="Z18" i="10"/>
  <c r="X18" i="10"/>
  <c r="V18" i="10"/>
  <c r="T18" i="10"/>
  <c r="R18" i="10"/>
  <c r="P18" i="10"/>
  <c r="N18" i="10"/>
  <c r="L18" i="10"/>
  <c r="J18" i="10"/>
  <c r="H18" i="10"/>
  <c r="F18" i="10"/>
  <c r="D18" i="10"/>
  <c r="AF17" i="10"/>
  <c r="AH17" i="10"/>
  <c r="AJ17" i="10"/>
  <c r="AL17" i="10"/>
  <c r="AN17" i="10"/>
  <c r="AP17" i="10"/>
  <c r="AR17" i="10"/>
  <c r="AT17" i="10"/>
  <c r="AD17" i="10"/>
  <c r="AB17" i="10"/>
  <c r="Z17" i="10"/>
  <c r="X17" i="10"/>
  <c r="V17" i="10"/>
  <c r="T17" i="10"/>
  <c r="R17" i="10"/>
  <c r="P17" i="10"/>
  <c r="N17" i="10"/>
  <c r="L17" i="10"/>
  <c r="J17" i="10"/>
  <c r="H17" i="10"/>
  <c r="F17" i="10"/>
  <c r="D17" i="10"/>
  <c r="D5" i="10"/>
  <c r="D6" i="7"/>
  <c r="P4" i="12"/>
  <c r="P18" i="7" s="1"/>
  <c r="L4" i="12"/>
  <c r="L18" i="7" s="1"/>
  <c r="J4" i="12"/>
  <c r="J18" i="7" s="1"/>
  <c r="H4" i="12"/>
  <c r="H18" i="7" s="1"/>
  <c r="AT48" i="12"/>
  <c r="AT20" i="7" s="1"/>
  <c r="AR48" i="12"/>
  <c r="AR20" i="7" s="1"/>
  <c r="AP48" i="12"/>
  <c r="AP20" i="7" s="1"/>
  <c r="AN48" i="12"/>
  <c r="AN20" i="7" s="1"/>
  <c r="AL48" i="12"/>
  <c r="AL20" i="7" s="1"/>
  <c r="AJ48" i="12"/>
  <c r="AJ20" i="7" s="1"/>
  <c r="AH48" i="12"/>
  <c r="AH20" i="7" s="1"/>
  <c r="AF48" i="12"/>
  <c r="AF20" i="7" s="1"/>
  <c r="AD48" i="12"/>
  <c r="AD20" i="7" s="1"/>
  <c r="AB48" i="12"/>
  <c r="AB20" i="7" s="1"/>
  <c r="Z48" i="12"/>
  <c r="Z20" i="7" s="1"/>
  <c r="X48" i="12"/>
  <c r="X20" i="7" s="1"/>
  <c r="V48" i="12"/>
  <c r="V20" i="7" s="1"/>
  <c r="T48" i="12"/>
  <c r="T20" i="7" s="1"/>
  <c r="R48" i="12"/>
  <c r="R20" i="7" s="1"/>
  <c r="P48" i="12"/>
  <c r="P20" i="7" s="1"/>
  <c r="N48" i="12"/>
  <c r="N20" i="7" s="1"/>
  <c r="L48" i="12"/>
  <c r="L20" i="7" s="1"/>
  <c r="J48" i="12"/>
  <c r="J20" i="7" s="1"/>
  <c r="H48" i="12"/>
  <c r="H20" i="7" s="1"/>
  <c r="F48" i="12"/>
  <c r="F20" i="7" s="1"/>
  <c r="D48" i="12"/>
  <c r="D20" i="7" s="1"/>
  <c r="AT26" i="12"/>
  <c r="AT19" i="7" s="1"/>
  <c r="AR26" i="12"/>
  <c r="AR19" i="7" s="1"/>
  <c r="AP26" i="12"/>
  <c r="AP19" i="7" s="1"/>
  <c r="AN26" i="12"/>
  <c r="AN19" i="7" s="1"/>
  <c r="AL26" i="12"/>
  <c r="AL19" i="7" s="1"/>
  <c r="AJ26" i="12"/>
  <c r="AJ19" i="7" s="1"/>
  <c r="AH26" i="12"/>
  <c r="AH19" i="7" s="1"/>
  <c r="AF26" i="12"/>
  <c r="AF19" i="7" s="1"/>
  <c r="AD26" i="12"/>
  <c r="AD19" i="7" s="1"/>
  <c r="AB26" i="12"/>
  <c r="AB19" i="7" s="1"/>
  <c r="Z26" i="12"/>
  <c r="Z19" i="7" s="1"/>
  <c r="X19" i="7"/>
  <c r="V19" i="7"/>
  <c r="T19" i="7"/>
  <c r="R19" i="7"/>
  <c r="P19" i="7"/>
  <c r="N19" i="7"/>
  <c r="L19" i="7"/>
  <c r="J19" i="7"/>
  <c r="H19" i="7"/>
  <c r="F19" i="7"/>
  <c r="D19" i="7"/>
  <c r="D5" i="7" s="1"/>
  <c r="X4" i="12"/>
  <c r="X18" i="7" s="1"/>
  <c r="R4" i="12"/>
  <c r="R18" i="7" s="1"/>
  <c r="V4" i="12"/>
  <c r="V18" i="7" s="1"/>
  <c r="T4" i="12"/>
  <c r="T18" i="7" s="1"/>
  <c r="N4" i="12"/>
  <c r="N18" i="7" s="1"/>
  <c r="F4" i="12"/>
  <c r="F18" i="7" s="1"/>
  <c r="D4" i="12"/>
  <c r="D18" i="7" s="1"/>
  <c r="D8" i="10"/>
  <c r="AT5" i="10"/>
  <c r="AR5" i="10"/>
  <c r="AP5" i="10"/>
  <c r="AN5" i="10"/>
  <c r="AL5" i="10"/>
  <c r="AJ5" i="10"/>
  <c r="AH5" i="10"/>
  <c r="AF5" i="10"/>
  <c r="AD5" i="10"/>
  <c r="AB5" i="10"/>
  <c r="Z5" i="10"/>
  <c r="X5" i="10"/>
  <c r="V5" i="10"/>
  <c r="T5" i="10"/>
  <c r="R5" i="10"/>
  <c r="P5" i="10"/>
  <c r="N5" i="10"/>
  <c r="L5" i="10"/>
  <c r="J5" i="10"/>
  <c r="H5" i="10"/>
  <c r="F5" i="10"/>
  <c r="Z8" i="10"/>
  <c r="X8" i="10"/>
  <c r="V8" i="10"/>
  <c r="T8" i="10"/>
  <c r="R8" i="10"/>
  <c r="P8" i="10"/>
  <c r="N8" i="10"/>
  <c r="L8" i="10"/>
  <c r="J8" i="10"/>
  <c r="H8" i="10"/>
  <c r="F8" i="10"/>
  <c r="L36" i="2"/>
  <c r="R36" i="2"/>
  <c r="Z36" i="2"/>
  <c r="AV36" i="2"/>
  <c r="AV35" i="2"/>
  <c r="AV34" i="2"/>
  <c r="AV32" i="2"/>
  <c r="AV31" i="2"/>
  <c r="AV30" i="2"/>
  <c r="AT36" i="2"/>
  <c r="AT35" i="2"/>
  <c r="AT34" i="2"/>
  <c r="AT32" i="2"/>
  <c r="AT31" i="2"/>
  <c r="AT30" i="2"/>
  <c r="AR36" i="2"/>
  <c r="AR35" i="2"/>
  <c r="AR34" i="2"/>
  <c r="AR32" i="2"/>
  <c r="AR31" i="2"/>
  <c r="AR30" i="2"/>
  <c r="AP36" i="2"/>
  <c r="AP35" i="2"/>
  <c r="AP34" i="2"/>
  <c r="AP32" i="2"/>
  <c r="AP31" i="2"/>
  <c r="AP30" i="2"/>
  <c r="AN36" i="2"/>
  <c r="AN35" i="2"/>
  <c r="AN34" i="2"/>
  <c r="AN32" i="2"/>
  <c r="AN31" i="2"/>
  <c r="AN30" i="2"/>
  <c r="AL36" i="2"/>
  <c r="AL35" i="2"/>
  <c r="AL34" i="2"/>
  <c r="AL32" i="2"/>
  <c r="AL31" i="2"/>
  <c r="AL30" i="2"/>
  <c r="AJ36" i="2"/>
  <c r="AJ35" i="2"/>
  <c r="AJ34" i="2"/>
  <c r="AJ32" i="2"/>
  <c r="AJ31" i="2"/>
  <c r="AJ30" i="2"/>
  <c r="AH36" i="2"/>
  <c r="AH35" i="2"/>
  <c r="AH34" i="2"/>
  <c r="AH33" i="2" s="1"/>
  <c r="AH32" i="2"/>
  <c r="AH31" i="2"/>
  <c r="AH30" i="2"/>
  <c r="AF36" i="2"/>
  <c r="AF35" i="2"/>
  <c r="AF34" i="2"/>
  <c r="AF32" i="2"/>
  <c r="AF31" i="2"/>
  <c r="AF30" i="2"/>
  <c r="AD36" i="2"/>
  <c r="AD35" i="2"/>
  <c r="AD34" i="2"/>
  <c r="AD32" i="2"/>
  <c r="AD31" i="2"/>
  <c r="AD30" i="2"/>
  <c r="AB36" i="2"/>
  <c r="AB35" i="2"/>
  <c r="AB34" i="2"/>
  <c r="AB32" i="2"/>
  <c r="AB31" i="2"/>
  <c r="AB30" i="2"/>
  <c r="Z35" i="2"/>
  <c r="Z34" i="2"/>
  <c r="Z32" i="2"/>
  <c r="Z31" i="2"/>
  <c r="Z30" i="2"/>
  <c r="X36" i="2"/>
  <c r="X35" i="2"/>
  <c r="X34" i="2"/>
  <c r="X32" i="2"/>
  <c r="X31" i="2"/>
  <c r="X30" i="2"/>
  <c r="V36" i="2"/>
  <c r="V35" i="2"/>
  <c r="V34" i="2"/>
  <c r="V32" i="2"/>
  <c r="V31" i="2"/>
  <c r="V30" i="2"/>
  <c r="T36" i="2"/>
  <c r="T35" i="2"/>
  <c r="T34" i="2"/>
  <c r="T32" i="2"/>
  <c r="T31" i="2"/>
  <c r="T30" i="2"/>
  <c r="R35" i="2"/>
  <c r="R34" i="2"/>
  <c r="R32" i="2"/>
  <c r="R31" i="2"/>
  <c r="R30" i="2"/>
  <c r="P36" i="2"/>
  <c r="P35" i="2"/>
  <c r="P34" i="2"/>
  <c r="P32" i="2"/>
  <c r="P31" i="2"/>
  <c r="P30" i="2"/>
  <c r="N36" i="2"/>
  <c r="N35" i="2"/>
  <c r="N34" i="2"/>
  <c r="N32" i="2"/>
  <c r="N31" i="2"/>
  <c r="N30" i="2"/>
  <c r="L35" i="2"/>
  <c r="L34" i="2"/>
  <c r="L32" i="2"/>
  <c r="L31" i="2"/>
  <c r="L30" i="2"/>
  <c r="J36" i="2"/>
  <c r="J35" i="2"/>
  <c r="J34" i="2"/>
  <c r="J32" i="2"/>
  <c r="J31" i="2"/>
  <c r="J30" i="2"/>
  <c r="H36" i="2"/>
  <c r="H35" i="2"/>
  <c r="H34" i="2"/>
  <c r="H32" i="2"/>
  <c r="H31" i="2"/>
  <c r="F36" i="2"/>
  <c r="F35" i="2"/>
  <c r="F34" i="2"/>
  <c r="F32" i="2"/>
  <c r="F31" i="2"/>
  <c r="L33" i="2" l="1"/>
  <c r="V33" i="2"/>
  <c r="AF33" i="2"/>
  <c r="J33" i="2"/>
  <c r="AV33" i="2"/>
  <c r="H33" i="2"/>
  <c r="H29" i="2" s="1"/>
  <c r="AT33" i="2"/>
  <c r="AT29" i="2" s="1"/>
  <c r="N33" i="2"/>
  <c r="R33" i="2"/>
  <c r="P33" i="2"/>
  <c r="P29" i="2" s="1"/>
  <c r="T33" i="2"/>
  <c r="T29" i="2" s="1"/>
  <c r="AP33" i="2"/>
  <c r="AR33" i="2"/>
  <c r="Z33" i="2"/>
  <c r="AN33" i="2"/>
  <c r="X33" i="2"/>
  <c r="AL33" i="2"/>
  <c r="AJ33" i="2"/>
  <c r="AD33" i="2"/>
  <c r="AB33" i="2"/>
  <c r="L29" i="2"/>
  <c r="F33" i="2"/>
  <c r="AV16" i="1"/>
  <c r="AT16" i="1"/>
  <c r="AR16" i="1"/>
  <c r="AP16" i="1"/>
  <c r="AN16" i="1"/>
  <c r="AL16" i="1"/>
  <c r="AJ16" i="1"/>
  <c r="AH16" i="1"/>
  <c r="AF16" i="1"/>
  <c r="AD16" i="1"/>
  <c r="AB16" i="1"/>
  <c r="Z16" i="1"/>
  <c r="X16" i="1"/>
  <c r="V16" i="1"/>
  <c r="T16" i="1"/>
  <c r="R16" i="1"/>
  <c r="P16" i="1"/>
  <c r="N16" i="1"/>
  <c r="L16" i="1"/>
  <c r="J16" i="1"/>
  <c r="H16" i="1"/>
  <c r="F16" i="1"/>
  <c r="AT9" i="1" l="1"/>
  <c r="L9" i="1"/>
  <c r="L4" i="1" s="1"/>
  <c r="T9" i="1"/>
  <c r="T4" i="1" s="1"/>
  <c r="P9" i="1"/>
  <c r="P4" i="1" s="1"/>
  <c r="H9" i="1"/>
  <c r="H4" i="1" s="1"/>
  <c r="AT4" i="1"/>
  <c r="AD29" i="2"/>
  <c r="X29" i="2"/>
  <c r="AF29" i="2"/>
  <c r="AN29" i="2"/>
  <c r="AL29" i="2"/>
  <c r="AB29" i="2"/>
  <c r="AR29" i="2"/>
  <c r="N29" i="2"/>
  <c r="AV29" i="2"/>
  <c r="V29" i="2"/>
  <c r="AP29" i="2"/>
  <c r="AJ29" i="2"/>
  <c r="AH29" i="2"/>
  <c r="Z29" i="2"/>
  <c r="R29" i="2"/>
  <c r="J29" i="2"/>
  <c r="AR9" i="1" l="1"/>
  <c r="AR4" i="1" s="1"/>
  <c r="AP4" i="7" s="1"/>
  <c r="AH9" i="1"/>
  <c r="AL9" i="1"/>
  <c r="AL4" i="1" s="1"/>
  <c r="AJ4" i="7" s="1"/>
  <c r="AL21" i="2"/>
  <c r="AN9" i="1"/>
  <c r="AF9" i="1"/>
  <c r="AJ9" i="1"/>
  <c r="AP9" i="1"/>
  <c r="AV9" i="1"/>
  <c r="AV21" i="2"/>
  <c r="AD9" i="1"/>
  <c r="Z9" i="1"/>
  <c r="Z4" i="1" s="1"/>
  <c r="X4" i="7" s="1"/>
  <c r="V9" i="1"/>
  <c r="V4" i="1" s="1"/>
  <c r="T4" i="7" s="1"/>
  <c r="X9" i="1"/>
  <c r="X4" i="1" s="1"/>
  <c r="V4" i="7" s="1"/>
  <c r="J9" i="1"/>
  <c r="J4" i="1" s="1"/>
  <c r="H4" i="7" s="1"/>
  <c r="N9" i="1"/>
  <c r="R9" i="1"/>
  <c r="R4" i="1" s="1"/>
  <c r="P4" i="7" s="1"/>
  <c r="AB9" i="1"/>
  <c r="AB4" i="1" s="1"/>
  <c r="Z4" i="7" s="1"/>
  <c r="AH4" i="1"/>
  <c r="AV4" i="1"/>
  <c r="AD4" i="1"/>
  <c r="AB4" i="7" s="1"/>
  <c r="AJ4" i="1"/>
  <c r="AH4" i="7" s="1"/>
  <c r="N4" i="1"/>
  <c r="L4" i="7" s="1"/>
  <c r="AN4" i="1"/>
  <c r="AP4" i="1"/>
  <c r="AN4" i="7" s="1"/>
  <c r="AF4" i="1"/>
  <c r="AD4" i="7" s="1"/>
  <c r="AV17" i="2"/>
  <c r="AV13" i="2" s="1"/>
  <c r="AV9" i="2"/>
  <c r="AV5" i="2" s="1"/>
  <c r="AT17" i="2"/>
  <c r="AT13" i="2" s="1"/>
  <c r="AT9" i="2"/>
  <c r="AT5" i="2" s="1"/>
  <c r="AR17" i="2"/>
  <c r="AR13" i="2" s="1"/>
  <c r="AR9" i="2"/>
  <c r="AR5" i="2" s="1"/>
  <c r="AP17" i="2"/>
  <c r="AP13" i="2" s="1"/>
  <c r="AP9" i="2"/>
  <c r="AP5" i="2" s="1"/>
  <c r="AN17" i="2"/>
  <c r="AN13" i="2" s="1"/>
  <c r="AN9" i="2"/>
  <c r="AN5" i="2" s="1"/>
  <c r="AL17" i="2"/>
  <c r="AL13" i="2" s="1"/>
  <c r="AL9" i="2"/>
  <c r="AL5" i="2" s="1"/>
  <c r="AJ17" i="2"/>
  <c r="AJ13" i="2" s="1"/>
  <c r="AJ9" i="2"/>
  <c r="AJ5" i="2" s="1"/>
  <c r="AH17" i="2"/>
  <c r="AH13" i="2" s="1"/>
  <c r="AH9" i="2"/>
  <c r="AH5" i="2" s="1"/>
  <c r="AF17" i="2"/>
  <c r="AF13" i="2" s="1"/>
  <c r="AF9" i="2"/>
  <c r="AF5" i="2" s="1"/>
  <c r="AD17" i="2"/>
  <c r="AD13" i="2" s="1"/>
  <c r="AD9" i="2"/>
  <c r="AD5" i="2" s="1"/>
  <c r="AB17" i="2"/>
  <c r="AB13" i="2" s="1"/>
  <c r="AB9" i="2"/>
  <c r="AB5" i="2" s="1"/>
  <c r="AB21" i="2" s="1"/>
  <c r="Z17" i="2"/>
  <c r="Z13" i="2" s="1"/>
  <c r="Z9" i="2"/>
  <c r="Z5" i="2" s="1"/>
  <c r="X17" i="2"/>
  <c r="X13" i="2" s="1"/>
  <c r="X9" i="2"/>
  <c r="X5" i="2" s="1"/>
  <c r="X21" i="2" s="1"/>
  <c r="V17" i="2"/>
  <c r="V13" i="2" s="1"/>
  <c r="V9" i="2"/>
  <c r="V5" i="2" s="1"/>
  <c r="T17" i="2"/>
  <c r="T13" i="2" s="1"/>
  <c r="T9" i="2"/>
  <c r="T5" i="2" s="1"/>
  <c r="R17" i="2"/>
  <c r="R13" i="2" s="1"/>
  <c r="R9" i="2"/>
  <c r="R5" i="2" s="1"/>
  <c r="P17" i="2"/>
  <c r="P13" i="2" s="1"/>
  <c r="P9" i="2"/>
  <c r="P5" i="2" s="1"/>
  <c r="N17" i="2"/>
  <c r="N13" i="2" s="1"/>
  <c r="N9" i="2"/>
  <c r="N5" i="2" s="1"/>
  <c r="N21" i="2" s="1"/>
  <c r="L17" i="2"/>
  <c r="L13" i="2" s="1"/>
  <c r="L9" i="2"/>
  <c r="L5" i="2" s="1"/>
  <c r="J17" i="2"/>
  <c r="J13" i="2"/>
  <c r="J9" i="2"/>
  <c r="J5" i="2" s="1"/>
  <c r="J21" i="2" s="1"/>
  <c r="H17" i="2"/>
  <c r="H13" i="2" s="1"/>
  <c r="H9" i="2"/>
  <c r="H5" i="2" s="1"/>
  <c r="F9" i="8" s="1"/>
  <c r="F10" i="8" s="1"/>
  <c r="F17" i="2"/>
  <c r="F13" i="2" s="1"/>
  <c r="F9" i="2"/>
  <c r="F5" i="2" s="1"/>
  <c r="AT6" i="10"/>
  <c r="AR7" i="10"/>
  <c r="AR6" i="10"/>
  <c r="AP8" i="10"/>
  <c r="AP7" i="10"/>
  <c r="AP6" i="10"/>
  <c r="AN8" i="10"/>
  <c r="AN7" i="10"/>
  <c r="AN6" i="10"/>
  <c r="AL8" i="10"/>
  <c r="AL7" i="10"/>
  <c r="AL6" i="10"/>
  <c r="AJ8" i="10"/>
  <c r="AJ7" i="10"/>
  <c r="AJ6" i="10"/>
  <c r="AH8" i="10"/>
  <c r="AH7" i="10"/>
  <c r="AH6" i="10"/>
  <c r="AF8" i="10"/>
  <c r="AF7" i="10"/>
  <c r="AF6" i="10"/>
  <c r="AD8" i="10"/>
  <c r="AD7" i="10"/>
  <c r="AD6" i="10"/>
  <c r="AB8" i="10"/>
  <c r="AB7" i="10"/>
  <c r="AB6" i="10"/>
  <c r="Z7" i="10"/>
  <c r="Z6" i="10"/>
  <c r="X7" i="10"/>
  <c r="X6" i="10"/>
  <c r="V7" i="10"/>
  <c r="V6" i="10"/>
  <c r="T7" i="10"/>
  <c r="T6" i="10"/>
  <c r="R7" i="10"/>
  <c r="R6" i="10"/>
  <c r="P7" i="10"/>
  <c r="P6" i="10"/>
  <c r="N7" i="10"/>
  <c r="N6" i="10"/>
  <c r="L7" i="10"/>
  <c r="L6" i="10"/>
  <c r="J7" i="10"/>
  <c r="J6" i="10"/>
  <c r="H7" i="10"/>
  <c r="H6" i="10"/>
  <c r="F7" i="10"/>
  <c r="F6" i="10"/>
  <c r="D7" i="10"/>
  <c r="D6" i="10"/>
  <c r="AT6" i="7"/>
  <c r="AV10" i="1"/>
  <c r="AT5" i="7" s="1"/>
  <c r="AT4" i="7"/>
  <c r="AR6" i="7"/>
  <c r="AT10" i="1"/>
  <c r="AR5" i="7" s="1"/>
  <c r="AR4" i="7"/>
  <c r="AP6" i="7"/>
  <c r="AR10" i="1"/>
  <c r="AP5" i="7" s="1"/>
  <c r="AN6" i="7"/>
  <c r="AP10" i="1"/>
  <c r="AN5" i="7" s="1"/>
  <c r="AL6" i="7"/>
  <c r="AN10" i="1"/>
  <c r="AL5" i="7" s="1"/>
  <c r="AL4" i="7"/>
  <c r="AJ6" i="7"/>
  <c r="AL10" i="1"/>
  <c r="AJ5" i="7" s="1"/>
  <c r="AH6" i="7"/>
  <c r="AJ10" i="1"/>
  <c r="AH5" i="7" s="1"/>
  <c r="AF6" i="7"/>
  <c r="AH10" i="1"/>
  <c r="AF5" i="7" s="1"/>
  <c r="AF4" i="7"/>
  <c r="AD6" i="7"/>
  <c r="AF10" i="1"/>
  <c r="AD5" i="7" s="1"/>
  <c r="AB6" i="7"/>
  <c r="AD10" i="1"/>
  <c r="AB5" i="7" s="1"/>
  <c r="Z6" i="7"/>
  <c r="AB10" i="1"/>
  <c r="Z5" i="7" s="1"/>
  <c r="X6" i="7"/>
  <c r="Z10" i="1"/>
  <c r="X5" i="7" s="1"/>
  <c r="V6" i="7"/>
  <c r="X10" i="1"/>
  <c r="V5" i="7" s="1"/>
  <c r="T6" i="7"/>
  <c r="V10" i="1"/>
  <c r="T5" i="7" s="1"/>
  <c r="R6" i="7"/>
  <c r="T10" i="1"/>
  <c r="R5" i="7" s="1"/>
  <c r="R4" i="7"/>
  <c r="P6" i="7"/>
  <c r="R10" i="1"/>
  <c r="P5" i="7" s="1"/>
  <c r="N6" i="7"/>
  <c r="P10" i="1"/>
  <c r="N5" i="7" s="1"/>
  <c r="N4" i="7"/>
  <c r="L6" i="7"/>
  <c r="N10" i="1"/>
  <c r="L5" i="7" s="1"/>
  <c r="J6" i="7"/>
  <c r="L10" i="1"/>
  <c r="J5" i="7" s="1"/>
  <c r="J4" i="7"/>
  <c r="H6" i="7"/>
  <c r="J10" i="1"/>
  <c r="H5" i="7" s="1"/>
  <c r="F6" i="7"/>
  <c r="H10" i="1"/>
  <c r="F5" i="7" s="1"/>
  <c r="F4" i="7"/>
  <c r="F10" i="1"/>
  <c r="AR9" i="8" l="1"/>
  <c r="AR25" i="11"/>
  <c r="AT21" i="2"/>
  <c r="AD9" i="10"/>
  <c r="AB9" i="10"/>
  <c r="AD25" i="11"/>
  <c r="AD9" i="8"/>
  <c r="AD10" i="8" s="1"/>
  <c r="AD11" i="7" s="1"/>
  <c r="AD13" i="7" s="1"/>
  <c r="AL25" i="11"/>
  <c r="AL9" i="8"/>
  <c r="AN21" i="2"/>
  <c r="AT9" i="8"/>
  <c r="AT25" i="11"/>
  <c r="AF9" i="8"/>
  <c r="AF25" i="11"/>
  <c r="AN25" i="11"/>
  <c r="AN9" i="8"/>
  <c r="AP21" i="2"/>
  <c r="AH9" i="8"/>
  <c r="AH25" i="11"/>
  <c r="AH21" i="2"/>
  <c r="AP9" i="8"/>
  <c r="AP10" i="8" s="1"/>
  <c r="AP11" i="7" s="1"/>
  <c r="AP13" i="7" s="1"/>
  <c r="AP25" i="11"/>
  <c r="AJ21" i="2"/>
  <c r="AB9" i="8"/>
  <c r="AB10" i="8" s="1"/>
  <c r="AB11" i="7" s="1"/>
  <c r="AB13" i="7" s="1"/>
  <c r="AB25" i="11"/>
  <c r="AJ25" i="11"/>
  <c r="AJ9" i="8"/>
  <c r="AD21" i="2"/>
  <c r="AF21" i="2"/>
  <c r="AR21" i="2"/>
  <c r="T9" i="8"/>
  <c r="T25" i="11"/>
  <c r="F25" i="11"/>
  <c r="H21" i="2"/>
  <c r="H25" i="11"/>
  <c r="H9" i="8"/>
  <c r="H9" i="10" s="1"/>
  <c r="P9" i="8"/>
  <c r="P25" i="11"/>
  <c r="X25" i="11"/>
  <c r="X9" i="8"/>
  <c r="R21" i="2"/>
  <c r="V21" i="2"/>
  <c r="V25" i="11"/>
  <c r="V9" i="8"/>
  <c r="N9" i="8"/>
  <c r="N25" i="11"/>
  <c r="P21" i="2"/>
  <c r="J25" i="11"/>
  <c r="J9" i="8"/>
  <c r="L21" i="2"/>
  <c r="R9" i="8"/>
  <c r="R25" i="11"/>
  <c r="T21" i="2"/>
  <c r="Z25" i="11"/>
  <c r="Z9" i="8"/>
  <c r="Z21" i="2"/>
  <c r="L25" i="11"/>
  <c r="L9" i="8"/>
  <c r="D25" i="11"/>
  <c r="D9" i="8"/>
  <c r="J9" i="10"/>
  <c r="F9" i="10"/>
  <c r="AD7" i="7"/>
  <c r="AB7" i="7"/>
  <c r="AP35" i="10" l="1"/>
  <c r="AP26" i="11"/>
  <c r="AL10" i="8"/>
  <c r="AL9" i="10"/>
  <c r="AR10" i="8"/>
  <c r="AR9" i="10"/>
  <c r="AR8" i="10"/>
  <c r="AP9" i="10"/>
  <c r="AN10" i="8"/>
  <c r="AN9" i="10"/>
  <c r="AL35" i="10"/>
  <c r="AL26" i="11"/>
  <c r="AF35" i="10"/>
  <c r="AF26" i="11"/>
  <c r="AP7" i="7"/>
  <c r="AN35" i="10"/>
  <c r="AN26" i="11"/>
  <c r="AJ35" i="10"/>
  <c r="AJ26" i="11"/>
  <c r="AH35" i="10"/>
  <c r="AH26" i="11"/>
  <c r="AT8" i="10"/>
  <c r="AT10" i="8"/>
  <c r="AT9" i="10"/>
  <c r="AD35" i="10"/>
  <c r="AD26" i="11"/>
  <c r="AF10" i="8"/>
  <c r="AF9" i="10"/>
  <c r="AJ10" i="8"/>
  <c r="AJ9" i="10"/>
  <c r="AT35" i="10"/>
  <c r="AT26" i="11"/>
  <c r="AB35" i="10"/>
  <c r="AB26" i="11"/>
  <c r="AH10" i="8"/>
  <c r="AH9" i="10"/>
  <c r="AR35" i="10"/>
  <c r="AR26" i="11"/>
  <c r="Z35" i="10"/>
  <c r="Z26" i="11"/>
  <c r="V26" i="11"/>
  <c r="V35" i="10"/>
  <c r="T26" i="11"/>
  <c r="T35" i="10"/>
  <c r="R10" i="8"/>
  <c r="R9" i="10"/>
  <c r="X26" i="11"/>
  <c r="X35" i="10"/>
  <c r="Z10" i="8"/>
  <c r="Z9" i="10"/>
  <c r="J26" i="11"/>
  <c r="J35" i="10"/>
  <c r="X10" i="8"/>
  <c r="X9" i="10"/>
  <c r="L10" i="8"/>
  <c r="L9" i="10"/>
  <c r="H26" i="11"/>
  <c r="H35" i="10"/>
  <c r="T10" i="8"/>
  <c r="T9" i="10"/>
  <c r="N10" i="8"/>
  <c r="N9" i="10"/>
  <c r="R26" i="11"/>
  <c r="R35" i="10"/>
  <c r="V10" i="8"/>
  <c r="V9" i="10"/>
  <c r="L26" i="11"/>
  <c r="L35" i="10"/>
  <c r="D26" i="11"/>
  <c r="D25" i="7" s="1"/>
  <c r="D27" i="7" s="1"/>
  <c r="D35" i="10"/>
  <c r="N26" i="11"/>
  <c r="N35" i="10"/>
  <c r="P10" i="8"/>
  <c r="P9" i="10"/>
  <c r="F26" i="11"/>
  <c r="F35" i="10"/>
  <c r="P26" i="11"/>
  <c r="P35" i="10"/>
  <c r="J10" i="8"/>
  <c r="H10" i="8"/>
  <c r="D10" i="8"/>
  <c r="AT11" i="7" l="1"/>
  <c r="AT13" i="7" s="1"/>
  <c r="AT7" i="7"/>
  <c r="AJ11" i="7"/>
  <c r="AJ13" i="7" s="1"/>
  <c r="AJ7" i="7"/>
  <c r="AH25" i="7"/>
  <c r="AH27" i="7" s="1"/>
  <c r="AH21" i="7"/>
  <c r="AR11" i="7"/>
  <c r="AR13" i="7" s="1"/>
  <c r="AR7" i="7"/>
  <c r="AR25" i="7"/>
  <c r="AR27" i="7" s="1"/>
  <c r="AR21" i="7"/>
  <c r="AL25" i="7"/>
  <c r="AL27" i="7" s="1"/>
  <c r="AL21" i="7"/>
  <c r="AH11" i="7"/>
  <c r="AH13" i="7" s="1"/>
  <c r="AH7" i="7"/>
  <c r="AF11" i="7"/>
  <c r="AF13" i="7" s="1"/>
  <c r="AF7" i="7"/>
  <c r="AJ25" i="7"/>
  <c r="AJ27" i="7" s="1"/>
  <c r="AJ21" i="7"/>
  <c r="AL11" i="7"/>
  <c r="AL13" i="7" s="1"/>
  <c r="AL7" i="7"/>
  <c r="AF25" i="7"/>
  <c r="AF27" i="7" s="1"/>
  <c r="AF21" i="7"/>
  <c r="AB25" i="7"/>
  <c r="AB27" i="7" s="1"/>
  <c r="AB21" i="7"/>
  <c r="AD25" i="7"/>
  <c r="AD27" i="7" s="1"/>
  <c r="AD21" i="7"/>
  <c r="AP25" i="7"/>
  <c r="AP27" i="7" s="1"/>
  <c r="AP21" i="7"/>
  <c r="AT25" i="7"/>
  <c r="AT27" i="7" s="1"/>
  <c r="AT21" i="7"/>
  <c r="AN25" i="7"/>
  <c r="AN27" i="7" s="1"/>
  <c r="AN21" i="7"/>
  <c r="AN11" i="7"/>
  <c r="AN13" i="7" s="1"/>
  <c r="AN7" i="7"/>
  <c r="Z25" i="7"/>
  <c r="Z27" i="7" s="1"/>
  <c r="Z21" i="7"/>
  <c r="P11" i="7"/>
  <c r="P13" i="7" s="1"/>
  <c r="P7" i="7"/>
  <c r="H25" i="7"/>
  <c r="H27" i="7" s="1"/>
  <c r="H21" i="7"/>
  <c r="H7" i="7"/>
  <c r="H11" i="7"/>
  <c r="H13" i="7" s="1"/>
  <c r="J7" i="7"/>
  <c r="J11" i="7"/>
  <c r="J13" i="7" s="1"/>
  <c r="R25" i="7"/>
  <c r="R27" i="7" s="1"/>
  <c r="R21" i="7"/>
  <c r="L7" i="7"/>
  <c r="L11" i="7"/>
  <c r="L13" i="7" s="1"/>
  <c r="X25" i="7"/>
  <c r="X27" i="7" s="1"/>
  <c r="X21" i="7"/>
  <c r="V25" i="7"/>
  <c r="V27" i="7" s="1"/>
  <c r="V21" i="7"/>
  <c r="N25" i="7"/>
  <c r="N27" i="7" s="1"/>
  <c r="N21" i="7"/>
  <c r="R7" i="7"/>
  <c r="R11" i="7"/>
  <c r="R13" i="7" s="1"/>
  <c r="F7" i="7"/>
  <c r="F11" i="7"/>
  <c r="F13" i="7" s="1"/>
  <c r="P25" i="7"/>
  <c r="P27" i="7" s="1"/>
  <c r="P21" i="7"/>
  <c r="X7" i="7"/>
  <c r="X11" i="7"/>
  <c r="X13" i="7" s="1"/>
  <c r="D21" i="7"/>
  <c r="F25" i="7"/>
  <c r="F27" i="7" s="1"/>
  <c r="F21" i="7"/>
  <c r="L25" i="7"/>
  <c r="L27" i="7" s="1"/>
  <c r="L21" i="7"/>
  <c r="T7" i="7"/>
  <c r="T11" i="7"/>
  <c r="T13" i="7" s="1"/>
  <c r="J25" i="7"/>
  <c r="J27" i="7" s="1"/>
  <c r="J21" i="7"/>
  <c r="T25" i="7"/>
  <c r="T27" i="7" s="1"/>
  <c r="T21" i="7"/>
  <c r="V7" i="7"/>
  <c r="V11" i="7"/>
  <c r="V13" i="7" s="1"/>
  <c r="Z7" i="7"/>
  <c r="Z11" i="7"/>
  <c r="Z13" i="7" s="1"/>
  <c r="N7" i="7"/>
  <c r="N11" i="7"/>
  <c r="N13" i="7" s="1"/>
  <c r="D11" i="7"/>
  <c r="D13" i="7" s="1"/>
  <c r="F30" i="2" l="1"/>
  <c r="F29" i="2" s="1"/>
  <c r="F21" i="2" l="1"/>
  <c r="F9" i="1"/>
  <c r="D9" i="10" l="1"/>
  <c r="F4" i="1"/>
  <c r="D4" i="7" s="1"/>
  <c r="D7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Robin Carrington</author>
  </authors>
  <commentList>
    <comment ref="D6" authorId="0" shapeId="0" xr:uid="{34521609-C5F0-4C60-A0E3-9A57E2D50953}">
      <text>
        <r>
          <rPr>
            <sz val="8"/>
            <color indexed="8"/>
            <rFont val="Arial"/>
            <family val="2"/>
          </rPr>
          <t>Сюда относятся: системы центрального отопления (бытовые); фотоэлектрические панели (включая инверторы); системы профессионального отопления и вентиляции (кроме холодильного оборудования); посудомоечные машины; кухонное оборудование (например, большие печи, духовые шкафы, оборудование для приготовления пищи); стиральные машины (включая комбинированные сушилки); сушильные аппараты (сушильные машины для белья, центрифуги); системы бытового отопления и вентиляции (например, вытяжки, вентиляторы, обогреватели помещений); профессиональное IT-оборудование (например, серверы, маршрутизаторы, хранилища данных, копировальные аппараты); профессиональные инструменты (например, для сварки, пайки, фрезерования); оборудование для отдыха и досуга (например, крупногабаритное тренажерное оборудование, спортивный инвентарь); профессиональное медицинское оборудование (например, для больниц, стоматологических клиник, диагностики); оборудование для профессионального мониторинга и контроля (например, лабораторные приборы, панели управления); и неохлаждаемые диспенсеры (например, для торговли, розлива горячих напитков, выдачи билетов, денег).</t>
        </r>
      </text>
    </comment>
    <comment ref="D7" authorId="0" shapeId="0" xr:uid="{9B239B2B-4889-4311-B532-009EE802EB2B}">
      <text>
        <r>
          <rPr>
            <sz val="8"/>
            <color indexed="8"/>
            <rFont val="Arial"/>
            <family val="2"/>
          </rPr>
          <t>Сюда относятся: портативные компьютеры (включая планшеты); мониторы с электронно-лучевой трубкой; мониторы с плоским экраном (жидкокристаллические, светодиодные); телевизоры с электронно-лучевой трубкой; телевизоры с плоским экраном (жидкокристаллические, светодиодные, плазменные).</t>
        </r>
      </text>
    </comment>
    <comment ref="D8" authorId="0" shapeId="0" xr:uid="{D6299698-27D8-4EA9-AF3F-DD25A5DA5F17}">
      <text>
        <r>
          <rPr>
            <sz val="8"/>
            <color indexed="8"/>
            <rFont val="Arial"/>
            <family val="2"/>
          </rPr>
          <t>Сюда относятся: морозильные камеры; кондиционеры (устанавливаемые внутри домохозяйства и портативные); другое охлаждающее оборудование (например, влагопоглотители, тепловые насосы для сушки); профессиональное охлаждающее оборудование (например, крупногабаритные кондиционеры, охлаждаемые прилавки-витрины); и охлаждаемое вендинговое оборудование (например, автоматы для продажи каких-либо товаров, холодных напитков).</t>
        </r>
      </text>
    </comment>
    <comment ref="D9" authorId="0" shapeId="0" xr:uid="{C36796A2-047D-4553-AF46-6D319533C712}">
      <text>
        <r>
          <rPr>
            <sz val="8"/>
            <color indexed="8"/>
            <rFont val="Arial"/>
            <family val="2"/>
          </rPr>
          <t>Совокупность ламп, малогабаритного оборудования и малогабаритного оборудования ИТ и электросвязи. Определения для каждой из этих категорий приведены ниже.</t>
        </r>
      </text>
    </comment>
    <comment ref="D10" authorId="0" shapeId="0" xr:uid="{63031C9D-91FA-4BFD-8E1F-E7E2AC82B8E3}">
      <text>
        <r>
          <rPr>
            <sz val="8"/>
            <color indexed="8"/>
            <rFont val="Arial"/>
            <family val="2"/>
          </rPr>
          <t>Сюда относятся: компактные люминесцентные лампы (как модернизированные, так и немодернизированные); люминесцентные лампы с прямыми трубками; специализированные лампы (например, профессиональные ртутные, натриевые лампы высокого и низкого давления); и светодиодные лампы (включая модернизированные светодиодные лампы).</t>
        </r>
      </text>
    </comment>
    <comment ref="D11" authorId="0" shapeId="0" xr:uid="{DBF0E2B8-2DF9-409C-BF2C-A9D3A1166861}">
      <text>
        <r>
          <rPr>
            <sz val="8"/>
            <color indexed="8"/>
            <rFont val="Arial"/>
            <family val="2"/>
          </rPr>
          <t>Сюда относятся: микроволновые печи (в т. ч. комбинированные, за исключением грилей); другие небольшие бытовые приборы (например, небольшие вентиляторы, утюги, часы, адаптеры); устройства для приготовления пищи (например, тостеры, грили, кухонные комбайны, сковороды); приборы для нагревания воды (например, устройства для приготовления кофе, чай, электрические чайники); пылесосы (кроме профессиональных моделей); приборы личной гигиены (например, зубные щетки, фены, бритвы); малогабаритная бытовая электроника (например, наушники, пульты дистанционного управления); портативная аудио- и видеоаппаратура (например, MP3-плееры, устройства для чтения электронных книг, автомобильные навигационные системы); музыкальные инструменты, радиоприемники, HiFi-аппаратура (в т. ч. аудиокомплекты); видеооборудование (например, видеомагнитофоны, DVD-проигрыватели, устройства blue-ray, абонентские приставки); колонки; фото- и видеокамеры (например, портативные видеокамеры, фотокамеры и цифровые фотоаппараты); малогабаритное осветительное оборудование (кроме светодиодных ламп и ламп накаливания); бытовые светильники (включая бытовые осветительные приборы с лампами накаливания и бытовые светодиодные светильники); профессиональные светильники (для офисов, общественных мест, промышленных объектов); бытовые инструменты (например, дрели, пилы, очистители высокого давления, газонокосилки); игрушки (например, наборы гоночных машинок, электропоезда, музыкальные игрушки, велосипедные компьютеры); бытовые медицинские приборы (например, термометры, приборы для измерения артериального давления); приборы для бытового мониторинга и контроля (системы сигнализации, отопления, дымоудаления, кроме экранов).</t>
        </r>
      </text>
    </comment>
    <comment ref="D12" authorId="0" shapeId="0" xr:uid="{6F96669C-974D-4F3F-AC07-956F2A6484BB}">
      <text>
        <r>
          <rPr>
            <sz val="8"/>
            <color indexed="8"/>
            <rFont val="Arial"/>
            <family val="2"/>
          </rPr>
          <t>Сюда относятся: малогабаритное оборудование ИТ (например, маршрутизаторы, мыши, клавиатуры, внешние приводы и вспомогательное оборудование); настольные ПК (за исключением мониторов, вспомогательного оборудования); принтеры (например, сканеры, многофункциональные устройства, факсы); оборудование электросвязи (например, (беспроводные) телефоны, автоответчики); мобильные телефоны (включая смартфоны, пейджеры); и игровые приставки.</t>
        </r>
      </text>
    </comment>
    <comment ref="D14" authorId="0" shapeId="0" xr:uid="{73731B25-C050-4521-8B01-9C455BFEB643}">
      <text>
        <r>
          <rPr>
            <sz val="8"/>
            <color indexed="8"/>
            <rFont val="Arial"/>
            <family val="2"/>
          </rPr>
          <t>Сюда относятся: системы центрального отопления (бытовые); фотоэлектрические панели (включая инверторы); системы профессионального отопления и вентиляции (кроме холодильного оборудования); посудомоечные машины; кухонное оборудование (например, большие печи, духовые шкафы, оборудование для приготовления пищи); стиральные машины (включая комбинированные сушилки); сушильные аппараты (сушильные машины для белья, центрифуги); системы бытового отопления и вентиляции (например, вытяжки, вентиляторы, обогреватели помещений); профессиональное IT-оборудование (например, серверы, маршрутизаторы, хранилища данных, копировальные аппараты); профессиональные инструменты (например, для сварки, пайки, фрезерования); оборудование для отдыха и досуга (например, крупногабаритное тренажерное оборудование, спортивный инвентарь); профессиональное медицинское оборудование (например, для больниц, стоматологических клиник, диагностики); оборудование для профессионального мониторинга и контроля (например, лабораторные приборы, панели управления); и неохлаждаемые диспенсеры (например, для торговли, розлива горячих напитков, выдачи билетов, денег).</t>
        </r>
      </text>
    </comment>
    <comment ref="D15" authorId="0" shapeId="0" xr:uid="{D699667B-7276-4E34-9F7C-7BE9AD3B614D}">
      <text>
        <r>
          <rPr>
            <sz val="8"/>
            <color indexed="8"/>
            <rFont val="Arial"/>
            <family val="2"/>
          </rPr>
          <t>Сюда относятся: портативные компьютеры (включая планшеты); мониторы с электронно-лучевой трубкой; мониторы с плоским экраном (жидкокристаллические, светодиодные); телевизоры с электронно-лучевой трубкой; телевизоры с плоским экраном (жидкокристаллические, светодиодные, плазменные).</t>
        </r>
      </text>
    </comment>
    <comment ref="D16" authorId="0" shapeId="0" xr:uid="{0763DA6B-600B-4A53-8CAD-50A9F6EFE33A}">
      <text>
        <r>
          <rPr>
            <sz val="8"/>
            <color indexed="81"/>
            <rFont val="Arial"/>
            <family val="2"/>
          </rPr>
          <t>Сюда относятся: морозильные камеры; кондиционеры (устанавливаемые внутри домохозяйства и портативные); другое охлаждающее оборудование (например, влагопоглотители, тепловые насосы для сушки); профессиональное охлаждающее оборудование (например, крупногабаритные кондиционеры, охлаждаемые прилавки-витрины); и охлаждаемое вендинговое оборудование (например, автоматы для продажи каких-либо товаров, холодных напитков).</t>
        </r>
      </text>
    </comment>
    <comment ref="D17" authorId="0" shapeId="0" xr:uid="{219BDC6A-2475-4EB8-BC0A-0FC79B31A951}">
      <text>
        <r>
          <rPr>
            <sz val="8"/>
            <color indexed="81"/>
            <rFont val="Arial"/>
            <family val="2"/>
          </rPr>
          <t>Совокупность ламп, малогабаритного оборудования и малогабаритного оборудования ИТ и электросвязи. Определения для каждой из этих категорий приведены ниже.</t>
        </r>
      </text>
    </comment>
    <comment ref="D18" authorId="0" shapeId="0" xr:uid="{3B68E709-16F7-4B59-97A2-83BD026B4283}">
      <text>
        <r>
          <rPr>
            <sz val="8"/>
            <color indexed="8"/>
            <rFont val="Arial"/>
            <family val="2"/>
          </rPr>
          <t>Сюда относятся: компактные люминесцентные лампы (как модернизированные, так и немодернизированные); люминесцентные лампы с прямыми трубками; специализированные лампы (например, профессиональные ртутные, натриевые лампы высокого и низкого давления); и светодиодные лампы (включая модернизированные светодиодные лампы).</t>
        </r>
      </text>
    </comment>
    <comment ref="D19" authorId="0" shapeId="0" xr:uid="{90DB0043-41BD-42F5-8930-7CA98BAB5A10}">
      <text>
        <r>
          <rPr>
            <sz val="8"/>
            <color indexed="81"/>
            <rFont val="Arial"/>
            <family val="2"/>
          </rPr>
          <t>Сюда относятся: микроволновые печи (в т. ч. комбинированные, за исключением грилей); другие небольшие бытовые приборы (например, небольшие вентиляторы, утюги, часы, адаптеры); устройства для приготовления пищи (например, тостеры, грили, кухонные комбайны, сковороды); приборы для нагревания воды (например, устройства для приготовления кофе, чай, электрические чайники); пылесосы (кроме профессиональных моделей); приборы личной гигиены (например, зубные щетки, фены, бритвы); малогабаритная бытовая электроника (например, наушники, пульты дистанционного управления); портативная аудио- и видеоаппаратура (например, MP3-плееры, устройства для чтения электронных книг, автомобильные навигационные системы); музыкальные инструменты, радиоприемники, HiFi-аппаратура (в т. ч. аудиокомплекты); видеооборудование (например, видеомагнитофоны, DVD-проигрыватели, устройства blue-ray, абонентские приставки); колонки; фото- и видеокамеры (например, портативные видеокамеры, фотокамеры и цифровые фотоаппараты); малогабаритное осветительное оборудование (кроме светодиодных ламп и ламп накаливания); бытовые светильники (включая бытовые осветительные приборы с лампами накаливания и бытовые светодиодные светильники); профессиональные светильники (для офисов, общественных мест, промышленных объектов); бытовые инструменты (например, дрели, пилы, очистители высокого давления, газонокосилки); игрушки (например, наборы гоночных машинок, электропоезда, музыкальные игрушки, велосипедные компьютеры); бытовые медицинские приборы (например, термометры, приборы для измерения артериального давления); приборы для бытового мониторинга и контроля (системы сигнализации, отопления, дымоудаления, кроме экранов).</t>
        </r>
      </text>
    </comment>
    <comment ref="D20" authorId="0" shapeId="0" xr:uid="{405C58D8-6AE0-4ED0-983D-F98065F0C275}">
      <text>
        <r>
          <rPr>
            <sz val="8"/>
            <color indexed="81"/>
            <rFont val="Arial"/>
            <family val="2"/>
          </rPr>
          <t>Сюда относятся: малогабаритное оборудование ИТ (например, маршрутизаторы, мыши, клавиатуры, внешние приводы и вспомогательное оборудование); настольные ПК (за исключением мониторов, вспомогательного оборудования); принтеры (например, сканеры, многофункциональные устройства, факсы); оборудование электросвязи (например, (беспроводные) телефоны, автоответчики); мобильные телефоны (включая смартфоны, пейджеры); и игровые приставки.</t>
        </r>
      </text>
    </comment>
    <comment ref="D22" authorId="0" shapeId="0" xr:uid="{0E58FA92-9B63-4844-B5DF-1187D5FF3892}">
      <text>
        <r>
          <rPr>
            <sz val="8"/>
            <color indexed="8"/>
            <rFont val="Arial"/>
            <family val="2"/>
          </rPr>
          <t>Сюда относятся: системы центрального отопления (бытовые); фотоэлектрические панели (включая инверторы); системы профессионального отопления и вентиляции (кроме холодильного оборудования); посудомоечные машины; кухонное оборудование (например, большие печи, духовые шкафы, оборудование для приготовления пищи); стиральные машины (включая комбинированные сушилки); сушильные аппараты (сушильные машины для белья, центрифуги); системы бытового отопления и вентиляции (например, вытяжки, вентиляторы, обогреватели помещений); профессиональное IT-оборудование (например, серверы, маршрутизаторы, хранилища данных, копировальные аппараты); профессиональные инструменты (например, для сварки, пайки, фрезерования); оборудование для отдыха и досуга (например, крупногабаритное тренажерное оборудование, спортивный инвентарь); профессиональное медицинское оборудование (например, для больниц, стоматологических клиник, диагностики); оборудование для профессионального мониторинга и контроля (например, лабораторные приборы, панели управления); и неохлаждаемые диспенсеры (например, для торговли, розлива горячих напитков, выдачи билетов, денег).</t>
        </r>
      </text>
    </comment>
    <comment ref="D23" authorId="0" shapeId="0" xr:uid="{107DD5D4-D0FE-4CDD-B149-44F329BCD1A8}">
      <text>
        <r>
          <rPr>
            <sz val="8"/>
            <color indexed="8"/>
            <rFont val="Arial"/>
            <family val="2"/>
          </rPr>
          <t>Сюда относятся: портативные компьютеры (включая планшеты); мониторы с электронно-лучевой трубкой; мониторы с плоским экраном (жидкокристаллические, светодиодные); телевизоры с электронно-лучевой трубкой; телевизоры с плоским экраном (жидкокристаллические, светодиодные, плазменные).</t>
        </r>
      </text>
    </comment>
    <comment ref="D24" authorId="0" shapeId="0" xr:uid="{B390F6DC-E947-4249-B876-1F097091E6D3}">
      <text>
        <r>
          <rPr>
            <sz val="8"/>
            <color indexed="81"/>
            <rFont val="Arial"/>
            <family val="2"/>
          </rPr>
          <t>Сюда относятся: морозильные камеры; кондиционеры (устанавливаемые внутри домохозяйства и портативные); другое охлаждающее оборудование (например, влагопоглотители, тепловые насосы для сушки); профессиональное охлаждающее оборудование (например, крупногабаритные кондиционеры, охлаждаемые прилавки-витрины); и охлаждаемое вендинговое оборудование (например, автоматы для продажи каких-либо товаров, холодных напитков).</t>
        </r>
      </text>
    </comment>
    <comment ref="D25" authorId="0" shapeId="0" xr:uid="{3B02EC4C-9531-4746-A543-AB26279A4C60}">
      <text>
        <r>
          <rPr>
            <sz val="8"/>
            <color indexed="81"/>
            <rFont val="Arial"/>
            <family val="2"/>
          </rPr>
          <t>Совокупность ламп, малогабаритного оборудования и малогабаритного оборудования ИТ и электросвязи. Определения для каждой из этих категорий приведены ниже.</t>
        </r>
      </text>
    </comment>
    <comment ref="D26" authorId="0" shapeId="0" xr:uid="{1D241EF0-D8C2-4D1A-B963-81E30910E280}">
      <text>
        <r>
          <rPr>
            <sz val="8"/>
            <color indexed="8"/>
            <rFont val="Arial"/>
            <family val="2"/>
          </rPr>
          <t>Сюда относятся: компактные люминесцентные лампы (как модернизированные, так и немодернизированные); люминесцентные лампы с прямыми трубками; специализированные лампы (например, профессиональные ртутные, натриевые лампы высокого и низкого давления); и светодиодные лампы (включая модернизированные светодиодные лампы).</t>
        </r>
      </text>
    </comment>
    <comment ref="D27" authorId="0" shapeId="0" xr:uid="{247C5303-7455-4181-9D59-29E44CF47EF9}">
      <text>
        <r>
          <rPr>
            <sz val="8"/>
            <color indexed="81"/>
            <rFont val="Arial"/>
            <family val="2"/>
          </rPr>
          <t>Сюда относятся: микроволновые печи (в т. ч. комбинированные, за исключением грилей); другие небольшие бытовые приборы (например, небольшие вентиляторы, утюги, часы, адаптеры); устройства для приготовления пищи (например, тостеры, грили, кухонные комбайны, сковороды); приборы для нагревания воды (например, устройства для приготовления кофе, чай, электрические чайники); пылесосы (кроме профессиональных моделей); приборы личной гигиены (например, зубные щетки, фены, бритвы); малогабаритная бытовая электроника (например, наушники, пульты дистанционного управления); портативная аудио- и видеоаппаратура (например, MP3-плееры, устройства для чтения электронных книг, автомобильные навигационные системы); музыкальные инструменты, радиоприемники, HiFi-аппаратура (в т. ч. аудиокомплекты); видеооборудование (например, видеомагнитофоны, DVD-проигрыватели, устройства blue-ray, абонентские приставки); колонки; фото- и видеокамеры (например, портативные видеокамеры, фотокамеры и цифровые фотоаппараты); малогабаритное осветительное оборудование (кроме светодиодных ламп и ламп накаливания); бытовые светильники (включая бытовые осветительные приборы с лампами накаливания и бытовые светодиодные светильники); профессиональные светильники (для офисов, общественных мест, промышленных объектов); бытовые инструменты (например, дрели, пилы, очистители высокого давления, газонокосилки); игрушки (например, наборы гоночных машинок, электропоезда, музыкальные игрушки, велосипедные компьютеры); бытовые медицинские приборы (например, термометры, приборы для измерения артериального давления); приборы для бытового мониторинга и контроля (системы сигнализации, отопления, дымоудаления, кроме экранов).</t>
        </r>
      </text>
    </comment>
    <comment ref="D28" authorId="0" shapeId="0" xr:uid="{A4B17EB1-84C8-4267-8A62-95C75E96B2DF}">
      <text>
        <r>
          <rPr>
            <sz val="8"/>
            <color indexed="81"/>
            <rFont val="Arial"/>
            <family val="2"/>
          </rPr>
          <t>Сюда относятся: малогабаритное оборудование ИТ (например, маршрутизаторы, мыши, клавиатуры, внешние приводы и вспомогательное оборудование); настольные ПК (за исключением мониторов, вспомогательного оборудования); принтеры (например, сканеры, многофункциональные устройства, факсы); оборудование электросвязи (например, (беспроводные) телефоны, автоответчики); мобильные телефоны (включая смартфоны, пейджеры); и игровые приставки.</t>
        </r>
      </text>
    </comment>
    <comment ref="D30" authorId="0" shapeId="0" xr:uid="{3F686058-593D-41C9-A199-6E2124C9254E}">
      <text>
        <r>
          <rPr>
            <sz val="8"/>
            <color indexed="8"/>
            <rFont val="Arial"/>
            <family val="2"/>
          </rPr>
          <t>Сюда относятся: системы центрального отопления (бытовые); фотоэлектрические панели (включая инверторы); системы профессионального отопления и вентиляции (кроме холодильного оборудования); посудомоечные машины; кухонное оборудование (например, большие печи, духовые шкафы, оборудование для приготовления пищи); стиральные машины (включая комбинированные сушилки); сушильные аппараты (сушильные машины для белья, центрифуги); системы бытового отопления и вентиляции (например, вытяжки, вентиляторы, обогреватели помещений); профессиональное IT-оборудование (например, серверы, маршрутизаторы, хранилища данных, копировальные аппараты); профессиональные инструменты (например, для сварки, пайки, фрезерования); оборудование для отдыха и досуга (например, крупногабаритное тренажерное оборудование, спортивный инвентарь); профессиональное медицинское оборудование (например, для больниц, стоматологических клиник, диагностики); оборудование для профессионального мониторинга и контроля (например, лабораторные приборы, панели управления); и неохлаждаемые диспенсеры (например, для торговли, розлива горячих напитков, выдачи билетов, денег).</t>
        </r>
      </text>
    </comment>
    <comment ref="D31" authorId="0" shapeId="0" xr:uid="{DF5EB414-B3EB-4D80-A489-720A1B75C9B2}">
      <text>
        <r>
          <rPr>
            <sz val="8"/>
            <color indexed="8"/>
            <rFont val="Arial"/>
            <family val="2"/>
          </rPr>
          <t>Сюда относятся: портативные компьютеры (включая планшеты); мониторы с электронно-лучевой трубкой; мониторы с плоским экраном (жидкокристаллические, светодиодные); телевизоры с электронно-лучевой трубкой; телевизоры с плоским экраном (жидкокристаллические, светодиодные, плазменные).</t>
        </r>
      </text>
    </comment>
    <comment ref="D32" authorId="0" shapeId="0" xr:uid="{76E45522-B418-475A-85D3-38EFF3C51271}">
      <text>
        <r>
          <rPr>
            <sz val="8"/>
            <color indexed="81"/>
            <rFont val="Arial"/>
            <family val="2"/>
          </rPr>
          <t>Сюда относятся: морозильные камеры; кондиционеры (устанавливаемые внутри домохозяйства и портативные); другое охлаждающее оборудование (например, влагопоглотители, тепловые насосы для сушки); профессиональное охлаждающее оборудование (например, крупногабаритные кондиционеры, охлаждаемые прилавки-витрины); и охлаждаемое вендинговое оборудование (например, автоматы для продажи каких-либо товаров, холодных напитков).</t>
        </r>
      </text>
    </comment>
    <comment ref="D33" authorId="0" shapeId="0" xr:uid="{EDFA4850-60BB-43DC-86FB-A4C5FC893841}">
      <text>
        <r>
          <rPr>
            <sz val="8"/>
            <color indexed="81"/>
            <rFont val="Arial"/>
            <family val="2"/>
          </rPr>
          <t>Совокупность ламп, малогабаритного оборудования и малогабаритного оборудования ИТ и электросвязи. Определения для каждой из этих категорий приведены ниже.</t>
        </r>
      </text>
    </comment>
    <comment ref="D34" authorId="0" shapeId="0" xr:uid="{F5ADD7A2-0346-4B9F-A25A-FC62E11D1A08}">
      <text>
        <r>
          <rPr>
            <sz val="8"/>
            <color indexed="8"/>
            <rFont val="Arial"/>
            <family val="2"/>
          </rPr>
          <t>Сюда относятся: компактные люминесцентные лампы (как модернизированные, так и немодернизированные); люминесцентные лампы с прямыми трубками; специализированные лампы (например, профессиональные ртутные, натриевые лампы высокого и низкого давления); и светодиодные лампы (включая модернизированные светодиодные лампы).</t>
        </r>
      </text>
    </comment>
    <comment ref="D35" authorId="0" shapeId="0" xr:uid="{79F085B2-1FB3-499D-B706-CAAD49A51671}">
      <text>
        <r>
          <rPr>
            <sz val="8"/>
            <color indexed="81"/>
            <rFont val="Arial"/>
            <family val="2"/>
          </rPr>
          <t>Сюда относятся: микроволновые печи (в т. ч. комбинированные, за исключением грилей); другие небольшие бытовые приборы (например, небольшие вентиляторы, утюги, часы, адаптеры); устройства для приготовления пищи (например, тостеры, грили, кухонные комбайны, сковороды); приборы для нагревания воды (например, устройства для приготовления кофе, чай, электрические чайники); пылесосы (кроме профессиональных моделей); приборы личной гигиены (например, зубные щетки, фены, бритвы); малогабаритная бытовая электроника (например, наушники, пульты дистанционного управления); портативная аудио- и видеоаппаратура (например, MP3-плееры, устройства для чтения электронных книг, автомобильные навигационные системы); музыкальные инструменты, радиоприемники, HiFi-аппаратура (в т. ч. аудиокомплекты); видеооборудование (например, видеомагнитофоны, DVD-проигрыватели, устройства blue-ray, абонентские приставки); колонки; фото- и видеокамеры (например, портативные видеокамеры, фотокамеры и цифровые фотоаппараты); малогабаритное осветительное оборудование (кроме светодиодных ламп и ламп накаливания); бытовые светильники (включая бытовые осветительные приборы с лампами накаливания и бытовые светодиодные светильники); профессиональные светильники (для офисов, общественных мест, промышленных объектов); бытовые инструменты (например, дрели, пилы, очистители высокого давления, газонокосилки); игрушки (например, наборы гоночных машинок, электропоезда, музыкальные игрушки, велосипедные компьютеры); бытовые медицинские приборы (например, термометры, приборы для измерения артериального давления); приборы для бытового мониторинга и контроля (системы сигнализации, отопления, дымоудаления, кроме экранов).</t>
        </r>
      </text>
    </comment>
    <comment ref="D36" authorId="0" shapeId="0" xr:uid="{35352A83-F6F3-40F6-A431-756DD804CD34}">
      <text>
        <r>
          <rPr>
            <sz val="8"/>
            <color indexed="81"/>
            <rFont val="Arial"/>
            <family val="2"/>
          </rPr>
          <t>Сюда относятся: малогабаритное оборудование ИТ (например, маршрутизаторы, мыши, клавиатуры, внешние приводы и вспомогательное оборудование); настольные ПК (за исключением мониторов, вспомогательного оборудования); принтеры (например, сканеры, многофункциональные устройства, факсы); оборудование электросвязи (например, (беспроводные) телефоны, автоответчики); мобильные телефоны (включая смартфоны, пейджеры); и игровые приставки.</t>
        </r>
      </text>
    </comment>
  </commentList>
</comments>
</file>

<file path=xl/sharedStrings.xml><?xml version="1.0" encoding="utf-8"?>
<sst xmlns="http://schemas.openxmlformats.org/spreadsheetml/2006/main" count="631" uniqueCount="601">
  <si>
    <t>Благодаря этому руководству национальные органы смогут объединить данные по показателю ЦУР 12.5.1 «‎Национальный уровень переработки отходов, масса утилизированных материалов в тоннах» и, в частности, определить национальный уровень переработки, общий объем образованных отходов, типы образующихся отходов, включая электронные отходы, и интенсивность образования отходов.</t>
  </si>
  <si>
    <t>Содержание</t>
  </si>
  <si>
    <t>Лист</t>
  </si>
  <si>
    <t>Описание</t>
  </si>
  <si>
    <t>Введение</t>
  </si>
  <si>
    <t>Вводная информация о вкладках.</t>
  </si>
  <si>
    <t>Определения</t>
  </si>
  <si>
    <t>Ряд полезных определений.</t>
  </si>
  <si>
    <t xml:space="preserve">Образование отходов </t>
  </si>
  <si>
    <t>Этот лист составлен на основе Вопросника СОООН/ЮНЕП по статистике окружающей среды (раздел «Отходы», таблица R1) и содержит данные по отходам, полученным из источников, которые описаны в МСОК.  
Общий объем образованных отходов — это общее количество отходов (как опасных, так и неопасных), образующихся в стране в течение года. Он не включает нерудные ископаемые (включая строительный мусор и шахтные отходы из потока муниципальных отходов) и сельскохозяйственные отходы. Сюда также не относятся отходы, образующиеся в результате деятельности по обращению с отходами (подраздел МСОК 38), поскольку их учет приведет к удвоению результатов.</t>
  </si>
  <si>
    <t>Образование отходов (2)</t>
  </si>
  <si>
    <t>Этот лист можно использовать для описания образующихся отходов с учетом их категорий, предусмотренных Базельской конвенцией (Y1-18 и Y46: отходы, собираемые из жилищ).</t>
  </si>
  <si>
    <t>Электронные отходы</t>
  </si>
  <si>
    <t xml:space="preserve">Этот лист содержит данные по общему количеству образованных и собранных электронных отходов, уровню их переработки и общему количеству переработанных электронных отходов. </t>
  </si>
  <si>
    <t>Переработанные отходы</t>
  </si>
  <si>
    <t>Этот лист содержит данные по общему количеству отходов, поступающих на переработку, а также отходам, импортированным и экспортированным для переработки в течение года, с учетом категорий, установленных СОООН/ЮНЕП.</t>
  </si>
  <si>
    <t>Переработанные отходы (2)</t>
  </si>
  <si>
    <t>Этот лист содержит данные по общему количеству отходов, поступающих на переработку, а также отходам, импортированным и экспортированным для переработки в течение года, с учетом их категорий, предусмотренных Базельской конвенцией.</t>
  </si>
  <si>
    <t>Национальный уровень переработки</t>
  </si>
  <si>
    <t>Этот лист описывает национальный уровень переработки с учетом категорий отходов, предусмотренных СОООН/ЮНЕП и Базельской конвенцией. При наличии данных о показателе внутреннего материального потребления его также можно использовать для расчета интенсивности образования отходов.</t>
  </si>
  <si>
    <t>Национальный уровень переработки по типам</t>
  </si>
  <si>
    <t>Национальный уровень переработки в разбивке по типам, предусмотренным СОООН/ЮНЕП, и категориям, предусмотренным Базельской конвенцией.</t>
  </si>
  <si>
    <t>Код(-ы) МСОК</t>
  </si>
  <si>
    <t>Категория МСОК</t>
  </si>
  <si>
    <t xml:space="preserve">МСОК 4 </t>
  </si>
  <si>
    <r>
      <t>A</t>
    </r>
    <r>
      <rPr>
        <b/>
        <sz val="10"/>
        <rFont val="Arial"/>
        <family val="2"/>
      </rPr>
      <t xml:space="preserve">  01–03</t>
    </r>
  </si>
  <si>
    <t xml:space="preserve">Сельское хозяйство, лесоводство и рыболовство </t>
  </si>
  <si>
    <r>
      <t>Сельское хозяйство, лесоводство и рыболовство</t>
    </r>
    <r>
      <rPr>
        <sz val="10"/>
        <rFont val="Arial"/>
        <family val="2"/>
      </rPr>
      <t>: выращивание растений и разведение животных, охота и сопутствующие услуги; лесное хозяйство и лесозаготовки; рыболовство и аквакультура. Данный раздел охватывает использование растительных и животных природных ресурсов и включает такую деятельность, как выращивание сельскохозяйственных культур, разведение животных, в том числе племенных, заготовка леса и заготовка прочих растений, животных или продуктов животного происхождения как на фермах, так и в естественной среде обитания.</t>
    </r>
  </si>
  <si>
    <r>
      <t>B</t>
    </r>
    <r>
      <rPr>
        <b/>
        <sz val="10"/>
        <rFont val="Arial"/>
        <family val="2"/>
      </rPr>
      <t xml:space="preserve">  05–09</t>
    </r>
  </si>
  <si>
    <t>Горнодобывающая промышленность и разработка карьеров</t>
  </si>
  <si>
    <r>
      <t>Горнодобывающая промышленность и разработка карьеров:</t>
    </r>
    <r>
      <rPr>
        <sz val="10"/>
        <rFont val="Arial"/>
        <family val="2"/>
      </rPr>
      <t xml:space="preserve"> добыча полезных ископаемых, встречающихся в природе в виде твердых пород (уголь и руды), в жидком (нефть) или газообразном состоянии (природный газ). Добыча может производиться различными способами, такими как подземная или открытая разработка месторождений, эксплуатация скважин, добыча на морском дне и т. д.  Этот раздел включает дополнительные виды деятельности, связанные с подготовкой сырьевых материалов к сбыту. Эти операции часто осуществляются предприятиями, которые добывают полезное ископаемое, и/или другими предприятиями, расположенными в непосредственной близости.</t>
    </r>
  </si>
  <si>
    <r>
      <t>C</t>
    </r>
    <r>
      <rPr>
        <b/>
        <sz val="10"/>
        <rFont val="Arial"/>
        <family val="2"/>
      </rPr>
      <t xml:space="preserve">  10–33</t>
    </r>
  </si>
  <si>
    <t>Обрабатывающая промышленность</t>
  </si>
  <si>
    <r>
      <t>Данный раздел</t>
    </r>
    <r>
      <rPr>
        <sz val="10"/>
        <rFont val="Arial"/>
        <family val="2"/>
      </rPr>
      <t xml:space="preserve"> охватывает физическое или химическое преобразование материалов, веществ или компонентов в новые продукты. Преобразуемые материалы, вещества или компоненты — это сырьевые материалы, являющиеся продукцией сельского и лесного хозяйства, рыболовства, горнодобывающей промышленности и разработки карьеров, а также продукцией других отраслей обрабатывающей промышленности. Под обрабатывающим производством обычно понимается существенное изменение, обновление или реконструкция товаров.</t>
    </r>
  </si>
  <si>
    <r>
      <t>D</t>
    </r>
    <r>
      <rPr>
        <b/>
        <sz val="10"/>
        <rFont val="Arial"/>
        <family val="2"/>
      </rPr>
      <t xml:space="preserve">  35</t>
    </r>
  </si>
  <si>
    <t>Снабжение электричеством, газом, паром и кондиционированным воздухом</t>
  </si>
  <si>
    <t>Данный раздел охватывает деятельность по снабжению электроэнергией, природным газом, паром, горячей водой и т. п., осуществляемую с помощью постоянной инфраструктуры (сетей), состоящей из линий, магистралей и трубопроводов. Параметры такой сети не играют решающей роли; в данный подраздел также включено энерго-, газо- и пароснабжение и снабжение горячей водой промышленных предприятий и жилых массивов. Таким образом, данный раздел охватывает деятельность электроэнергетических компаний энергосистем общего пользования и компаний газоснабжения общего пользования, которые производят электроэнергию или газ, осуществляют за ними контроль и распределяют их. Сюда также включено снабжение паром и кондиционированным воздухом. В данный раздел не включена деятельность коммунальных предприятий водоснабжения и канализации. В данный раздел также не включена транспортировка (как правило, на дальние расстояния) газа по трубопроводам.</t>
  </si>
  <si>
    <r>
      <t>E</t>
    </r>
    <r>
      <rPr>
        <b/>
        <sz val="10"/>
        <rFont val="Arial"/>
        <family val="2"/>
      </rPr>
      <t xml:space="preserve">  38</t>
    </r>
  </si>
  <si>
    <t>Сбор, обработка и удаление отходов; вторичное использование материалов</t>
  </si>
  <si>
    <t>Данный подраздел охватывает сбор, обработку и удаление отходов. Сюда также включены местная перевозка отходов и эксплуатация предприятий по утилизации отходов (то есть предприятий, где производится сортировка с целью извлечения поддающихся вторичной переработке материалов из отходов).</t>
  </si>
  <si>
    <r>
      <t>F</t>
    </r>
    <r>
      <rPr>
        <b/>
        <sz val="10"/>
        <rFont val="Arial"/>
        <family val="2"/>
      </rPr>
      <t xml:space="preserve">  41–43</t>
    </r>
  </si>
  <si>
    <t>Строительство</t>
  </si>
  <si>
    <r>
      <t>Данный подраздел</t>
    </r>
    <r>
      <rPr>
        <sz val="10"/>
        <rFont val="Arial"/>
        <family val="2"/>
      </rPr>
      <t xml:space="preserve"> охватывает общие и специальные работы по строительству зданий и гражданских объектов. Он включает новое строительство, ремонтные работы, дополнения и изменения, возведение зданий или сооружений из готовых конструкций на строительном участке, а также строений временного характера.</t>
    </r>
  </si>
  <si>
    <t>Термин</t>
  </si>
  <si>
    <t>Определения</t>
  </si>
  <si>
    <t>Электронные отходы</t>
  </si>
  <si>
    <t>Под электронными отходами следует понимать электрическое и электронное оборудование (ЭЭО) и его детали, которые были выброшены владельцем без намерения использовать их повторно.</t>
  </si>
  <si>
    <t>Крупногабаритное оборудование</t>
  </si>
  <si>
    <t>Сюда относятся: системы центрального отопления (бытовые); фотоэлектрические панели (включая инверторы); системы профессионального отопления и вентиляции (кроме холодильного оборудования); посудомоечные машины; кухонное оборудование (например, большие печи, духовые шкафы, оборудование для приготовления пищи); стиральные машины (включая комбинированные сушилки); сушильные аппараты (сушильные машины для белья, центрифуги); системы бытового отопления и вентиляции (например, вытяжки, вентиляторы, обогреватели помещений); профессиональное IT-оборудование (например, серверы, маршрутизаторы, хранилища данных, копировальные аппараты); профессиональные инструменты (например, для сварки, пайки, фрезерования); оборудование для отдыха и досуга (например, крупногабаритное тренажерное оборудование, спортивный инвентарь); профессиональное медицинское оборудование (например, для больниц, стоматологических клиник, диагностики); оборудование для профессионального мониторинга и контроля (например, лабораторные приборы, панели управления); и неохлаждаемые диспенсеры (например, для торговли, розлива горячих напитков, выдачи билетов, денег).</t>
  </si>
  <si>
    <t>|||UNTRANSLATED_CONTENT_START|||Screens, monitors, and equipment containing screens (..)|||UNTRANSLATED_CONTENT_END|||</t>
  </si>
  <si>
    <t>Сюда относятся: портативные компьютеры (включая планшеты); мониторы с электронно-лучевой трубкой; мониторы с плоским экраном (жидкокристаллические, светодиодные); телевизоры с электронно-лучевой трубкой; телевизоры с плоским экраном (жидкокристаллические, светодиодные, плазменные).</t>
  </si>
  <si>
    <t>Терморегулирующее оборудование (холодильное и морозильное оборудование)</t>
  </si>
  <si>
    <t>Сюда относятся: морозильные камеры; кондиционеры (устанавливаемые внутри домохозяйства и портативные); другое охлаждающее оборудование (например, влагопоглотители, тепловые насосы для сушки); профессиональное охлаждающее оборудование (например, крупногабаритные кондиционеры, охлаждаемые прилавки-витрины); и охлаждаемое вендинговое оборудование (например, автоматы для продажи каких-либо товаров, холодных напитков).</t>
  </si>
  <si>
    <t>Мелкие электронные отходы</t>
  </si>
  <si>
    <t>Совокупность ламп, малогабаритного оборудования и малогабаритного оборудования ИТ и электросвязи. Определения для каждой из этих категорий приведены ниже.</t>
  </si>
  <si>
    <t>Лампы</t>
  </si>
  <si>
    <t>Сюда относятся: компактные люминесцентные лампы (как модернизированные, так и немодернизированные); люминесцентные лампы с прямыми трубками; специализированные лампы (например, профессиональные ртутные, натриевые лампы высокого и низкого давления); и светодиодные лампы (включая модернизированные светодиодные лампы).</t>
  </si>
  <si>
    <t>Малогабаритное оборудование</t>
  </si>
  <si>
    <t>Сюда относятся: микроволновые печи (в т. ч. комбинированные, за исключением грилей); другие небольшие бытовые приборы (например, небольшие вентиляторы, утюги, часы, адаптеры); устройства для приготовления пищи (например, тостеры, грили, кухонные комбайны, сковороды); приборы для нагревания воды (например, устройства для приготовления кофе, чай, электрические чайники); пылесосы (кроме профессиональных моделей); приборы личной гигиены (например, зубные щетки, фены, бритвы); малогабаритная бытовая электроника (например, наушники, пульты дистанционного управления); портативная аудио- и видеоаппаратура (например, MP3-плееры, устройства для чтения электронных книг, автомобильные навигационные системы); музыкальные инструменты, радиоприемники, HiFi-аппаратура (в т. ч. аудиокомплекты); видеооборудование (например, видеомагнитофоны, DVD-проигрыватели, устройства blue-ray, абонентские приставки); колонки; фото- и видеокамеры (например, портативные видеокамеры, фотокамеры и цифровые фотоаппараты); малогабаритное осветительное оборудование (кроме светодиодных ламп и ламп накаливания); бытовые светильники (включая бытовые осветительные приборы с лампами накаливания и бытовые светодиодные светильники); профессиональные светильники (для офисов, общественных мест, промышленных объектов); бытовые инструменты (например, дрели, пилы, очистители высокого давления, газонокосилки); игрушки (например, наборы гоночных машинок, электропоезда, музыкальные игрушки, велосипедные компьютеры); бытовые медицинские приборы (например, термометры, приборы для измерения артериального давления); приборы для бытового мониторинга и контроля (системы сигнализации, отопления, дымоудаления, кроме экранов).</t>
  </si>
  <si>
    <t>Малогабаритное оборудование ИТ и электросвязи</t>
  </si>
  <si>
    <t>Сюда относятся: малогабаритное оборудование ИТ (например, маршрутизаторы, мыши, клавиатуры, внешние приводы и вспомогательное оборудование); настольные ПК (за исключением мониторов, вспомогательного оборудования); принтеры (например, сканеры, многофункциональные устройства, факсы); оборудование электросвязи (например, (беспроводные) телефоны, автоответчики); мобильные телефоны (включая смартфоны, пейджеры); и игровые приставки.</t>
  </si>
  <si>
    <t>Переработка (рециклинг)</t>
  </si>
  <si>
    <t>В целях обеспечения согласованности с докладами, предусмотренными Базельской конвенцией, и системой отчетности ЕВРОСТАТА операции R2-R12, перечисленные в Приложении IV к Базельской конвенции, которые могут привести к повторному использованию материалов, должны быть отнесены к категории «переработка».</t>
  </si>
  <si>
    <t xml:space="preserve">Внутреннее материальное потребление (ВМП) </t>
  </si>
  <si>
    <t>«Внутреннее потребление материалов (ВПМ) является стандартным показателем учета материальных потоков (УМП) и сообщает о видимом потреблении материалов в экономике страны». См. Показатель ЦУР 8.4.2/12.2.2: «Внутреннее потребление материалов (ВПМ)» и «ВПМ на душу населения, в расчете на единицу ВВП».</t>
  </si>
  <si>
    <t>Образование отходов в разбивке по источникам (на основе Вопросника СОООН/ЮНЕП по статистике окружающей среды, раздел «Отходы», таблица R1)</t>
  </si>
  <si>
    <t>Категория</t>
  </si>
  <si>
    <t>Единица измерения</t>
  </si>
  <si>
    <t>Обрабатывающая промышленность (подразделы МСОК 10–33)</t>
  </si>
  <si>
    <t>1000 т</t>
  </si>
  <si>
    <t>Снабжение электричеством, газом, паром и кондиционированным воздухом (подраздел МСОК 35)</t>
  </si>
  <si>
    <t>1000 т</t>
  </si>
  <si>
    <t xml:space="preserve">Прочие виды хозяйственно-экономической деятельности, кроме тех, которые перечислены в подразделе 38 МСОК </t>
  </si>
  <si>
    <t>1000 т</t>
  </si>
  <si>
    <t>Отходы от домашних хозяйств</t>
  </si>
  <si>
    <t>1000 т</t>
  </si>
  <si>
    <t>Электронные отходы</t>
  </si>
  <si>
    <t>1000 т</t>
  </si>
  <si>
    <t>Общий объем образующихся отходов</t>
  </si>
  <si>
    <t>1000 т</t>
  </si>
  <si>
    <t>ВВП</t>
  </si>
  <si>
    <t>долл. США</t>
  </si>
  <si>
    <t>Примечания.</t>
  </si>
  <si>
    <t>•</t>
  </si>
  <si>
    <r>
      <t xml:space="preserve">Отходы от экономической деятельности включают в себя </t>
    </r>
    <r>
      <rPr>
        <u/>
        <sz val="8"/>
        <rFont val="Arial"/>
        <family val="2"/>
      </rPr>
      <t>все</t>
    </r>
    <r>
      <rPr>
        <sz val="8"/>
        <rFont val="Arial"/>
        <family val="2"/>
      </rPr>
      <t xml:space="preserve"> виды отходов, образующихся в результате деятельности хозяйственных структур.  Дополнительная информация представлена в описании к таблице R1 в разделе «Руководство».</t>
    </r>
  </si>
  <si>
    <t>•</t>
  </si>
  <si>
    <t xml:space="preserve">Если запрошенные данные отсутствуют, оставьте ячейку пустой. Если запрашиваемая переменная неприменима (явление не имеет отношения) к стране или значение составляет менее половины единицы измерения, в ячейке следует указать «0». </t>
  </si>
  <si>
    <t>•</t>
  </si>
  <si>
    <t>Просьба представить в разделе «Сноски» информацию об источнике и методологии сбора данных по указанным значениям, в частности о методах оценки (если таковые имеются) и типах первоисточников данных (например, опросы или административные данные).</t>
  </si>
  <si>
    <t>Сноски</t>
  </si>
  <si>
    <t>Код</t>
  </si>
  <si>
    <t>Текст сноски</t>
  </si>
  <si>
    <t xml:space="preserve">Образование отходов в разбивке по категориям, предусмотренным Базельской конвенцией  </t>
  </si>
  <si>
    <t>Категория, предусмотренная Базельской конвенцией</t>
  </si>
  <si>
    <t>Единица измерения</t>
  </si>
  <si>
    <t>Y1</t>
  </si>
  <si>
    <t>Медицинские отходы, полученные в результате врачебного ухода за пациентами в больницах, поликлиниках и клиниках</t>
  </si>
  <si>
    <t>1000 т</t>
  </si>
  <si>
    <t>Y2</t>
  </si>
  <si>
    <t>Отходы производства и переработки фармацевтической продукции</t>
  </si>
  <si>
    <t>1000 т</t>
  </si>
  <si>
    <t>Y3</t>
  </si>
  <si>
    <t>Ненужные фармацевтические товары, лекарства и препараты</t>
  </si>
  <si>
    <t>1000 т</t>
  </si>
  <si>
    <t>Y4</t>
  </si>
  <si>
    <t>Отходы производства… биоцидов и фитофармацевтических препаратов</t>
  </si>
  <si>
    <t>1000 т</t>
  </si>
  <si>
    <t>Y5</t>
  </si>
  <si>
    <t>Отходы производства… консервантов древесины</t>
  </si>
  <si>
    <t>1000 т</t>
  </si>
  <si>
    <t>Y6</t>
  </si>
  <si>
    <t>Отходы производства, получения и применения органических растворителей</t>
  </si>
  <si>
    <t>1000 т</t>
  </si>
  <si>
    <t>Y7</t>
  </si>
  <si>
    <t>Отходы тепловой обработки и облагораживания материалов, содержащие цианиды</t>
  </si>
  <si>
    <t>1000 т</t>
  </si>
  <si>
    <t>Y8</t>
  </si>
  <si>
    <t>Ненужные минеральные масла, не пригодные для первоначально запланированного применения</t>
  </si>
  <si>
    <t>1000 т</t>
  </si>
  <si>
    <t>Y9</t>
  </si>
  <si>
    <t>Отходы в виде смесей и эмульсий масел/воды, углеводородов/воды</t>
  </si>
  <si>
    <t>1000 т</t>
  </si>
  <si>
    <t>Y10</t>
  </si>
  <si>
    <t>Ненужные вещества… содержащие ПХБ, ПХТ, ПББ</t>
  </si>
  <si>
    <t>1000 т</t>
  </si>
  <si>
    <t>Y11</t>
  </si>
  <si>
    <t>Ненужные смолистые отходы перегонки, дистилляции или любой пиролитической обработки</t>
  </si>
  <si>
    <t>1000 т</t>
  </si>
  <si>
    <t>Y12</t>
  </si>
  <si>
    <t>Отходы производства… чернил, красителей, пигментов, красок, и т. д.</t>
  </si>
  <si>
    <t>1000 т</t>
  </si>
  <si>
    <t>Y13</t>
  </si>
  <si>
    <t>Отходы производства... синтетических смол, латекса, пластификаторов, клеев и т. д.</t>
  </si>
  <si>
    <t>1000 т</t>
  </si>
  <si>
    <t>Y14</t>
  </si>
  <si>
    <t>Ненужные химические вещества, полученные в ходе… природа которых еще не выявлена</t>
  </si>
  <si>
    <t>1000 т</t>
  </si>
  <si>
    <t>Y15</t>
  </si>
  <si>
    <t>Отходы взрывоопасного характера, не подпадающие под иное законодательство</t>
  </si>
  <si>
    <t>1000 т</t>
  </si>
  <si>
    <t>Y16</t>
  </si>
  <si>
    <t>Отходы производства, получения и применения фотохимикатов...</t>
  </si>
  <si>
    <t>1000 т</t>
  </si>
  <si>
    <t>Y17</t>
  </si>
  <si>
    <t>Отходы обработки металлических и пластмассовых поверхностей</t>
  </si>
  <si>
    <t>1000 т</t>
  </si>
  <si>
    <t>Y18</t>
  </si>
  <si>
    <r>
      <t>Остатки от операций по удалению промышленных отходов</t>
    </r>
    <r>
      <rPr>
        <sz val="10"/>
        <color rgb="FF000000"/>
        <rFont val="Roboto Light"/>
      </rPr>
      <t>.</t>
    </r>
  </si>
  <si>
    <t>1000 т</t>
  </si>
  <si>
    <t>Y46</t>
  </si>
  <si>
    <t>Отходы, собираемые из жилищ</t>
  </si>
  <si>
    <t>1000 т</t>
  </si>
  <si>
    <t>Общий объем образующихся отходов</t>
  </si>
  <si>
    <t>1000 т</t>
  </si>
  <si>
    <t>ВВП</t>
  </si>
  <si>
    <t>долл. США</t>
  </si>
  <si>
    <t>Примечания.</t>
  </si>
  <si>
    <t>•</t>
  </si>
  <si>
    <r>
      <t xml:space="preserve">Отходы от экономической деятельности включают в себя </t>
    </r>
    <r>
      <rPr>
        <u/>
        <sz val="8"/>
        <rFont val="Arial"/>
        <family val="2"/>
      </rPr>
      <t>все</t>
    </r>
    <r>
      <rPr>
        <sz val="8"/>
        <rFont val="Arial"/>
        <family val="2"/>
      </rPr>
      <t xml:space="preserve"> виды отходов, образующихся в результате деятельности хозяйственных структур.  Дополнительная информация представлена в описании к таблице R1 в разделе «Руководство».</t>
    </r>
  </si>
  <si>
    <t>•</t>
  </si>
  <si>
    <t xml:space="preserve">Если запрошенные данные отсутствуют, оставьте ячейку пустой. Если запрашиваемая переменная неприменима (явление не имеет отношения) к стране или значение составляет менее половины единицы измерения, в ячейке следует указать «0». </t>
  </si>
  <si>
    <t>•</t>
  </si>
  <si>
    <t>Просьба представить в разделе «Сноски» информацию об источнике и методологии сбора данных по указанным значениям, в частности о методах оценки (если таковые имеются) и типах первоисточников данных (например, опросы или административные данные).</t>
  </si>
  <si>
    <t>Сноски</t>
  </si>
  <si>
    <t>Код</t>
  </si>
  <si>
    <t>Текст сноски</t>
  </si>
  <si>
    <t>Производство и сбор электронных отходов (Вопросник СОООН/ЮНЕП по статистике окружающей среды, раздел «Отходы», таблица R6)</t>
  </si>
  <si>
    <r>
      <t>•</t>
    </r>
    <r>
      <rPr>
        <sz val="8.3000000000000007"/>
        <color indexed="10"/>
        <rFont val="Arial"/>
        <family val="2"/>
      </rPr>
      <t xml:space="preserve"> </t>
    </r>
    <r>
      <rPr>
        <sz val="10"/>
        <color indexed="10"/>
        <rFont val="Arial"/>
        <family val="2"/>
      </rPr>
      <t>Пожалуйста, проверьте верность данных, если цвет шрифта переменился на красный.</t>
    </r>
  </si>
  <si>
    <t>Линия</t>
  </si>
  <si>
    <t>Категория</t>
  </si>
  <si>
    <t>Единица измерения</t>
  </si>
  <si>
    <t>Общий объем образующихся электронных отходов</t>
  </si>
  <si>
    <t>1000 т</t>
  </si>
  <si>
    <r>
      <rPr>
        <i/>
        <sz val="8"/>
        <rFont val="Arial"/>
        <family val="2"/>
      </rPr>
      <t>Объем отходов, направляемых на:</t>
    </r>
    <r>
      <rPr>
        <sz val="8"/>
        <rFont val="Arial"/>
        <family val="2"/>
      </rPr>
      <t xml:space="preserve">
        Крупногабаритное оборудование</t>
    </r>
  </si>
  <si>
    <t>1000 т</t>
  </si>
  <si>
    <t>Экраны, мониторы и оборудование, содержащее экраны</t>
  </si>
  <si>
    <t>1000 т</t>
  </si>
  <si>
    <t>Терморегулирующее оборудование (холодильное и морозильное оборудование)</t>
  </si>
  <si>
    <t>1000 т</t>
  </si>
  <si>
    <t>Мелкие электронные отходы</t>
  </si>
  <si>
    <t>1000 т</t>
  </si>
  <si>
    <r>
      <rPr>
        <i/>
        <sz val="8"/>
        <rFont val="Arial"/>
        <family val="2"/>
      </rPr>
      <t>в том числе:</t>
    </r>
    <r>
      <rPr>
        <sz val="8"/>
        <rFont val="Arial"/>
        <family val="2"/>
      </rPr>
      <t xml:space="preserve"> лампы</t>
    </r>
  </si>
  <si>
    <t>1000 т</t>
  </si>
  <si>
    <r>
      <rPr>
        <i/>
        <sz val="8"/>
        <rFont val="Arial"/>
        <family val="2"/>
      </rPr>
      <t>в том числе:</t>
    </r>
    <r>
      <rPr>
        <sz val="8"/>
        <rFont val="Arial"/>
        <family val="2"/>
      </rPr>
      <t xml:space="preserve"> малогабаритное оборудование</t>
    </r>
  </si>
  <si>
    <t>1000 т</t>
  </si>
  <si>
    <r>
      <rPr>
        <i/>
        <sz val="8"/>
        <rFont val="Arial"/>
        <family val="2"/>
      </rPr>
      <t>в том числе:</t>
    </r>
    <r>
      <rPr>
        <sz val="8"/>
        <rFont val="Arial"/>
        <family val="2"/>
      </rPr>
      <t xml:space="preserve"> малогабаритное оборудование ИТ и электросвязи</t>
    </r>
  </si>
  <si>
    <t>1000 т</t>
  </si>
  <si>
    <t>Всего собранных электронных отходов</t>
  </si>
  <si>
    <t>1000 т</t>
  </si>
  <si>
    <r>
      <rPr>
        <i/>
        <sz val="8"/>
        <rFont val="Arial"/>
        <family val="2"/>
      </rPr>
      <t>Объем отходов, направляемых на:</t>
    </r>
    <r>
      <rPr>
        <sz val="8"/>
        <rFont val="Arial"/>
        <family val="2"/>
      </rPr>
      <t xml:space="preserve">
        Крупногабаритное оборудование</t>
    </r>
  </si>
  <si>
    <t>1000 т</t>
  </si>
  <si>
    <t>Экраны, мониторы и оборудование, содержащее экраны</t>
  </si>
  <si>
    <t>1000 т</t>
  </si>
  <si>
    <t>Терморегулирующее оборудование (холодильное и морозильное оборудование)</t>
  </si>
  <si>
    <t>1000 т</t>
  </si>
  <si>
    <t>Мелкие электронные отходы (=14+15+16)</t>
  </si>
  <si>
    <t>1000 т</t>
  </si>
  <si>
    <r>
      <rPr>
        <i/>
        <sz val="8"/>
        <rFont val="Arial"/>
        <family val="2"/>
      </rPr>
      <t>в том числе:</t>
    </r>
    <r>
      <rPr>
        <sz val="8"/>
        <rFont val="Arial"/>
        <family val="2"/>
      </rPr>
      <t xml:space="preserve"> лампы</t>
    </r>
  </si>
  <si>
    <t>1000 т</t>
  </si>
  <si>
    <r>
      <rPr>
        <i/>
        <sz val="8"/>
        <rFont val="Arial"/>
        <family val="2"/>
      </rPr>
      <t>в том числе:</t>
    </r>
    <r>
      <rPr>
        <sz val="8"/>
        <rFont val="Arial"/>
        <family val="2"/>
      </rPr>
      <t xml:space="preserve"> малогабаритное оборудование</t>
    </r>
  </si>
  <si>
    <t>1000 т</t>
  </si>
  <si>
    <r>
      <rPr>
        <i/>
        <sz val="8"/>
        <rFont val="Arial"/>
        <family val="2"/>
      </rPr>
      <t>в том числе</t>
    </r>
    <r>
      <rPr>
        <sz val="8"/>
        <rFont val="Arial"/>
        <family val="2"/>
      </rPr>
      <t>: малогабаритное оборудование ИТ и электросвязи</t>
    </r>
  </si>
  <si>
    <t>1000 т</t>
  </si>
  <si>
    <r>
      <t xml:space="preserve">Скорость переработки электронных отходов </t>
    </r>
    <r>
      <rPr>
        <sz val="8"/>
        <rFont val="Arial"/>
        <family val="2"/>
      </rPr>
      <t>(% от производства)</t>
    </r>
  </si>
  <si>
    <t>%</t>
  </si>
  <si>
    <r>
      <rPr>
        <i/>
        <sz val="8"/>
        <rFont val="Arial"/>
        <family val="2"/>
      </rPr>
      <t>Объем отходов, направляемых на:</t>
    </r>
    <r>
      <rPr>
        <sz val="8"/>
        <rFont val="Arial"/>
        <family val="2"/>
      </rPr>
      <t xml:space="preserve">
        Крупногабаритное оборудование</t>
    </r>
  </si>
  <si>
    <t>%</t>
  </si>
  <si>
    <t>Экраны, мониторы и оборудование, содержащее экраны</t>
  </si>
  <si>
    <t>%</t>
  </si>
  <si>
    <t>Терморегулирующее оборудование (холодильное и морозильное оборудование)</t>
  </si>
  <si>
    <t>%</t>
  </si>
  <si>
    <t>Мелкие электронные отходы (=14+15+16)</t>
  </si>
  <si>
    <t>%</t>
  </si>
  <si>
    <r>
      <rPr>
        <i/>
        <sz val="8"/>
        <rFont val="Arial"/>
        <family val="2"/>
      </rPr>
      <t>в том числе:</t>
    </r>
    <r>
      <rPr>
        <sz val="8"/>
        <rFont val="Arial"/>
        <family val="2"/>
      </rPr>
      <t xml:space="preserve"> лампы</t>
    </r>
  </si>
  <si>
    <t>%</t>
  </si>
  <si>
    <r>
      <rPr>
        <i/>
        <sz val="8"/>
        <rFont val="Arial"/>
        <family val="2"/>
      </rPr>
      <t>в том числе:</t>
    </r>
    <r>
      <rPr>
        <sz val="8"/>
        <rFont val="Arial"/>
        <family val="2"/>
      </rPr>
      <t xml:space="preserve"> малогабаритное оборудование</t>
    </r>
  </si>
  <si>
    <t>%</t>
  </si>
  <si>
    <r>
      <rPr>
        <i/>
        <sz val="8"/>
        <rFont val="Arial"/>
        <family val="2"/>
      </rPr>
      <t>в том числе</t>
    </r>
    <r>
      <rPr>
        <sz val="8"/>
        <rFont val="Arial"/>
        <family val="2"/>
      </rPr>
      <t>: малогабаритное оборудование ИТ и электросвязи</t>
    </r>
  </si>
  <si>
    <t>%</t>
  </si>
  <si>
    <t xml:space="preserve">Всего переработанных электронных отходов </t>
  </si>
  <si>
    <t>1000 т</t>
  </si>
  <si>
    <r>
      <rPr>
        <i/>
        <sz val="8"/>
        <rFont val="Arial"/>
        <family val="2"/>
      </rPr>
      <t>Объем отходов, направляемых на:</t>
    </r>
    <r>
      <rPr>
        <sz val="8"/>
        <rFont val="Arial"/>
        <family val="2"/>
      </rPr>
      <t xml:space="preserve">
        Крупногабаритное оборудование</t>
    </r>
  </si>
  <si>
    <t>1000 т</t>
  </si>
  <si>
    <t>Экраны, мониторы и оборудование, содержащее экраны</t>
  </si>
  <si>
    <t>1000 т</t>
  </si>
  <si>
    <t>Терморегулирующее оборудование (холодильное и морозильное оборудование)</t>
  </si>
  <si>
    <t>1000 т</t>
  </si>
  <si>
    <t>Мелкие электронные отходы (=14+15+16)</t>
  </si>
  <si>
    <t>1000 т</t>
  </si>
  <si>
    <r>
      <rPr>
        <i/>
        <sz val="8"/>
        <rFont val="Arial"/>
        <family val="2"/>
      </rPr>
      <t>в том числе:</t>
    </r>
    <r>
      <rPr>
        <sz val="8"/>
        <rFont val="Arial"/>
        <family val="2"/>
      </rPr>
      <t xml:space="preserve"> лампы</t>
    </r>
  </si>
  <si>
    <t>1000 т</t>
  </si>
  <si>
    <r>
      <rPr>
        <i/>
        <sz val="8"/>
        <rFont val="Arial"/>
        <family val="2"/>
      </rPr>
      <t>в том числе:</t>
    </r>
    <r>
      <rPr>
        <sz val="8"/>
        <rFont val="Arial"/>
        <family val="2"/>
      </rPr>
      <t xml:space="preserve"> малогабаритное оборудование</t>
    </r>
  </si>
  <si>
    <t>1000 т</t>
  </si>
  <si>
    <r>
      <rPr>
        <i/>
        <sz val="8"/>
        <rFont val="Arial"/>
        <family val="2"/>
      </rPr>
      <t>в том числе</t>
    </r>
    <r>
      <rPr>
        <sz val="8"/>
        <rFont val="Arial"/>
        <family val="2"/>
      </rPr>
      <t>: малогабаритное оборудование ИТ и электросвязи</t>
    </r>
  </si>
  <si>
    <t>1000 т</t>
  </si>
  <si>
    <t>Примечание.</t>
  </si>
  <si>
    <t>•</t>
  </si>
  <si>
    <t xml:space="preserve">Если запрошенные данные отсутствуют, оставьте ячейку пустой. Если запрашиваемая переменная неприменима (явление не имеет отношения) к стране или значение составляет менее половины единицы измерения, в ячейке следует указать «0». </t>
  </si>
  <si>
    <t>•</t>
  </si>
  <si>
    <t>Просьба представить в разделе «Сноски» информацию об источнике и методологии сбора данных по указанным значениям, в частности о методах оценки (если таковые имеются) и типах первоисточников данных (например, опросы или административные данные).</t>
  </si>
  <si>
    <t>Сноски</t>
  </si>
  <si>
    <t>Код</t>
  </si>
  <si>
    <t>Текст сноски</t>
  </si>
  <si>
    <t>Обращение отходами (частично основано на Вопроснике СОООН/ЮНЕП по статистике окружающей среды, раздел «Отходы», таблица R2)</t>
  </si>
  <si>
    <r>
      <t>•</t>
    </r>
    <r>
      <rPr>
        <sz val="8.3000000000000007"/>
        <color indexed="10"/>
        <rFont val="Arial"/>
        <family val="2"/>
      </rPr>
      <t xml:space="preserve"> </t>
    </r>
    <r>
      <rPr>
        <sz val="10"/>
        <color indexed="10"/>
        <rFont val="Arial"/>
        <family val="2"/>
      </rPr>
      <t>Пожалуйста, проверьте верность данных, если цвет шрифта переменился на красный.</t>
    </r>
  </si>
  <si>
    <t>Категория</t>
  </si>
  <si>
    <t>Единица измерения</t>
  </si>
  <si>
    <t>Общий объем отходов, поступающих на переработку</t>
  </si>
  <si>
    <t>1000 т</t>
  </si>
  <si>
    <r>
      <rPr>
        <i/>
        <sz val="8"/>
        <rFont val="Arial"/>
        <family val="2"/>
      </rPr>
      <t xml:space="preserve">Доля, относящаяся к категории: 
        </t>
    </r>
    <r>
      <rPr>
        <sz val="8"/>
        <rFont val="Arial"/>
        <family val="2"/>
      </rPr>
      <t>обрабатывающая промышленность (подразделы МСОК 10–33)</t>
    </r>
  </si>
  <si>
    <t>1000 т</t>
  </si>
  <si>
    <r>
      <rPr>
        <i/>
        <sz val="8"/>
        <rFont val="Arial"/>
        <family val="2"/>
      </rPr>
      <t xml:space="preserve">Доля, относящаяся к категории: 
        </t>
    </r>
    <r>
      <rPr>
        <sz val="8"/>
        <rFont val="Arial"/>
        <family val="2"/>
      </rPr>
      <t>снабжение электричеством, газом, паром и кондиционированным воздухом (подраздел МСОК 35)</t>
    </r>
  </si>
  <si>
    <t>1000 т</t>
  </si>
  <si>
    <r>
      <rPr>
        <i/>
        <sz val="8"/>
        <rFont val="Arial"/>
        <family val="2"/>
      </rPr>
      <t xml:space="preserve">Доля, относящаяся к категории: 
        </t>
    </r>
    <r>
      <rPr>
        <sz val="8"/>
        <rFont val="Arial"/>
        <family val="2"/>
      </rPr>
      <t xml:space="preserve">отходы от других видов экономической деятельности, кроме тех, которые перечислены в подразделе МСОК 38 </t>
    </r>
  </si>
  <si>
    <t>1000 т</t>
  </si>
  <si>
    <r>
      <rPr>
        <i/>
        <sz val="8"/>
        <rFont val="Arial"/>
        <family val="2"/>
      </rPr>
      <t xml:space="preserve">Доля, относящаяся к категории:
         </t>
    </r>
    <r>
      <rPr>
        <sz val="8"/>
        <rFont val="Arial"/>
        <family val="2"/>
      </rPr>
      <t>отходы от домашних хозяйств</t>
    </r>
  </si>
  <si>
    <t>1000 т</t>
  </si>
  <si>
    <t>Доля, относящаяся к категории:
         электронные отходы</t>
  </si>
  <si>
    <t>1000 т</t>
  </si>
  <si>
    <t>Отходы, импортированные для переработки в течение года</t>
  </si>
  <si>
    <t>1000 т</t>
  </si>
  <si>
    <r>
      <rPr>
        <i/>
        <sz val="8"/>
        <rFont val="Arial"/>
        <family val="2"/>
      </rPr>
      <t xml:space="preserve">Доля, относящаяся к категории: 
        </t>
    </r>
    <r>
      <rPr>
        <sz val="8"/>
        <rFont val="Arial"/>
        <family val="2"/>
      </rPr>
      <t>обрабатывающая промышленность (подразделы МСОК 10–33)</t>
    </r>
  </si>
  <si>
    <t>1000 т</t>
  </si>
  <si>
    <r>
      <rPr>
        <i/>
        <sz val="8"/>
        <rFont val="Arial"/>
        <family val="2"/>
      </rPr>
      <t xml:space="preserve">Доля, относящаяся к категории: 
        </t>
    </r>
    <r>
      <rPr>
        <sz val="8"/>
        <rFont val="Arial"/>
        <family val="2"/>
      </rPr>
      <t>снабжение электричеством, газом, паром и кондиционированным воздухом (подраздел МСОК 35)</t>
    </r>
  </si>
  <si>
    <t>1000 т</t>
  </si>
  <si>
    <r>
      <rPr>
        <i/>
        <sz val="8"/>
        <rFont val="Arial"/>
        <family val="2"/>
      </rPr>
      <t xml:space="preserve">Доля, относящаяся к категории: 
        </t>
    </r>
    <r>
      <rPr>
        <sz val="8"/>
        <rFont val="Arial"/>
        <family val="2"/>
      </rPr>
      <t xml:space="preserve">отходы от других видов экономической деятельности, кроме тех, которые перечислены в подразделе МСОК 38 </t>
    </r>
  </si>
  <si>
    <t>1000 т</t>
  </si>
  <si>
    <r>
      <rPr>
        <i/>
        <sz val="8"/>
        <rFont val="Arial"/>
        <family val="2"/>
      </rPr>
      <t xml:space="preserve">Доля, относящаяся к категории:
         </t>
    </r>
    <r>
      <rPr>
        <sz val="8"/>
        <rFont val="Arial"/>
        <family val="2"/>
      </rPr>
      <t>отходы от домашних хозяйств</t>
    </r>
  </si>
  <si>
    <t>1000 т</t>
  </si>
  <si>
    <t>Доля, относящаяся к категории:
         электронные отходы</t>
  </si>
  <si>
    <t>1000 т</t>
  </si>
  <si>
    <t>Отходы, экспортированные для переработки в течение года</t>
  </si>
  <si>
    <t>1000 т</t>
  </si>
  <si>
    <r>
      <rPr>
        <i/>
        <sz val="8"/>
        <rFont val="Arial"/>
        <family val="2"/>
      </rPr>
      <t xml:space="preserve">Доля, относящаяся к категории: 
        </t>
    </r>
    <r>
      <rPr>
        <sz val="8"/>
        <rFont val="Arial"/>
        <family val="2"/>
      </rPr>
      <t>обрабатывающая промышленность (подразделы МСОК 10–33)</t>
    </r>
  </si>
  <si>
    <t>1000 т</t>
  </si>
  <si>
    <r>
      <rPr>
        <i/>
        <sz val="8"/>
        <rFont val="Arial"/>
        <family val="2"/>
      </rPr>
      <t xml:space="preserve">Доля, относящаяся к категории: 
        </t>
    </r>
    <r>
      <rPr>
        <sz val="8"/>
        <rFont val="Arial"/>
        <family val="2"/>
      </rPr>
      <t>снабжение электричеством, газом, паром и кондиционированным воздухом (подраздел МСОК 35)</t>
    </r>
  </si>
  <si>
    <t>1000 т</t>
  </si>
  <si>
    <r>
      <rPr>
        <i/>
        <sz val="8"/>
        <rFont val="Arial"/>
        <family val="2"/>
      </rPr>
      <t xml:space="preserve">Доля, относящаяся к категории: 
        </t>
    </r>
    <r>
      <rPr>
        <sz val="8"/>
        <rFont val="Arial"/>
        <family val="2"/>
      </rPr>
      <t xml:space="preserve">отходы от других видов экономической деятельности, кроме тех, которые перечислены в подразделе МСОК 38 </t>
    </r>
  </si>
  <si>
    <t>1000 т</t>
  </si>
  <si>
    <r>
      <rPr>
        <i/>
        <sz val="8"/>
        <rFont val="Arial"/>
        <family val="2"/>
      </rPr>
      <t xml:space="preserve">Доля, относящаяся к категории:
         </t>
    </r>
    <r>
      <rPr>
        <sz val="8"/>
        <rFont val="Arial"/>
        <family val="2"/>
      </rPr>
      <t>отходы от домашних хозяйств</t>
    </r>
  </si>
  <si>
    <t>1000 т</t>
  </si>
  <si>
    <t>Доля, относящаяся к категории:
         электронные отходы</t>
  </si>
  <si>
    <t>1000 т</t>
  </si>
  <si>
    <t>Примечания.</t>
  </si>
  <si>
    <t>•</t>
  </si>
  <si>
    <r>
      <t>Обратите внимание, что единицей измерения в этой таблице являются «</t>
    </r>
    <r>
      <rPr>
        <b/>
        <sz val="8"/>
        <rFont val="Arial"/>
        <family val="2"/>
      </rPr>
      <t>тонны (метрические тонны)</t>
    </r>
    <r>
      <rPr>
        <sz val="8"/>
        <rFont val="Arial"/>
        <family val="2"/>
      </rPr>
      <t>».</t>
    </r>
  </si>
  <si>
    <t>•</t>
  </si>
  <si>
    <t xml:space="preserve">Если запрошенные данные отсутствуют, оставьте ячейку пустой. Если запрашиваемая переменная неприменима (явление не имеет отношения) к стране или значение составляет менее половины единицы измерения, в ячейке следует указать «0». </t>
  </si>
  <si>
    <t>•</t>
  </si>
  <si>
    <t>Просьба представить в разделе «Сноски» информацию об источнике и методологии сбора данных по указанным значениям, в частности о методах оценки (если таковые имеются) и типах первоисточников данных (например, опросы или административные данные).</t>
  </si>
  <si>
    <t>Сноски</t>
  </si>
  <si>
    <t>Код</t>
  </si>
  <si>
    <t>Текст сноски</t>
  </si>
  <si>
    <t>Переработка отходов по потокам рециркуляции, предусмотренным Базельской конвенцией</t>
  </si>
  <si>
    <r>
      <t>•</t>
    </r>
    <r>
      <rPr>
        <sz val="8.3000000000000007"/>
        <color indexed="10"/>
        <rFont val="Arial"/>
        <family val="2"/>
      </rPr>
      <t xml:space="preserve"> </t>
    </r>
    <r>
      <rPr>
        <sz val="10"/>
        <color indexed="10"/>
        <rFont val="Arial"/>
        <family val="2"/>
      </rPr>
      <t>Пожалуйста, проверьте верность данных, если цвет шрифта переменился на красный.</t>
    </r>
  </si>
  <si>
    <t>Категория</t>
  </si>
  <si>
    <t>Единица измерения</t>
  </si>
  <si>
    <t>Общий объем отходов, поступающих на переработку</t>
  </si>
  <si>
    <t>1000 т</t>
  </si>
  <si>
    <t>Y1</t>
  </si>
  <si>
    <t>Медицинские отходы, полученные в результате врачебного ухода за пациентами в больницах, поликлиниках и клиниках</t>
  </si>
  <si>
    <t>1000 т</t>
  </si>
  <si>
    <t>Y2</t>
  </si>
  <si>
    <t>Отходы производства и переработки фармацевтической продукции</t>
  </si>
  <si>
    <t>1000 т</t>
  </si>
  <si>
    <t>Y3</t>
  </si>
  <si>
    <t>Ненужные фармацевтические товары, лекарства и препараты</t>
  </si>
  <si>
    <t>1000 т</t>
  </si>
  <si>
    <t>Y4</t>
  </si>
  <si>
    <t>Отходы производства… биоцидов и фитофармацевтических препаратов</t>
  </si>
  <si>
    <t>1000 т</t>
  </si>
  <si>
    <t>Y5</t>
  </si>
  <si>
    <t>Отходы производства… консервантов древесины</t>
  </si>
  <si>
    <t>1000 т</t>
  </si>
  <si>
    <t>Y6</t>
  </si>
  <si>
    <t>Отходы производства, получения и применения органических растворителей</t>
  </si>
  <si>
    <t>1000 т</t>
  </si>
  <si>
    <t>Y7</t>
  </si>
  <si>
    <t>Отходы тепловой обработки и облагораживания материалов, содержащие цианиды</t>
  </si>
  <si>
    <t>1000 т</t>
  </si>
  <si>
    <t>Y8</t>
  </si>
  <si>
    <t>Ненужные минеральные масла, не пригодные для первоначально запланированного применения</t>
  </si>
  <si>
    <t>1000 т</t>
  </si>
  <si>
    <t>Y9</t>
  </si>
  <si>
    <t>Отходы в виде смесей и эмульсий масел/воды, углеводородов/воды</t>
  </si>
  <si>
    <t>1000 т</t>
  </si>
  <si>
    <t>Y10</t>
  </si>
  <si>
    <t>Ненужные вещества… содержащие ПХБ, ПХТ, ПББ</t>
  </si>
  <si>
    <t>1000 т</t>
  </si>
  <si>
    <t>Y11</t>
  </si>
  <si>
    <t>Ненужные смолистые отходы перегонки, дистилляции или любой пиролитической обработки</t>
  </si>
  <si>
    <t>1000 т</t>
  </si>
  <si>
    <t>Y12</t>
  </si>
  <si>
    <t>Отходы производства… чернил, красителей, пигментов, красок, и т. д.</t>
  </si>
  <si>
    <t>1000 т</t>
  </si>
  <si>
    <t>Y13</t>
  </si>
  <si>
    <t>Отходы производства... синтетических смол, латекса, пластификаторов, клеев и т. д.</t>
  </si>
  <si>
    <t>1000 т</t>
  </si>
  <si>
    <t>Y14</t>
  </si>
  <si>
    <t>Ненужные химические вещества, полученные в ходе… природа которых еще не выявлена</t>
  </si>
  <si>
    <t>1000 т</t>
  </si>
  <si>
    <t>Y15</t>
  </si>
  <si>
    <t>Отходы взрывоопасного характера, не подпадающие под иное законодательство</t>
  </si>
  <si>
    <t>1000 т</t>
  </si>
  <si>
    <t>Y16</t>
  </si>
  <si>
    <t>Отходы производства, получения и применения фотохимикатов...</t>
  </si>
  <si>
    <t>1000 т</t>
  </si>
  <si>
    <t>Y17</t>
  </si>
  <si>
    <t>Отходы обработки металлических и пластмассовых поверхностей</t>
  </si>
  <si>
    <t>1000 т</t>
  </si>
  <si>
    <t>Y18</t>
  </si>
  <si>
    <r>
      <t>Остатки от операций по удалению промышленных отходов</t>
    </r>
    <r>
      <rPr>
        <sz val="10"/>
        <color rgb="FF000000"/>
        <rFont val="Roboto Light"/>
      </rPr>
      <t>.</t>
    </r>
  </si>
  <si>
    <t>1000 т</t>
  </si>
  <si>
    <t>Отходы, импортированные для переработки в течение года</t>
  </si>
  <si>
    <t>1000 т</t>
  </si>
  <si>
    <t>Y1</t>
  </si>
  <si>
    <t>Медицинские отходы, полученные в результате врачебного ухода за пациентами в больницах, поликлиниках и клиниках</t>
  </si>
  <si>
    <t>1000 т</t>
  </si>
  <si>
    <t>Y2</t>
  </si>
  <si>
    <t>Отходы производства и переработки фармацевтической продукции</t>
  </si>
  <si>
    <t>1000 т</t>
  </si>
  <si>
    <t>Y3</t>
  </si>
  <si>
    <t>Ненужные фармацевтические товары, лекарства и препараты</t>
  </si>
  <si>
    <t>1000 т</t>
  </si>
  <si>
    <t>Y4</t>
  </si>
  <si>
    <t>Отходы производства… биоцидов и фитофармацевтических препаратов</t>
  </si>
  <si>
    <t>1000 т</t>
  </si>
  <si>
    <t>Y5</t>
  </si>
  <si>
    <t>Отходы производства… консервантов древесины</t>
  </si>
  <si>
    <t>1000 т</t>
  </si>
  <si>
    <t>Y6</t>
  </si>
  <si>
    <t>Отходы производства, получения и применения органических растворителей</t>
  </si>
  <si>
    <t>1000 т</t>
  </si>
  <si>
    <t>Y7</t>
  </si>
  <si>
    <t>Отходы тепловой обработки и облагораживания материалов, содержащие цианиды</t>
  </si>
  <si>
    <t>1000 т</t>
  </si>
  <si>
    <t>Y8</t>
  </si>
  <si>
    <t>Ненужные минеральные масла, не пригодные для первоначально запланированного применения</t>
  </si>
  <si>
    <t>1000 т</t>
  </si>
  <si>
    <t>Y9</t>
  </si>
  <si>
    <t>Отходы в виде смесей и эмульсий масел/воды, углеводородов/воды</t>
  </si>
  <si>
    <t>1000 т</t>
  </si>
  <si>
    <t>Y10</t>
  </si>
  <si>
    <t>Ненужные вещества… содержащие ПХБ, ПХТ, ПББ</t>
  </si>
  <si>
    <t>1000 т</t>
  </si>
  <si>
    <t>Y11</t>
  </si>
  <si>
    <t>Ненужные смолистые отходы перегонки, дистилляции или любой пиролитической обработки</t>
  </si>
  <si>
    <t>1000 т</t>
  </si>
  <si>
    <t>Y12</t>
  </si>
  <si>
    <t>Отходы производства… чернил, красителей, пигментов, красок, и т. д.</t>
  </si>
  <si>
    <t>1000 т</t>
  </si>
  <si>
    <t>Y13</t>
  </si>
  <si>
    <t>Отходы производства... синтетических смол, латекса, пластификаторов, клеев и т. д.</t>
  </si>
  <si>
    <t>1000 т</t>
  </si>
  <si>
    <t>Y14</t>
  </si>
  <si>
    <t>Ненужные химические вещества, полученные в ходе… природа которых еще не выявлена</t>
  </si>
  <si>
    <t>1000 т</t>
  </si>
  <si>
    <t>Y15</t>
  </si>
  <si>
    <t>Отходы взрывоопасного характера, не подпадающие под иное законодательство</t>
  </si>
  <si>
    <t>1000 т</t>
  </si>
  <si>
    <t>Y16</t>
  </si>
  <si>
    <t>Отходы производства, получения и применения фотохимикатов...</t>
  </si>
  <si>
    <t>1000 т</t>
  </si>
  <si>
    <t>Y17</t>
  </si>
  <si>
    <t>Отходы обработки металлических и пластмассовых поверхностей</t>
  </si>
  <si>
    <t>1000 т</t>
  </si>
  <si>
    <t>Y18</t>
  </si>
  <si>
    <r>
      <t>Остатки от операций по удалению промышленных отходов</t>
    </r>
    <r>
      <rPr>
        <sz val="10"/>
        <color rgb="FF000000"/>
        <rFont val="Roboto Light"/>
      </rPr>
      <t>.</t>
    </r>
  </si>
  <si>
    <t>1000 т</t>
  </si>
  <si>
    <t>Отходы, экспортированные для переработки в течение года</t>
  </si>
  <si>
    <t>1000 т</t>
  </si>
  <si>
    <t>Y1</t>
  </si>
  <si>
    <t>Медицинские отходы, полученные в результате врачебного ухода за пациентами в больницах, поликлиниках и клиниках</t>
  </si>
  <si>
    <t>1000 т</t>
  </si>
  <si>
    <t>Y2</t>
  </si>
  <si>
    <t>Отходы производства и переработки фармацевтической продукции</t>
  </si>
  <si>
    <t>1000 т</t>
  </si>
  <si>
    <t>Y3</t>
  </si>
  <si>
    <t>Ненужные фармацевтические товары, лекарства и препараты</t>
  </si>
  <si>
    <t>1000 т</t>
  </si>
  <si>
    <t>Y4</t>
  </si>
  <si>
    <t>Отходы производства… биоцидов и фитофармацевтических препаратов</t>
  </si>
  <si>
    <t>1000 т</t>
  </si>
  <si>
    <t>Y5</t>
  </si>
  <si>
    <t>Отходы производства… консервантов древесины</t>
  </si>
  <si>
    <t>1000 т</t>
  </si>
  <si>
    <t>Y6</t>
  </si>
  <si>
    <t>Отходы производства, получения и применения органических растворителей</t>
  </si>
  <si>
    <t>1000 т</t>
  </si>
  <si>
    <t>Y7</t>
  </si>
  <si>
    <t>Отходы тепловой обработки и облагораживания материалов, содержащие цианиды</t>
  </si>
  <si>
    <t>1000 т</t>
  </si>
  <si>
    <t>Y8</t>
  </si>
  <si>
    <t>Ненужные минеральные масла, не пригодные для первоначально запланированного применения</t>
  </si>
  <si>
    <t>1000 т</t>
  </si>
  <si>
    <t>Y9</t>
  </si>
  <si>
    <t>Отходы в виде смесей и эмульсий масел/воды, углеводородов/воды</t>
  </si>
  <si>
    <t>1000 т</t>
  </si>
  <si>
    <t>Y10</t>
  </si>
  <si>
    <t>Ненужные вещества… содержащие ПХБ, ПХТ, ПББ</t>
  </si>
  <si>
    <t>1000 т</t>
  </si>
  <si>
    <t>Y11</t>
  </si>
  <si>
    <t>Ненужные смолистые отходы перегонки, дистилляции или любой пиролитической обработки</t>
  </si>
  <si>
    <t>1000 т</t>
  </si>
  <si>
    <t>Y12</t>
  </si>
  <si>
    <t>Отходы производства… чернил, красителей, пигментов, красок, и т. д.</t>
  </si>
  <si>
    <t>1000 т</t>
  </si>
  <si>
    <t>Y13</t>
  </si>
  <si>
    <t>Отходы производства... синтетических смол, латекса, пластификаторов, клеев и т. д.</t>
  </si>
  <si>
    <t>1000 т</t>
  </si>
  <si>
    <t>Y14</t>
  </si>
  <si>
    <t>Ненужные химические вещества, полученные в ходе… природа которых еще не выявлена</t>
  </si>
  <si>
    <t>1000 т</t>
  </si>
  <si>
    <t>Y15</t>
  </si>
  <si>
    <t>Отходы взрывоопасного характера, не подпадающие под иное законодательство</t>
  </si>
  <si>
    <t>1000 т</t>
  </si>
  <si>
    <t>Y16</t>
  </si>
  <si>
    <t>Отходы производства, получения и применения фотохимикатов...</t>
  </si>
  <si>
    <t>1000 т</t>
  </si>
  <si>
    <t>Y17</t>
  </si>
  <si>
    <t>Отходы обработки металлических и пластмассовых поверхностей</t>
  </si>
  <si>
    <t>1000 т</t>
  </si>
  <si>
    <t>Y18</t>
  </si>
  <si>
    <r>
      <t>Остатки от операций по удалению промышленных отходов</t>
    </r>
    <r>
      <rPr>
        <sz val="10"/>
        <color rgb="FF000000"/>
        <rFont val="Roboto Light"/>
      </rPr>
      <t>.</t>
    </r>
  </si>
  <si>
    <t>1000 т</t>
  </si>
  <si>
    <t>Примечания.</t>
  </si>
  <si>
    <t>•</t>
  </si>
  <si>
    <r>
      <t>Обратите внимание, что единицей измерения в этой таблице являются «</t>
    </r>
    <r>
      <rPr>
        <b/>
        <sz val="8"/>
        <rFont val="Arial"/>
        <family val="2"/>
      </rPr>
      <t>тонны (метрические тонны)</t>
    </r>
    <r>
      <rPr>
        <sz val="8"/>
        <rFont val="Arial"/>
        <family val="2"/>
      </rPr>
      <t>».</t>
    </r>
  </si>
  <si>
    <t>•</t>
  </si>
  <si>
    <t xml:space="preserve">Если запрошенные данные отсутствуют, оставьте ячейку пустой. Если запрашиваемая переменная неприменима (явление не имеет отношения) к стране или значение составляет менее половины единицы измерения, в ячейке следует указать «0». </t>
  </si>
  <si>
    <t>•</t>
  </si>
  <si>
    <t>Просьба представить в разделе «Сноски» информацию об источнике и методологии сбора данных по указанным значениям, в частности о методах оценки (если таковые имеются) и типах первоисточников данных (например, опросы или административные данные).</t>
  </si>
  <si>
    <t>Сноски</t>
  </si>
  <si>
    <t>Код</t>
  </si>
  <si>
    <t>Текст сноски</t>
  </si>
  <si>
    <t>Национальный уровень переработки отходов (категории отходов, предусмотренные СОООН/ЮНЕП)</t>
  </si>
  <si>
    <t>Категория</t>
  </si>
  <si>
    <t>Единица измерения</t>
  </si>
  <si>
    <t>Общий объем отходов, поступающих на переработку</t>
  </si>
  <si>
    <t>1000 т</t>
  </si>
  <si>
    <t>Отходы, импортированные для переработки в течение года</t>
  </si>
  <si>
    <t>1000 т</t>
  </si>
  <si>
    <t>Отходы, экспортированные для переработки в течение года</t>
  </si>
  <si>
    <t>1000 т</t>
  </si>
  <si>
    <t>Национальный уровень переработки</t>
  </si>
  <si>
    <t>%</t>
  </si>
  <si>
    <t xml:space="preserve">Интенсивность образования отходов </t>
  </si>
  <si>
    <t>Единица измерения</t>
  </si>
  <si>
    <t>Всего образованных отходов (категории отходов, предусмотренные СОООН/ЮНЕП)</t>
  </si>
  <si>
    <t>1000 т</t>
  </si>
  <si>
    <t>Внутреннее материальное потребление</t>
  </si>
  <si>
    <t>1000 т</t>
  </si>
  <si>
    <t>Всего образованных отходов / ВМП</t>
  </si>
  <si>
    <t>Национальный уровень переработки отходов (потоки отходов согласно Базельской конвенции)</t>
  </si>
  <si>
    <t>Категория</t>
  </si>
  <si>
    <t>Единица измерения</t>
  </si>
  <si>
    <t>Общий объем отходов, поступающих на переработку</t>
  </si>
  <si>
    <t>1000 т</t>
  </si>
  <si>
    <t>Отходы, импортированные для переработки в течение года</t>
  </si>
  <si>
    <t>1000 т</t>
  </si>
  <si>
    <t>Отходы, экспортированные для переработки в течение года</t>
  </si>
  <si>
    <t>1000 т</t>
  </si>
  <si>
    <t>Национальный уровень переработки</t>
  </si>
  <si>
    <t>%</t>
  </si>
  <si>
    <t>Интенсивность образования отходов (потоки отходов, предусмотренные Базельской конвенцией)</t>
  </si>
  <si>
    <t>Единица измерения</t>
  </si>
  <si>
    <t>Всего образованных отходов (потоки отходов согласно Базельской конвенции)</t>
  </si>
  <si>
    <t>1000 т</t>
  </si>
  <si>
    <t>Внутреннее материальное потребление</t>
  </si>
  <si>
    <t>1000 т</t>
  </si>
  <si>
    <t>Всего образованных отходов / ВМП</t>
  </si>
  <si>
    <t>Национальный уровень переработки в разбивке по типам (категории, утвержденные СОООН/ЮНЕП)</t>
  </si>
  <si>
    <t>Категория</t>
  </si>
  <si>
    <t>Единица измерения</t>
  </si>
  <si>
    <t>Национальный уровень переработки в разбивке по типам</t>
  </si>
  <si>
    <t>%</t>
  </si>
  <si>
    <t>Обрабатывающая промышленность (подразделы МСОК 10–33)</t>
  </si>
  <si>
    <t>%</t>
  </si>
  <si>
    <t>Снабжение электричеством, газом, паром и кондиционированным воздухом (подраздел МСОК 35)</t>
  </si>
  <si>
    <t>%</t>
  </si>
  <si>
    <t xml:space="preserve">Прочие виды хозяйственно-экономической деятельности, кроме тех, которые перечислены в подразделе 38 МСОК </t>
  </si>
  <si>
    <t>%</t>
  </si>
  <si>
    <t>Отходы от домашних хозяйств</t>
  </si>
  <si>
    <t>%</t>
  </si>
  <si>
    <t>Электронные отходы</t>
  </si>
  <si>
    <t>%</t>
  </si>
  <si>
    <t>Национальный уровень переработки в разбивке по типам (категории, предусмотренные Базельской конвенцией)</t>
  </si>
  <si>
    <t>Категория</t>
  </si>
  <si>
    <t>Единица измерения</t>
  </si>
  <si>
    <t>Национальный уровень переработки в разбивке по типам</t>
  </si>
  <si>
    <t>%</t>
  </si>
  <si>
    <t>Y1</t>
  </si>
  <si>
    <t>Медицинские отходы, полученные в результате врачебного ухода за пациентами в больницах, поликлиниках и клиниках</t>
  </si>
  <si>
    <t>%</t>
  </si>
  <si>
    <t>Y2</t>
  </si>
  <si>
    <t>Отходы производства и переработки фармацевтической продукции</t>
  </si>
  <si>
    <t>%</t>
  </si>
  <si>
    <t>Y3</t>
  </si>
  <si>
    <t>Ненужные фармацевтические товары, лекарства и препараты</t>
  </si>
  <si>
    <t>%</t>
  </si>
  <si>
    <t>Y4</t>
  </si>
  <si>
    <t>Отходы производства… биоцидов и фитофармацевтических препаратов</t>
  </si>
  <si>
    <t>%</t>
  </si>
  <si>
    <t>Y5</t>
  </si>
  <si>
    <t>Отходы производства… консервантов древесины</t>
  </si>
  <si>
    <t>%</t>
  </si>
  <si>
    <t>Y6</t>
  </si>
  <si>
    <t>Отходы производства, получения и применения органических растворителей</t>
  </si>
  <si>
    <t>%</t>
  </si>
  <si>
    <t>Y7</t>
  </si>
  <si>
    <t>Отходы тепловой обработки и облагораживания материалов, содержащие цианиды</t>
  </si>
  <si>
    <t>%</t>
  </si>
  <si>
    <t>Y8</t>
  </si>
  <si>
    <t>Ненужные минеральные масла, не пригодные для первоначально запланированного применения</t>
  </si>
  <si>
    <t>%</t>
  </si>
  <si>
    <t>Y9</t>
  </si>
  <si>
    <t>Отходы в виде смесей и эмульсий масел/воды, углеводородов/воды</t>
  </si>
  <si>
    <t>%</t>
  </si>
  <si>
    <t>Y10</t>
  </si>
  <si>
    <t>Ненужные вещества… содержащие ПХБ, ПХТ, ПББ</t>
  </si>
  <si>
    <t>%</t>
  </si>
  <si>
    <t>Y11</t>
  </si>
  <si>
    <t>Ненужные смолистые отходы перегонки, дистилляции или любой пиролитической обработки</t>
  </si>
  <si>
    <t>%</t>
  </si>
  <si>
    <t>Y12</t>
  </si>
  <si>
    <t>Отходы производства… чернил, красителей, пигментов, красок, и т. д.</t>
  </si>
  <si>
    <t>%</t>
  </si>
  <si>
    <t>Y13</t>
  </si>
  <si>
    <t>Отходы производства... синтетических смол, латекса, пластификаторов, клеев и т. д.</t>
  </si>
  <si>
    <t>%</t>
  </si>
  <si>
    <t>Y14</t>
  </si>
  <si>
    <t>Ненужные химические вещества, полученные в ходе… природа которых еще не выявлена</t>
  </si>
  <si>
    <t>%</t>
  </si>
  <si>
    <t>Y15</t>
  </si>
  <si>
    <t>Отходы взрывоопасного характера, не подпадающие под иное законодательство</t>
  </si>
  <si>
    <t>%</t>
  </si>
  <si>
    <t>Y16</t>
  </si>
  <si>
    <t>Отходы производства, получения и применения фотохимикатов...</t>
  </si>
  <si>
    <t>%</t>
  </si>
  <si>
    <t>Y17</t>
  </si>
  <si>
    <t>Отходы обработки металлических и пластмассовых поверхностей</t>
  </si>
  <si>
    <t>%</t>
  </si>
  <si>
    <t>Y18</t>
  </si>
  <si>
    <r>
      <t>Остатки от операций по удалению промышленных отходов</t>
    </r>
    <r>
      <rPr>
        <sz val="10"/>
        <color rgb="FF000000"/>
        <rFont val="Roboto Light"/>
      </rPr>
      <t>.</t>
    </r>
  </si>
  <si>
    <t>%</t>
  </si>
  <si>
    <t>Y46</t>
  </si>
  <si>
    <t>Отходы, собираемые из жилищ</t>
  </si>
  <si>
    <t>%</t>
  </si>
  <si>
    <t>Sheet</t>
  </si>
  <si>
    <t>Introduction</t>
  </si>
  <si>
    <t>Definitions</t>
  </si>
  <si>
    <t xml:space="preserve">Waste Generation </t>
  </si>
  <si>
    <t>Waste generation (2)</t>
  </si>
  <si>
    <t>E-waste</t>
  </si>
  <si>
    <t>Waste recycled</t>
  </si>
  <si>
    <t>Waste recycled (2)</t>
  </si>
  <si>
    <t>National recycling rate</t>
  </si>
  <si>
    <t>National recycling rate by type</t>
  </si>
  <si>
    <t>E-W</t>
  </si>
  <si>
    <t>NEC</t>
  </si>
  <si>
    <t>Отходы, не классифицируемые в других категориях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</si>
</sst>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4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6"/>
      <name val="Arial"/>
      <family val="2"/>
    </font>
    <font>
      <sz val="11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8.3000000000000007"/>
      <color indexed="10"/>
      <name val="Arial"/>
      <family val="2"/>
    </font>
    <font>
      <sz val="6"/>
      <color indexed="10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6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indexed="10"/>
      <name val="Times New Roman"/>
      <family val="1"/>
    </font>
    <font>
      <b/>
      <sz val="8"/>
      <color rgb="FFFF0000"/>
      <name val="Arial"/>
      <family val="2"/>
    </font>
    <font>
      <u/>
      <sz val="10"/>
      <name val="Arial"/>
      <family val="2"/>
    </font>
    <font>
      <sz val="6"/>
      <color indexed="9"/>
      <name val="Arial"/>
      <family val="2"/>
    </font>
    <font>
      <sz val="8"/>
      <color indexed="9"/>
      <name val="Arial"/>
      <family val="2"/>
    </font>
    <font>
      <sz val="8"/>
      <color indexed="81"/>
      <name val="Arial"/>
      <family val="2"/>
    </font>
    <font>
      <sz val="10"/>
      <color indexed="9"/>
      <name val="Arial"/>
      <family val="2"/>
    </font>
    <font>
      <u/>
      <sz val="8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10"/>
      <color rgb="FF000000"/>
      <name val="Roboto Light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thin">
        <color indexed="22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 style="medium">
        <color indexed="64"/>
      </bottom>
      <diagonal/>
    </border>
    <border>
      <left style="thin">
        <color indexed="22"/>
      </left>
      <right/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64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4" fillId="0" borderId="0"/>
    <xf numFmtId="9" fontId="1" fillId="0" borderId="0" applyFont="0" applyFill="0" applyBorder="0" applyAlignment="0" applyProtection="0"/>
  </cellStyleXfs>
  <cellXfs count="318">
    <xf numFmtId="0" fontId="0" fillId="0" borderId="0" xfId="0"/>
    <xf numFmtId="0" fontId="2" fillId="2" borderId="0" xfId="0" applyFont="1" applyFill="1" applyProtection="1">
      <protection locked="0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9" fillId="0" borderId="0" xfId="0" applyFont="1"/>
    <xf numFmtId="0" fontId="2" fillId="2" borderId="0" xfId="0" applyFont="1" applyFill="1" applyAlignment="1" applyProtection="1">
      <alignment horizontal="center"/>
      <protection locked="0"/>
    </xf>
    <xf numFmtId="0" fontId="3" fillId="0" borderId="0" xfId="0" applyFont="1"/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4" fillId="2" borderId="0" xfId="0" applyFont="1" applyFill="1" applyProtection="1">
      <protection locked="0"/>
    </xf>
    <xf numFmtId="0" fontId="15" fillId="2" borderId="2" xfId="1" applyFont="1" applyFill="1" applyBorder="1" applyAlignment="1" applyProtection="1">
      <alignment horizontal="right"/>
      <protection locked="0"/>
    </xf>
    <xf numFmtId="0" fontId="4" fillId="4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4" fillId="0" borderId="0" xfId="0" applyFont="1"/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18" fillId="0" borderId="9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9" fillId="5" borderId="14" xfId="0" applyFont="1" applyFill="1" applyBorder="1"/>
    <xf numFmtId="0" fontId="0" fillId="0" borderId="15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6" borderId="0" xfId="0" applyFill="1"/>
    <xf numFmtId="0" fontId="2" fillId="0" borderId="0" xfId="0" applyFont="1" applyAlignment="1">
      <alignment horizontal="right" vertical="top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9" fillId="5" borderId="32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5" borderId="34" xfId="0" applyFont="1" applyFill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left" vertical="top" wrapText="1"/>
    </xf>
    <xf numFmtId="0" fontId="19" fillId="0" borderId="36" xfId="0" applyFont="1" applyBorder="1" applyAlignment="1">
      <alignment vertical="top" wrapText="1"/>
    </xf>
    <xf numFmtId="0" fontId="19" fillId="0" borderId="37" xfId="0" applyFont="1" applyBorder="1" applyAlignment="1">
      <alignment vertical="top" wrapText="1"/>
    </xf>
    <xf numFmtId="49" fontId="8" fillId="0" borderId="38" xfId="0" applyNumberFormat="1" applyFont="1" applyBorder="1" applyAlignment="1">
      <alignment horizontal="left" vertical="top" wrapText="1"/>
    </xf>
    <xf numFmtId="0" fontId="19" fillId="0" borderId="39" xfId="0" applyFont="1" applyBorder="1" applyAlignment="1">
      <alignment horizontal="left" vertical="top" wrapText="1"/>
    </xf>
    <xf numFmtId="0" fontId="19" fillId="0" borderId="37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0" fontId="1" fillId="0" borderId="37" xfId="0" applyFont="1" applyBorder="1" applyAlignment="1">
      <alignment vertical="top" wrapText="1"/>
    </xf>
    <xf numFmtId="0" fontId="19" fillId="0" borderId="40" xfId="0" applyFont="1" applyBorder="1" applyAlignment="1">
      <alignment vertical="top" wrapText="1"/>
    </xf>
    <xf numFmtId="0" fontId="1" fillId="0" borderId="41" xfId="0" applyFont="1" applyBorder="1" applyAlignment="1">
      <alignment vertical="top" wrapText="1"/>
    </xf>
    <xf numFmtId="0" fontId="8" fillId="0" borderId="42" xfId="0" applyFont="1" applyBorder="1" applyAlignment="1">
      <alignment horizontal="left" vertical="top"/>
    </xf>
    <xf numFmtId="0" fontId="19" fillId="0" borderId="43" xfId="0" applyFont="1" applyBorder="1" applyAlignment="1">
      <alignment vertical="top" wrapText="1"/>
    </xf>
    <xf numFmtId="0" fontId="19" fillId="0" borderId="44" xfId="0" applyFont="1" applyBorder="1" applyAlignment="1">
      <alignment vertical="top" wrapText="1"/>
    </xf>
    <xf numFmtId="0" fontId="19" fillId="5" borderId="47" xfId="0" applyFont="1" applyFill="1" applyBorder="1" applyAlignment="1">
      <alignment horizontal="center" vertical="center" wrapText="1"/>
    </xf>
    <xf numFmtId="0" fontId="4" fillId="5" borderId="53" xfId="0" applyFont="1" applyFill="1" applyBorder="1" applyAlignment="1">
      <alignment horizontal="center" vertical="center"/>
    </xf>
    <xf numFmtId="0" fontId="4" fillId="5" borderId="53" xfId="0" applyFont="1" applyFill="1" applyBorder="1" applyAlignment="1" applyProtection="1">
      <alignment horizontal="center" vertical="center"/>
      <protection locked="0"/>
    </xf>
    <xf numFmtId="0" fontId="16" fillId="5" borderId="53" xfId="0" applyFont="1" applyFill="1" applyBorder="1" applyAlignment="1" applyProtection="1">
      <alignment horizontal="left" vertical="center"/>
      <protection locked="0"/>
    </xf>
    <xf numFmtId="0" fontId="16" fillId="5" borderId="53" xfId="0" applyFont="1" applyFill="1" applyBorder="1" applyAlignment="1" applyProtection="1">
      <alignment horizontal="left" vertical="center" wrapText="1"/>
      <protection locked="0"/>
    </xf>
    <xf numFmtId="0" fontId="4" fillId="5" borderId="53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0" fontId="24" fillId="0" borderId="0" xfId="0" applyFont="1" applyAlignment="1" applyProtection="1">
      <alignment horizontal="center"/>
      <protection locked="0"/>
    </xf>
    <xf numFmtId="0" fontId="26" fillId="0" borderId="0" xfId="0" applyFont="1"/>
    <xf numFmtId="0" fontId="24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7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0" fillId="0" borderId="18" xfId="0" applyBorder="1" applyAlignment="1" applyProtection="1">
      <alignment horizontal="center"/>
      <protection locked="0"/>
    </xf>
    <xf numFmtId="0" fontId="0" fillId="0" borderId="0" xfId="0" applyAlignment="1">
      <alignment horizontal="left" wrapText="1"/>
    </xf>
    <xf numFmtId="0" fontId="4" fillId="0" borderId="0" xfId="0" applyFont="1" applyProtection="1">
      <protection locked="0"/>
    </xf>
    <xf numFmtId="0" fontId="15" fillId="0" borderId="0" xfId="1" applyFont="1" applyAlignment="1" applyProtection="1">
      <alignment horizontal="right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16" fillId="4" borderId="55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0" fillId="0" borderId="0" xfId="0" applyAlignment="1" applyProtection="1">
      <alignment horizontal="left" wrapText="1"/>
      <protection locked="0"/>
    </xf>
    <xf numFmtId="2" fontId="2" fillId="0" borderId="9" xfId="0" applyNumberFormat="1" applyFont="1" applyBorder="1" applyAlignment="1" applyProtection="1">
      <alignment horizontal="center" vertical="center"/>
      <protection locked="0"/>
    </xf>
    <xf numFmtId="2" fontId="6" fillId="0" borderId="6" xfId="0" applyNumberFormat="1" applyFont="1" applyBorder="1" applyAlignment="1" applyProtection="1">
      <alignment horizontal="left" vertical="center" wrapText="1"/>
      <protection locked="0"/>
    </xf>
    <xf numFmtId="2" fontId="4" fillId="0" borderId="9" xfId="0" applyNumberFormat="1" applyFont="1" applyBorder="1"/>
    <xf numFmtId="0" fontId="0" fillId="0" borderId="63" xfId="0" applyBorder="1" applyAlignment="1">
      <alignment vertical="top" wrapText="1"/>
    </xf>
    <xf numFmtId="0" fontId="0" fillId="0" borderId="66" xfId="0" applyBorder="1" applyAlignment="1">
      <alignment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0" fillId="6" borderId="0" xfId="0" applyFill="1" applyAlignment="1">
      <alignment horizontal="center" vertical="center"/>
    </xf>
    <xf numFmtId="0" fontId="15" fillId="6" borderId="25" xfId="2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6" fillId="0" borderId="61" xfId="0" applyFont="1" applyBorder="1" applyAlignment="1" applyProtection="1">
      <alignment horizontal="left" vertical="center" wrapText="1"/>
      <protection locked="0"/>
    </xf>
    <xf numFmtId="0" fontId="4" fillId="9" borderId="0" xfId="0" applyFont="1" applyFill="1" applyProtection="1">
      <protection locked="0"/>
    </xf>
    <xf numFmtId="0" fontId="31" fillId="9" borderId="7" xfId="1" applyFont="1" applyFill="1" applyBorder="1" applyAlignment="1" applyProtection="1">
      <alignment horizontal="right" wrapText="1"/>
      <protection locked="0"/>
    </xf>
    <xf numFmtId="0" fontId="4" fillId="9" borderId="8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left" vertical="center" wrapText="1"/>
    </xf>
    <xf numFmtId="0" fontId="4" fillId="9" borderId="13" xfId="0" applyFont="1" applyFill="1" applyBorder="1" applyAlignment="1">
      <alignment horizontal="center" vertical="center"/>
    </xf>
    <xf numFmtId="0" fontId="19" fillId="9" borderId="0" xfId="0" applyFont="1" applyFill="1"/>
    <xf numFmtId="0" fontId="4" fillId="9" borderId="61" xfId="0" applyFont="1" applyFill="1" applyBorder="1" applyAlignment="1">
      <alignment horizontal="center" vertical="center"/>
    </xf>
    <xf numFmtId="0" fontId="15" fillId="9" borderId="0" xfId="1" applyFont="1" applyFill="1" applyAlignment="1" applyProtection="1">
      <alignment horizontal="right"/>
      <protection locked="0"/>
    </xf>
    <xf numFmtId="0" fontId="4" fillId="9" borderId="0" xfId="0" applyFont="1" applyFill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0" xfId="0" applyFont="1" applyFill="1"/>
    <xf numFmtId="2" fontId="2" fillId="0" borderId="29" xfId="0" applyNumberFormat="1" applyFont="1" applyBorder="1" applyAlignment="1" applyProtection="1">
      <alignment horizontal="center" vertical="center"/>
      <protection locked="0"/>
    </xf>
    <xf numFmtId="2" fontId="2" fillId="0" borderId="22" xfId="0" applyNumberFormat="1" applyFont="1" applyBorder="1" applyAlignment="1" applyProtection="1">
      <alignment horizontal="center" vertical="center"/>
      <protection locked="0"/>
    </xf>
    <xf numFmtId="2" fontId="2" fillId="0" borderId="22" xfId="0" applyNumberFormat="1" applyFont="1" applyBorder="1" applyAlignment="1" applyProtection="1">
      <alignment horizontal="center" vertical="center" wrapText="1"/>
      <protection locked="0"/>
    </xf>
    <xf numFmtId="9" fontId="0" fillId="0" borderId="0" xfId="3" applyFont="1"/>
    <xf numFmtId="0" fontId="0" fillId="0" borderId="71" xfId="0" applyBorder="1"/>
    <xf numFmtId="0" fontId="0" fillId="0" borderId="13" xfId="0" applyBorder="1"/>
    <xf numFmtId="0" fontId="2" fillId="0" borderId="74" xfId="0" applyFont="1" applyBorder="1" applyAlignment="1">
      <alignment vertical="center" wrapText="1"/>
    </xf>
    <xf numFmtId="0" fontId="2" fillId="0" borderId="75" xfId="0" applyFont="1" applyBorder="1" applyAlignment="1">
      <alignment vertical="center" wrapText="1"/>
    </xf>
    <xf numFmtId="0" fontId="4" fillId="9" borderId="11" xfId="0" applyFont="1" applyFill="1" applyBorder="1" applyAlignment="1">
      <alignment horizontal="center" vertical="center"/>
    </xf>
    <xf numFmtId="0" fontId="0" fillId="9" borderId="0" xfId="0" applyFill="1"/>
    <xf numFmtId="2" fontId="2" fillId="0" borderId="6" xfId="0" applyNumberFormat="1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2" fontId="2" fillId="0" borderId="76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0" fillId="0" borderId="0" xfId="0" applyFont="1"/>
    <xf numFmtId="0" fontId="30" fillId="0" borderId="71" xfId="0" applyFont="1" applyBorder="1" applyAlignment="1">
      <alignment vertical="center" wrapText="1"/>
    </xf>
    <xf numFmtId="0" fontId="32" fillId="0" borderId="13" xfId="0" applyFont="1" applyBorder="1"/>
    <xf numFmtId="0" fontId="32" fillId="0" borderId="13" xfId="0" applyFont="1" applyBorder="1" applyAlignment="1">
      <alignment horizontal="center" vertical="center"/>
    </xf>
    <xf numFmtId="0" fontId="32" fillId="9" borderId="13" xfId="0" applyFont="1" applyFill="1" applyBorder="1"/>
    <xf numFmtId="0" fontId="32" fillId="9" borderId="13" xfId="0" applyFont="1" applyFill="1" applyBorder="1" applyAlignment="1">
      <alignment horizontal="center" vertical="center"/>
    </xf>
    <xf numFmtId="2" fontId="0" fillId="9" borderId="13" xfId="0" applyNumberFormat="1" applyFill="1" applyBorder="1"/>
    <xf numFmtId="0" fontId="0" fillId="9" borderId="13" xfId="0" applyFill="1" applyBorder="1"/>
    <xf numFmtId="0" fontId="30" fillId="9" borderId="13" xfId="0" applyFont="1" applyFill="1" applyBorder="1"/>
    <xf numFmtId="164" fontId="19" fillId="9" borderId="13" xfId="3" applyNumberFormat="1" applyFont="1" applyFill="1" applyBorder="1"/>
    <xf numFmtId="0" fontId="32" fillId="9" borderId="13" xfId="0" applyFont="1" applyFill="1" applyBorder="1" applyAlignment="1">
      <alignment horizontal="left" vertical="center" wrapText="1"/>
    </xf>
    <xf numFmtId="0" fontId="32" fillId="9" borderId="13" xfId="0" applyFont="1" applyFill="1" applyBorder="1" applyAlignment="1">
      <alignment horizontal="center" vertical="center" wrapText="1"/>
    </xf>
    <xf numFmtId="9" fontId="30" fillId="9" borderId="0" xfId="3" applyFont="1" applyFill="1" applyAlignment="1">
      <alignment vertical="center"/>
    </xf>
    <xf numFmtId="0" fontId="30" fillId="9" borderId="0" xfId="0" applyFont="1" applyFill="1" applyAlignment="1">
      <alignment vertical="center"/>
    </xf>
    <xf numFmtId="0" fontId="30" fillId="9" borderId="71" xfId="0" applyFont="1" applyFill="1" applyBorder="1" applyAlignment="1">
      <alignment vertical="center" wrapText="1"/>
    </xf>
    <xf numFmtId="0" fontId="30" fillId="9" borderId="0" xfId="0" applyFont="1" applyFill="1" applyAlignment="1">
      <alignment vertical="center" wrapText="1"/>
    </xf>
    <xf numFmtId="9" fontId="30" fillId="9" borderId="1" xfId="3" applyFont="1" applyFill="1" applyBorder="1" applyAlignment="1">
      <alignment vertical="center"/>
    </xf>
    <xf numFmtId="0" fontId="30" fillId="9" borderId="73" xfId="0" applyFont="1" applyFill="1" applyBorder="1" applyAlignment="1">
      <alignment vertical="center" wrapText="1"/>
    </xf>
    <xf numFmtId="0" fontId="30" fillId="0" borderId="68" xfId="0" applyFont="1" applyBorder="1"/>
    <xf numFmtId="0" fontId="30" fillId="0" borderId="12" xfId="0" applyFont="1" applyBorder="1"/>
    <xf numFmtId="0" fontId="30" fillId="0" borderId="69" xfId="0" applyFont="1" applyBorder="1"/>
    <xf numFmtId="0" fontId="0" fillId="0" borderId="0" xfId="0" applyAlignment="1">
      <alignment vertical="top" wrapText="1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0" fillId="9" borderId="1" xfId="0" applyFill="1" applyBorder="1"/>
    <xf numFmtId="9" fontId="28" fillId="9" borderId="0" xfId="3" applyFont="1" applyFill="1" applyAlignment="1">
      <alignment vertical="center"/>
    </xf>
    <xf numFmtId="9" fontId="0" fillId="9" borderId="0" xfId="3" applyFont="1" applyFill="1"/>
    <xf numFmtId="9" fontId="0" fillId="9" borderId="0" xfId="0" applyNumberFormat="1" applyFill="1"/>
    <xf numFmtId="9" fontId="0" fillId="9" borderId="1" xfId="3" applyFont="1" applyFill="1" applyBorder="1"/>
    <xf numFmtId="0" fontId="0" fillId="10" borderId="78" xfId="0" applyFill="1" applyBorder="1" applyAlignment="1">
      <alignment horizontal="center" vertical="center"/>
    </xf>
    <xf numFmtId="0" fontId="0" fillId="10" borderId="67" xfId="0" applyFill="1" applyBorder="1" applyAlignment="1">
      <alignment horizontal="center" wrapText="1"/>
    </xf>
    <xf numFmtId="0" fontId="0" fillId="10" borderId="78" xfId="0" applyFill="1" applyBorder="1" applyAlignment="1">
      <alignment vertical="center"/>
    </xf>
    <xf numFmtId="0" fontId="19" fillId="0" borderId="0" xfId="0" applyFont="1" applyAlignment="1">
      <alignment vertical="center"/>
    </xf>
    <xf numFmtId="0" fontId="29" fillId="10" borderId="67" xfId="0" applyFont="1" applyFill="1" applyBorder="1" applyAlignment="1">
      <alignment wrapText="1"/>
    </xf>
    <xf numFmtId="0" fontId="29" fillId="10" borderId="78" xfId="0" applyFont="1" applyFill="1" applyBorder="1" applyAlignment="1">
      <alignment vertical="center"/>
    </xf>
    <xf numFmtId="0" fontId="28" fillId="0" borderId="0" xfId="0" applyFont="1" applyAlignment="1">
      <alignment horizontal="left" vertical="top" wrapText="1"/>
    </xf>
    <xf numFmtId="0" fontId="2" fillId="2" borderId="12" xfId="0" applyFont="1" applyFill="1" applyBorder="1" applyProtection="1">
      <protection locked="0"/>
    </xf>
    <xf numFmtId="0" fontId="15" fillId="2" borderId="12" xfId="1" applyFont="1" applyFill="1" applyBorder="1" applyAlignment="1" applyProtection="1">
      <alignment horizontal="right" wrapText="1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0" fillId="0" borderId="12" xfId="0" applyBorder="1"/>
    <xf numFmtId="0" fontId="4" fillId="0" borderId="13" xfId="0" applyFont="1" applyBorder="1" applyAlignment="1">
      <alignment vertical="center" wrapText="1"/>
    </xf>
    <xf numFmtId="2" fontId="2" fillId="0" borderId="90" xfId="0" applyNumberFormat="1" applyFont="1" applyBorder="1" applyAlignment="1" applyProtection="1">
      <alignment horizontal="center" vertical="center"/>
      <protection locked="0"/>
    </xf>
    <xf numFmtId="2" fontId="2" fillId="0" borderId="91" xfId="0" applyNumberFormat="1" applyFont="1" applyBorder="1" applyAlignment="1" applyProtection="1">
      <alignment horizontal="center" vertical="center"/>
      <protection locked="0"/>
    </xf>
    <xf numFmtId="2" fontId="2" fillId="0" borderId="92" xfId="0" applyNumberFormat="1" applyFont="1" applyBorder="1" applyAlignment="1" applyProtection="1">
      <alignment horizontal="center" vertical="center"/>
      <protection locked="0"/>
    </xf>
    <xf numFmtId="2" fontId="2" fillId="0" borderId="93" xfId="0" applyNumberFormat="1" applyFont="1" applyBorder="1" applyAlignment="1" applyProtection="1">
      <alignment horizontal="center" vertical="center"/>
      <protection locked="0"/>
    </xf>
    <xf numFmtId="2" fontId="2" fillId="0" borderId="94" xfId="0" applyNumberFormat="1" applyFont="1" applyBorder="1" applyAlignment="1" applyProtection="1">
      <alignment horizontal="center" vertical="center"/>
      <protection locked="0"/>
    </xf>
    <xf numFmtId="2" fontId="2" fillId="0" borderId="95" xfId="0" applyNumberFormat="1" applyFont="1" applyBorder="1" applyAlignment="1" applyProtection="1">
      <alignment horizontal="center" vertical="center"/>
      <protection locked="0"/>
    </xf>
    <xf numFmtId="2" fontId="4" fillId="9" borderId="10" xfId="0" applyNumberFormat="1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left" vertical="center" wrapText="1"/>
    </xf>
    <xf numFmtId="2" fontId="4" fillId="0" borderId="10" xfId="0" applyNumberFormat="1" applyFont="1" applyBorder="1"/>
    <xf numFmtId="0" fontId="16" fillId="0" borderId="10" xfId="0" applyFont="1" applyBorder="1" applyAlignment="1">
      <alignment horizontal="left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0" xfId="0" applyNumberFormat="1" applyFont="1"/>
    <xf numFmtId="0" fontId="6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2" fontId="4" fillId="9" borderId="96" xfId="0" applyNumberFormat="1" applyFont="1" applyFill="1" applyBorder="1" applyAlignment="1">
      <alignment horizontal="center" vertical="center" wrapText="1"/>
    </xf>
    <xf numFmtId="0" fontId="16" fillId="9" borderId="96" xfId="0" applyFont="1" applyFill="1" applyBorder="1" applyAlignment="1">
      <alignment horizontal="left" vertical="center" wrapText="1"/>
    </xf>
    <xf numFmtId="0" fontId="2" fillId="0" borderId="67" xfId="0" applyFont="1" applyBorder="1" applyAlignment="1">
      <alignment vertical="center" wrapText="1"/>
    </xf>
    <xf numFmtId="0" fontId="18" fillId="0" borderId="67" xfId="0" applyFont="1" applyBorder="1" applyAlignment="1">
      <alignment vertical="center" wrapText="1"/>
    </xf>
    <xf numFmtId="0" fontId="4" fillId="9" borderId="67" xfId="0" applyFont="1" applyFill="1" applyBorder="1" applyAlignment="1">
      <alignment horizontal="left" vertical="center" wrapText="1"/>
    </xf>
    <xf numFmtId="0" fontId="18" fillId="0" borderId="68" xfId="0" applyFont="1" applyBorder="1" applyAlignment="1">
      <alignment vertical="center" wrapText="1"/>
    </xf>
    <xf numFmtId="2" fontId="4" fillId="0" borderId="97" xfId="0" applyNumberFormat="1" applyFont="1" applyBorder="1"/>
    <xf numFmtId="2" fontId="4" fillId="0" borderId="97" xfId="0" applyNumberFormat="1" applyFont="1" applyBorder="1" applyAlignment="1">
      <alignment horizontal="center" vertical="center" wrapText="1"/>
    </xf>
    <xf numFmtId="0" fontId="4" fillId="9" borderId="68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2" fontId="2" fillId="0" borderId="10" xfId="0" applyNumberFormat="1" applyFont="1" applyBorder="1" applyAlignment="1" applyProtection="1">
      <alignment horizontal="center" vertical="center"/>
      <protection locked="0"/>
    </xf>
    <xf numFmtId="2" fontId="6" fillId="0" borderId="10" xfId="0" applyNumberFormat="1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4" fillId="9" borderId="21" xfId="0" applyFont="1" applyFill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wrapText="1"/>
      <protection locked="0"/>
    </xf>
    <xf numFmtId="0" fontId="22" fillId="0" borderId="0" xfId="0" applyFont="1" applyAlignment="1">
      <alignment wrapText="1"/>
    </xf>
    <xf numFmtId="0" fontId="0" fillId="0" borderId="98" xfId="0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 vertical="center"/>
    </xf>
    <xf numFmtId="2" fontId="6" fillId="0" borderId="6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2" fontId="2" fillId="0" borderId="9" xfId="0" applyNumberFormat="1" applyFont="1" applyBorder="1" applyAlignment="1">
      <alignment horizontal="center" vertical="center"/>
    </xf>
    <xf numFmtId="2" fontId="2" fillId="9" borderId="11" xfId="0" applyNumberFormat="1" applyFont="1" applyFill="1" applyBorder="1" applyAlignment="1">
      <alignment horizontal="center" vertical="center"/>
    </xf>
    <xf numFmtId="2" fontId="6" fillId="9" borderId="11" xfId="0" applyNumberFormat="1" applyFont="1" applyFill="1" applyBorder="1" applyAlignment="1">
      <alignment horizontal="left" vertical="center" wrapText="1"/>
    </xf>
    <xf numFmtId="0" fontId="6" fillId="9" borderId="11" xfId="0" applyFont="1" applyFill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2" fontId="4" fillId="9" borderId="11" xfId="0" applyNumberFormat="1" applyFont="1" applyFill="1" applyBorder="1" applyAlignment="1">
      <alignment horizontal="center" vertical="center"/>
    </xf>
    <xf numFmtId="2" fontId="16" fillId="9" borderId="11" xfId="0" applyNumberFormat="1" applyFont="1" applyFill="1" applyBorder="1" applyAlignment="1">
      <alignment horizontal="left" vertical="center" wrapText="1"/>
    </xf>
    <xf numFmtId="0" fontId="16" fillId="9" borderId="11" xfId="0" applyFont="1" applyFill="1" applyBorder="1" applyAlignment="1">
      <alignment horizontal="left" vertical="center" wrapText="1"/>
    </xf>
    <xf numFmtId="2" fontId="2" fillId="8" borderId="9" xfId="0" applyNumberFormat="1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2" fontId="2" fillId="8" borderId="5" xfId="0" applyNumberFormat="1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/>
    </xf>
    <xf numFmtId="9" fontId="2" fillId="8" borderId="9" xfId="3" applyFont="1" applyFill="1" applyBorder="1" applyAlignment="1" applyProtection="1">
      <alignment horizontal="center" vertical="center"/>
    </xf>
    <xf numFmtId="2" fontId="2" fillId="8" borderId="22" xfId="0" applyNumberFormat="1" applyFont="1" applyFill="1" applyBorder="1" applyAlignment="1">
      <alignment horizontal="center" vertical="center"/>
    </xf>
    <xf numFmtId="0" fontId="2" fillId="8" borderId="22" xfId="0" applyFont="1" applyFill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2" fillId="0" borderId="97" xfId="0" applyNumberFormat="1" applyFont="1" applyBorder="1" applyAlignment="1">
      <alignment horizontal="center" vertical="center"/>
    </xf>
    <xf numFmtId="2" fontId="4" fillId="9" borderId="10" xfId="0" applyNumberFormat="1" applyFont="1" applyFill="1" applyBorder="1" applyAlignment="1">
      <alignment horizontal="center" vertical="center"/>
    </xf>
    <xf numFmtId="2" fontId="16" fillId="9" borderId="10" xfId="0" applyNumberFormat="1" applyFont="1" applyFill="1" applyBorder="1" applyAlignment="1">
      <alignment horizontal="left" vertical="center" wrapText="1"/>
    </xf>
    <xf numFmtId="2" fontId="4" fillId="9" borderId="97" xfId="0" applyNumberFormat="1" applyFont="1" applyFill="1" applyBorder="1" applyAlignment="1">
      <alignment horizontal="center" vertical="center"/>
    </xf>
    <xf numFmtId="2" fontId="4" fillId="9" borderId="13" xfId="0" applyNumberFormat="1" applyFont="1" applyFill="1" applyBorder="1" applyAlignment="1">
      <alignment horizontal="center" vertical="center"/>
    </xf>
    <xf numFmtId="2" fontId="16" fillId="9" borderId="13" xfId="0" applyNumberFormat="1" applyFont="1" applyFill="1" applyBorder="1" applyAlignment="1">
      <alignment horizontal="left" vertical="center" wrapText="1"/>
    </xf>
    <xf numFmtId="0" fontId="16" fillId="9" borderId="89" xfId="0" applyFont="1" applyFill="1" applyBorder="1" applyAlignment="1">
      <alignment horizontal="left" vertical="center" wrapText="1"/>
    </xf>
    <xf numFmtId="0" fontId="16" fillId="9" borderId="13" xfId="0" applyFont="1" applyFill="1" applyBorder="1" applyAlignment="1">
      <alignment horizontal="left" vertical="center" wrapText="1"/>
    </xf>
    <xf numFmtId="2" fontId="4" fillId="9" borderId="13" xfId="0" applyNumberFormat="1" applyFont="1" applyFill="1" applyBorder="1" applyAlignment="1">
      <alignment horizontal="center" vertical="center" wrapText="1"/>
    </xf>
    <xf numFmtId="164" fontId="19" fillId="9" borderId="13" xfId="3" applyNumberFormat="1" applyFont="1" applyFill="1" applyBorder="1" applyProtection="1"/>
    <xf numFmtId="2" fontId="0" fillId="9" borderId="11" xfId="0" applyNumberFormat="1" applyFill="1" applyBorder="1" applyAlignment="1">
      <alignment horizontal="center" vertical="center"/>
    </xf>
    <xf numFmtId="164" fontId="30" fillId="9" borderId="70" xfId="3" applyNumberFormat="1" applyFont="1" applyFill="1" applyBorder="1" applyProtection="1"/>
    <xf numFmtId="0" fontId="30" fillId="9" borderId="0" xfId="0" applyFont="1" applyFill="1"/>
    <xf numFmtId="164" fontId="30" fillId="9" borderId="0" xfId="3" applyNumberFormat="1" applyFont="1" applyFill="1" applyBorder="1" applyProtection="1"/>
    <xf numFmtId="0" fontId="30" fillId="9" borderId="71" xfId="0" applyFont="1" applyFill="1" applyBorder="1"/>
    <xf numFmtId="9" fontId="30" fillId="9" borderId="72" xfId="3" applyFont="1" applyFill="1" applyBorder="1" applyProtection="1"/>
    <xf numFmtId="0" fontId="30" fillId="9" borderId="1" xfId="0" applyFont="1" applyFill="1" applyBorder="1"/>
    <xf numFmtId="9" fontId="30" fillId="9" borderId="1" xfId="3" applyFont="1" applyFill="1" applyBorder="1" applyProtection="1"/>
    <xf numFmtId="0" fontId="30" fillId="9" borderId="73" xfId="0" applyFont="1" applyFill="1" applyBorder="1"/>
    <xf numFmtId="0" fontId="19" fillId="5" borderId="1" xfId="0" applyFont="1" applyFill="1" applyBorder="1"/>
    <xf numFmtId="2" fontId="2" fillId="0" borderId="5" xfId="0" applyNumberFormat="1" applyFont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left" vertical="top" wrapText="1"/>
    </xf>
    <xf numFmtId="0" fontId="19" fillId="5" borderId="45" xfId="0" applyFont="1" applyFill="1" applyBorder="1" applyAlignment="1">
      <alignment horizontal="center" vertical="center" wrapText="1"/>
    </xf>
    <xf numFmtId="0" fontId="19" fillId="5" borderId="46" xfId="0" applyFont="1" applyFill="1" applyBorder="1" applyAlignment="1">
      <alignment horizontal="center" vertical="center" wrapText="1"/>
    </xf>
    <xf numFmtId="0" fontId="19" fillId="0" borderId="62" xfId="0" applyFont="1" applyBorder="1" applyAlignment="1">
      <alignment horizontal="left" vertical="top" wrapText="1"/>
    </xf>
    <xf numFmtId="0" fontId="19" fillId="0" borderId="50" xfId="0" applyFont="1" applyBorder="1" applyAlignment="1">
      <alignment horizontal="left" vertical="top" wrapText="1"/>
    </xf>
    <xf numFmtId="0" fontId="19" fillId="0" borderId="64" xfId="0" applyFont="1" applyBorder="1" applyAlignment="1">
      <alignment horizontal="left" vertical="top" wrapText="1"/>
    </xf>
    <xf numFmtId="0" fontId="19" fillId="0" borderId="51" xfId="0" applyFont="1" applyBorder="1" applyAlignment="1">
      <alignment horizontal="left"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left" vertical="top" wrapText="1"/>
    </xf>
    <xf numFmtId="0" fontId="19" fillId="0" borderId="65" xfId="0" applyFont="1" applyBorder="1" applyAlignment="1">
      <alignment horizontal="left" vertical="top" wrapText="1"/>
    </xf>
    <xf numFmtId="0" fontId="19" fillId="0" borderId="52" xfId="0" applyFont="1" applyBorder="1" applyAlignment="1">
      <alignment horizontal="left" vertical="top" wrapText="1"/>
    </xf>
    <xf numFmtId="0" fontId="19" fillId="0" borderId="48" xfId="0" applyFont="1" applyBorder="1" applyAlignment="1">
      <alignment horizontal="left" vertical="top" wrapText="1"/>
    </xf>
    <xf numFmtId="0" fontId="19" fillId="0" borderId="49" xfId="0" applyFont="1" applyBorder="1" applyAlignment="1">
      <alignment horizontal="left" vertical="top" wrapText="1"/>
    </xf>
    <xf numFmtId="0" fontId="0" fillId="0" borderId="83" xfId="0" applyBorder="1" applyAlignment="1" applyProtection="1">
      <alignment horizontal="center" wrapText="1"/>
      <protection locked="0"/>
    </xf>
    <xf numFmtId="0" fontId="0" fillId="0" borderId="84" xfId="0" applyBorder="1" applyAlignment="1" applyProtection="1">
      <alignment horizontal="center" wrapText="1"/>
      <protection locked="0"/>
    </xf>
    <xf numFmtId="0" fontId="0" fillId="0" borderId="85" xfId="0" applyBorder="1" applyAlignment="1" applyProtection="1">
      <alignment horizontal="center" wrapText="1"/>
      <protection locked="0"/>
    </xf>
    <xf numFmtId="0" fontId="0" fillId="0" borderId="99" xfId="0" applyBorder="1" applyAlignment="1" applyProtection="1">
      <alignment horizontal="center" wrapText="1"/>
      <protection locked="0"/>
    </xf>
    <xf numFmtId="0" fontId="0" fillId="0" borderId="100" xfId="0" applyBorder="1" applyAlignment="1" applyProtection="1">
      <alignment horizontal="center" wrapText="1"/>
      <protection locked="0"/>
    </xf>
    <xf numFmtId="0" fontId="0" fillId="0" borderId="101" xfId="0" applyBorder="1" applyAlignment="1" applyProtection="1">
      <alignment horizontal="center" wrapText="1"/>
      <protection locked="0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left" vertical="top" wrapText="1"/>
    </xf>
    <xf numFmtId="0" fontId="0" fillId="0" borderId="83" xfId="0" applyBorder="1" applyAlignment="1" applyProtection="1">
      <alignment horizontal="left" wrapText="1"/>
      <protection locked="0"/>
    </xf>
    <xf numFmtId="0" fontId="0" fillId="0" borderId="84" xfId="0" applyBorder="1" applyAlignment="1" applyProtection="1">
      <alignment horizontal="left" wrapText="1"/>
      <protection locked="0"/>
    </xf>
    <xf numFmtId="0" fontId="0" fillId="0" borderId="85" xfId="0" applyBorder="1" applyAlignment="1" applyProtection="1">
      <alignment horizontal="left" wrapText="1"/>
      <protection locked="0"/>
    </xf>
    <xf numFmtId="0" fontId="0" fillId="0" borderId="80" xfId="0" applyBorder="1" applyAlignment="1" applyProtection="1">
      <alignment horizontal="left" wrapText="1"/>
      <protection locked="0"/>
    </xf>
    <xf numFmtId="0" fontId="0" fillId="0" borderId="81" xfId="0" applyBorder="1" applyAlignment="1" applyProtection="1">
      <alignment horizontal="left" wrapText="1"/>
      <protection locked="0"/>
    </xf>
    <xf numFmtId="0" fontId="0" fillId="0" borderId="82" xfId="0" applyBorder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4" fillId="5" borderId="57" xfId="0" applyFont="1" applyFill="1" applyBorder="1" applyAlignment="1">
      <alignment horizontal="center" vertical="center"/>
    </xf>
    <xf numFmtId="0" fontId="4" fillId="5" borderId="5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58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9" borderId="59" xfId="0" applyFont="1" applyFill="1" applyBorder="1" applyAlignment="1">
      <alignment horizontal="left" vertical="center" wrapText="1"/>
    </xf>
    <xf numFmtId="0" fontId="4" fillId="9" borderId="60" xfId="0" applyFont="1" applyFill="1" applyBorder="1" applyAlignment="1">
      <alignment horizontal="left" vertical="center" wrapText="1"/>
    </xf>
    <xf numFmtId="0" fontId="19" fillId="5" borderId="0" xfId="0" applyFont="1" applyFill="1" applyAlignment="1">
      <alignment horizontal="left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86" xfId="0" applyBorder="1" applyAlignment="1" applyProtection="1">
      <alignment horizontal="center" wrapText="1"/>
      <protection locked="0"/>
    </xf>
    <xf numFmtId="0" fontId="0" fillId="0" borderId="87" xfId="0" applyBorder="1" applyAlignment="1" applyProtection="1">
      <alignment horizontal="center" wrapText="1"/>
      <protection locked="0"/>
    </xf>
    <xf numFmtId="0" fontId="0" fillId="0" borderId="88" xfId="0" applyBorder="1" applyAlignment="1" applyProtection="1">
      <alignment horizontal="center" wrapText="1"/>
      <protection locked="0"/>
    </xf>
    <xf numFmtId="0" fontId="0" fillId="0" borderId="56" xfId="0" applyBorder="1" applyAlignment="1" applyProtection="1">
      <alignment horizontal="left" wrapText="1"/>
      <protection locked="0"/>
    </xf>
    <xf numFmtId="0" fontId="19" fillId="5" borderId="79" xfId="0" applyFont="1" applyFill="1" applyBorder="1" applyAlignment="1">
      <alignment horizontal="left"/>
    </xf>
    <xf numFmtId="0" fontId="22" fillId="0" borderId="19" xfId="0" applyFont="1" applyBorder="1" applyAlignment="1">
      <alignment horizontal="left" wrapText="1"/>
    </xf>
    <xf numFmtId="0" fontId="22" fillId="0" borderId="20" xfId="0" applyFont="1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3" borderId="1" xfId="0" applyFont="1" applyFill="1" applyBorder="1" applyAlignment="1">
      <alignment horizontal="left"/>
    </xf>
  </cellXfs>
  <cellStyles count="4">
    <cellStyle name="Normal" xfId="0" builtinId="0"/>
    <cellStyle name="Normal_R3" xfId="2" xr:uid="{EE44F3BF-A297-481C-9F5A-C98DBF4B7F62}"/>
    <cellStyle name="Normal_R4" xfId="1" xr:uid="{6D83CF17-33B0-4020-AFC9-A7679DE1C9E4}"/>
    <cellStyle name="Percent" xfId="3" builtinId="5"/>
  </cellStyles>
  <dxfs count="62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9218F-5035-4326-BC52-FFAF88834770}">
  <dimension ref="A1:C13"/>
  <sheetViews>
    <sheetView tabSelected="1" workbookViewId="0">
      <selection activeCell="A3" sqref="A3"/>
    </sheetView>
  </sheetViews>
  <sheetFormatPr defaultRowHeight="12.5" x14ac:dyDescent="0.25"/>
  <cols>
    <col min="1" max="2" width="31.90625" style="37" customWidth="1"/>
    <col min="3" max="3" width="72.90625" style="7" customWidth="1"/>
  </cols>
  <sheetData>
    <row r="1" spans="1:3" ht="50.4" customHeight="1" x14ac:dyDescent="0.25">
      <c r="A1" s="269" t="s">
        <v>0</v>
      </c>
      <c r="B1" s="269"/>
      <c r="C1" s="269"/>
    </row>
    <row r="2" spans="1:3" ht="16.75" customHeight="1" x14ac:dyDescent="0.25">
      <c r="A2" s="184"/>
      <c r="B2" s="184"/>
      <c r="C2" s="184"/>
    </row>
    <row r="3" spans="1:3" ht="13" x14ac:dyDescent="0.25">
      <c r="A3" s="181" t="s">
        <v>1</v>
      </c>
      <c r="B3" s="181"/>
    </row>
    <row r="4" spans="1:3" x14ac:dyDescent="0.25">
      <c r="A4" s="178" t="s">
        <v>2</v>
      </c>
      <c r="B4" s="178" t="s">
        <v>588</v>
      </c>
      <c r="C4" s="179" t="s">
        <v>3</v>
      </c>
    </row>
    <row r="5" spans="1:3" x14ac:dyDescent="0.25">
      <c r="A5" s="180" t="s">
        <v>4</v>
      </c>
      <c r="B5" s="180" t="s">
        <v>589</v>
      </c>
      <c r="C5" s="182" t="s">
        <v>5</v>
      </c>
    </row>
    <row r="6" spans="1:3" x14ac:dyDescent="0.25">
      <c r="A6" s="180" t="s">
        <v>6</v>
      </c>
      <c r="B6" s="180" t="s">
        <v>590</v>
      </c>
      <c r="C6" s="182" t="s">
        <v>7</v>
      </c>
    </row>
    <row r="7" spans="1:3" ht="125" x14ac:dyDescent="0.25">
      <c r="A7" s="180" t="s">
        <v>8</v>
      </c>
      <c r="B7" s="180" t="s">
        <v>591</v>
      </c>
      <c r="C7" s="182" t="s">
        <v>9</v>
      </c>
    </row>
    <row r="8" spans="1:3" ht="37.5" x14ac:dyDescent="0.25">
      <c r="A8" s="183" t="s">
        <v>10</v>
      </c>
      <c r="B8" s="183" t="s">
        <v>592</v>
      </c>
      <c r="C8" s="182" t="s">
        <v>11</v>
      </c>
    </row>
    <row r="9" spans="1:3" ht="37.5" x14ac:dyDescent="0.25">
      <c r="A9" s="183" t="s">
        <v>12</v>
      </c>
      <c r="B9" s="183" t="s">
        <v>593</v>
      </c>
      <c r="C9" s="182" t="s">
        <v>13</v>
      </c>
    </row>
    <row r="10" spans="1:3" ht="37.5" x14ac:dyDescent="0.25">
      <c r="A10" s="183" t="s">
        <v>14</v>
      </c>
      <c r="B10" s="183" t="s">
        <v>594</v>
      </c>
      <c r="C10" s="182" t="s">
        <v>15</v>
      </c>
    </row>
    <row r="11" spans="1:3" ht="50" x14ac:dyDescent="0.25">
      <c r="A11" s="183" t="s">
        <v>16</v>
      </c>
      <c r="B11" s="183" t="s">
        <v>595</v>
      </c>
      <c r="C11" s="182" t="s">
        <v>17</v>
      </c>
    </row>
    <row r="12" spans="1:3" ht="50" x14ac:dyDescent="0.25">
      <c r="A12" s="183" t="s">
        <v>18</v>
      </c>
      <c r="B12" s="183" t="s">
        <v>596</v>
      </c>
      <c r="C12" s="182" t="s">
        <v>19</v>
      </c>
    </row>
    <row r="13" spans="1:3" ht="25" x14ac:dyDescent="0.25">
      <c r="A13" s="183" t="s">
        <v>20</v>
      </c>
      <c r="B13" s="183" t="s">
        <v>597</v>
      </c>
      <c r="C13" s="182" t="s">
        <v>21</v>
      </c>
    </row>
  </sheetData>
  <sheetProtection algorithmName="SHA-512" hashValue="VlHtuLQLi3VGtN8Z/4+7oQnwwRtY8KBa/bnt4Pqvf5XJq5u4bFzecFWdvNFEcCNVNltGzISoU8P2wrCnXwwEsg==" saltValue="PYoGouXKmU/Ki/XU6Dg3qA==" spinCount="100000" sheet="1" objects="1" scenario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1A90F-4D7A-4809-A30F-7370163AEFC3}">
  <dimension ref="B1:D22"/>
  <sheetViews>
    <sheetView zoomScale="60" zoomScaleNormal="60" workbookViewId="0">
      <selection activeCell="B2" sqref="B2"/>
    </sheetView>
  </sheetViews>
  <sheetFormatPr defaultRowHeight="12.5" x14ac:dyDescent="0.25"/>
  <cols>
    <col min="3" max="3" width="38.6328125" customWidth="1"/>
    <col min="4" max="4" width="87.453125" customWidth="1"/>
  </cols>
  <sheetData>
    <row r="1" spans="2:4" ht="13" thickBot="1" x14ac:dyDescent="0.3"/>
    <row r="2" spans="2:4" ht="26" x14ac:dyDescent="0.25">
      <c r="B2" s="61" t="s">
        <v>22</v>
      </c>
      <c r="C2" s="62" t="s">
        <v>23</v>
      </c>
      <c r="D2" s="63" t="s">
        <v>24</v>
      </c>
    </row>
    <row r="3" spans="2:4" ht="88" x14ac:dyDescent="0.25">
      <c r="B3" s="64" t="s">
        <v>25</v>
      </c>
      <c r="C3" s="65" t="s">
        <v>26</v>
      </c>
      <c r="D3" s="66" t="s">
        <v>27</v>
      </c>
    </row>
    <row r="4" spans="2:4" ht="100.5" x14ac:dyDescent="0.25">
      <c r="B4" s="67" t="s">
        <v>28</v>
      </c>
      <c r="C4" s="68" t="s">
        <v>29</v>
      </c>
      <c r="D4" s="69" t="s">
        <v>30</v>
      </c>
    </row>
    <row r="5" spans="2:4" ht="75.5" x14ac:dyDescent="0.25">
      <c r="B5" s="70" t="s">
        <v>31</v>
      </c>
      <c r="C5" s="65" t="s">
        <v>32</v>
      </c>
      <c r="D5" s="66" t="s">
        <v>33</v>
      </c>
    </row>
    <row r="6" spans="2:4" ht="137.5" x14ac:dyDescent="0.25">
      <c r="B6" s="70" t="s">
        <v>34</v>
      </c>
      <c r="C6" s="65" t="s">
        <v>35</v>
      </c>
      <c r="D6" s="71" t="s">
        <v>36</v>
      </c>
    </row>
    <row r="7" spans="2:4" ht="50" x14ac:dyDescent="0.25">
      <c r="B7" s="70" t="s">
        <v>37</v>
      </c>
      <c r="C7" s="72" t="s">
        <v>38</v>
      </c>
      <c r="D7" s="73" t="s">
        <v>39</v>
      </c>
    </row>
    <row r="8" spans="2:4" ht="51" thickBot="1" x14ac:dyDescent="0.3">
      <c r="B8" s="74" t="s">
        <v>40</v>
      </c>
      <c r="C8" s="75" t="s">
        <v>41</v>
      </c>
      <c r="D8" s="76" t="s">
        <v>42</v>
      </c>
    </row>
    <row r="10" spans="2:4" ht="13" thickBot="1" x14ac:dyDescent="0.3"/>
    <row r="11" spans="2:4" ht="13" x14ac:dyDescent="0.25">
      <c r="B11" s="270" t="s">
        <v>43</v>
      </c>
      <c r="C11" s="271"/>
      <c r="D11" s="77" t="s">
        <v>44</v>
      </c>
    </row>
    <row r="12" spans="2:4" ht="25" x14ac:dyDescent="0.25">
      <c r="B12" s="272" t="s">
        <v>45</v>
      </c>
      <c r="C12" s="273"/>
      <c r="D12" s="104" t="s">
        <v>46</v>
      </c>
    </row>
    <row r="13" spans="2:4" ht="163" thickBot="1" x14ac:dyDescent="0.3">
      <c r="B13" s="274" t="s">
        <v>47</v>
      </c>
      <c r="C13" s="275"/>
      <c r="D13" s="104" t="s">
        <v>48</v>
      </c>
    </row>
    <row r="14" spans="2:4" ht="47" customHeight="1" x14ac:dyDescent="0.25">
      <c r="B14" s="274" t="s">
        <v>49</v>
      </c>
      <c r="C14" s="275"/>
      <c r="D14" s="104" t="s">
        <v>50</v>
      </c>
    </row>
    <row r="15" spans="2:4" ht="62.5" x14ac:dyDescent="0.25">
      <c r="B15" s="274" t="s">
        <v>51</v>
      </c>
      <c r="C15" s="275"/>
      <c r="D15" s="104" t="s">
        <v>52</v>
      </c>
    </row>
    <row r="16" spans="2:4" ht="25" x14ac:dyDescent="0.25">
      <c r="B16" s="274" t="s">
        <v>53</v>
      </c>
      <c r="C16" s="275"/>
      <c r="D16" s="104" t="s">
        <v>54</v>
      </c>
    </row>
    <row r="17" spans="2:4" ht="50" x14ac:dyDescent="0.25">
      <c r="B17" s="274" t="s">
        <v>55</v>
      </c>
      <c r="C17" s="275"/>
      <c r="D17" s="104" t="s">
        <v>56</v>
      </c>
    </row>
    <row r="18" spans="2:4" ht="237.5" x14ac:dyDescent="0.25">
      <c r="B18" s="278" t="s">
        <v>57</v>
      </c>
      <c r="C18" s="279"/>
      <c r="D18" s="104" t="s">
        <v>58</v>
      </c>
    </row>
    <row r="19" spans="2:4" ht="63" thickBot="1" x14ac:dyDescent="0.3">
      <c r="B19" s="280" t="s">
        <v>59</v>
      </c>
      <c r="C19" s="281"/>
      <c r="D19" s="105" t="s">
        <v>60</v>
      </c>
    </row>
    <row r="21" spans="2:4" ht="50" x14ac:dyDescent="0.25">
      <c r="B21" s="276" t="s">
        <v>61</v>
      </c>
      <c r="C21" s="276"/>
      <c r="D21" s="171" t="s">
        <v>62</v>
      </c>
    </row>
    <row r="22" spans="2:4" ht="50" x14ac:dyDescent="0.25">
      <c r="B22" s="277" t="s">
        <v>63</v>
      </c>
      <c r="C22" s="277"/>
      <c r="D22" s="7" t="s">
        <v>64</v>
      </c>
    </row>
  </sheetData>
  <sheetProtection algorithmName="SHA-512" hashValue="wuTMLSTUCaiGcR3Ze7ptqFC7JDMT38zXY+C1Xh6/WV3pMk7/vSf6VbfQVjn+OdcWmxuidHlcw/2U9WoD8D+DHQ==" saltValue="YaZmZB2usz4TYYk50LLyrA==" spinCount="100000" sheet="1" objects="1" scenarios="1"/>
  <mergeCells count="11">
    <mergeCell ref="B21:C21"/>
    <mergeCell ref="B22:C22"/>
    <mergeCell ref="B16:C16"/>
    <mergeCell ref="B17:C17"/>
    <mergeCell ref="B18:C18"/>
    <mergeCell ref="B19:C19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68153-7B55-47AC-A464-7369A58E0099}">
  <sheetPr>
    <tabColor theme="5" tint="0.39997558519241921"/>
    <pageSetUpPr fitToPage="1"/>
  </sheetPr>
  <dimension ref="A1:BM44"/>
  <sheetViews>
    <sheetView showGridLines="0" zoomScale="97" zoomScaleNormal="97" zoomScaleSheetLayoutView="85" zoomScalePageLayoutView="70" workbookViewId="0">
      <selection activeCell="A2" sqref="A2:BM2"/>
    </sheetView>
  </sheetViews>
  <sheetFormatPr defaultColWidth="8.81640625" defaultRowHeight="12.5" x14ac:dyDescent="0.25"/>
  <cols>
    <col min="1" max="1" width="9" customWidth="1"/>
    <col min="2" max="2" width="32.453125" customWidth="1"/>
    <col min="3" max="3" width="7.453125" customWidth="1"/>
    <col min="4" max="4" width="6.6328125" style="17" customWidth="1"/>
    <col min="5" max="5" width="1.453125" style="22" customWidth="1"/>
    <col min="6" max="6" width="6.6328125" style="17" customWidth="1"/>
    <col min="7" max="7" width="1.453125" style="22" customWidth="1"/>
    <col min="8" max="8" width="6.6328125" style="17" customWidth="1"/>
    <col min="9" max="9" width="1.453125" style="22" customWidth="1"/>
    <col min="10" max="10" width="6.6328125" style="17" customWidth="1"/>
    <col min="11" max="11" width="1.453125" style="22" customWidth="1"/>
    <col min="12" max="12" width="8.08984375" style="17" customWidth="1"/>
    <col min="13" max="13" width="1.453125" style="22" customWidth="1"/>
    <col min="14" max="14" width="9.6328125" style="17" bestFit="1" customWidth="1"/>
    <col min="15" max="15" width="1.453125" style="22" customWidth="1"/>
    <col min="16" max="16" width="8" style="17" customWidth="1"/>
    <col min="17" max="17" width="1.6328125" style="22" customWidth="1"/>
    <col min="18" max="18" width="8.1796875" style="17" customWidth="1"/>
    <col min="19" max="19" width="1.453125" style="22" customWidth="1"/>
    <col min="20" max="20" width="8.08984375" style="17" customWidth="1"/>
    <col min="21" max="21" width="1.453125" style="5" customWidth="1"/>
    <col min="22" max="22" width="8.1796875" style="17" customWidth="1"/>
    <col min="23" max="23" width="1.453125" style="5" customWidth="1"/>
    <col min="24" max="24" width="8.1796875" style="17" customWidth="1"/>
    <col min="25" max="25" width="1.453125" style="5" customWidth="1"/>
    <col min="26" max="26" width="8.36328125" style="17" customWidth="1"/>
    <col min="27" max="27" width="1.453125" style="5" customWidth="1"/>
    <col min="28" max="28" width="8.08984375" style="17" customWidth="1"/>
    <col min="29" max="29" width="1.453125" style="5" customWidth="1"/>
    <col min="30" max="30" width="8" style="22" customWidth="1"/>
    <col min="31" max="31" width="1.453125" style="5" customWidth="1"/>
    <col min="32" max="32" width="8.08984375" style="22" customWidth="1"/>
    <col min="33" max="33" width="1.453125" style="5" customWidth="1"/>
    <col min="34" max="34" width="8.08984375" style="17" customWidth="1"/>
    <col min="35" max="35" width="1.453125" style="18" customWidth="1"/>
    <col min="36" max="36" width="7.90625" style="17" customWidth="1"/>
    <col min="37" max="37" width="1.453125" style="18" customWidth="1"/>
    <col min="38" max="38" width="8" style="17" customWidth="1"/>
    <col min="39" max="39" width="1.453125" style="5" customWidth="1"/>
    <col min="40" max="40" width="8.08984375" style="17" customWidth="1"/>
    <col min="41" max="41" width="1.453125" style="5" customWidth="1"/>
    <col min="42" max="42" width="8.36328125" style="17" customWidth="1"/>
    <col min="43" max="43" width="1.453125" style="5" customWidth="1"/>
    <col min="44" max="44" width="6.6328125" style="17" customWidth="1"/>
    <col min="45" max="45" width="1.453125" style="5" customWidth="1"/>
    <col min="46" max="46" width="6.6328125" style="17" customWidth="1"/>
    <col min="47" max="47" width="1.453125" style="5" customWidth="1"/>
    <col min="48" max="48" width="6.6328125" customWidth="1"/>
    <col min="49" max="49" width="1.81640625" customWidth="1"/>
    <col min="51" max="51" width="1.81640625" customWidth="1"/>
    <col min="53" max="53" width="1.81640625" customWidth="1"/>
    <col min="55" max="55" width="1.81640625" customWidth="1"/>
    <col min="57" max="57" width="1.81640625" customWidth="1"/>
    <col min="59" max="59" width="1.81640625" customWidth="1"/>
    <col min="61" max="61" width="1.81640625" customWidth="1"/>
    <col min="63" max="63" width="1.81640625" customWidth="1"/>
    <col min="65" max="65" width="1.81640625" customWidth="1"/>
    <col min="206" max="207" width="0" hidden="1" customWidth="1"/>
    <col min="208" max="208" width="9" customWidth="1"/>
    <col min="209" max="209" width="32.453125" customWidth="1"/>
    <col min="210" max="210" width="7.453125" customWidth="1"/>
    <col min="211" max="211" width="7.36328125" customWidth="1"/>
    <col min="212" max="212" width="1.453125" customWidth="1"/>
    <col min="213" max="213" width="6.6328125" customWidth="1"/>
    <col min="214" max="214" width="1.453125" customWidth="1"/>
    <col min="215" max="215" width="6.6328125" customWidth="1"/>
    <col min="216" max="216" width="1.453125" customWidth="1"/>
    <col min="217" max="217" width="6.6328125" customWidth="1"/>
    <col min="218" max="218" width="1.453125" customWidth="1"/>
    <col min="219" max="219" width="6.6328125" customWidth="1"/>
    <col min="220" max="220" width="1.453125" customWidth="1"/>
    <col min="221" max="221" width="6.6328125" customWidth="1"/>
    <col min="222" max="222" width="1.453125" customWidth="1"/>
    <col min="223" max="223" width="6.6328125" customWidth="1"/>
    <col min="224" max="224" width="1.453125" customWidth="1"/>
    <col min="225" max="225" width="6.6328125" customWidth="1"/>
    <col min="226" max="226" width="1.453125" customWidth="1"/>
    <col min="227" max="227" width="6.6328125" customWidth="1"/>
    <col min="228" max="228" width="1.6328125" customWidth="1"/>
    <col min="229" max="229" width="6.6328125" customWidth="1"/>
    <col min="230" max="230" width="1.453125" customWidth="1"/>
    <col min="231" max="231" width="6.6328125" customWidth="1"/>
    <col min="232" max="232" width="1.453125" customWidth="1"/>
    <col min="233" max="233" width="6.6328125" customWidth="1"/>
    <col min="234" max="234" width="1.453125" customWidth="1"/>
    <col min="235" max="235" width="6.6328125" customWidth="1"/>
    <col min="236" max="236" width="1.453125" customWidth="1"/>
    <col min="237" max="237" width="6.6328125" customWidth="1"/>
    <col min="238" max="238" width="1.453125" customWidth="1"/>
    <col min="239" max="239" width="6.6328125" customWidth="1"/>
    <col min="240" max="240" width="1.453125" customWidth="1"/>
    <col min="241" max="241" width="6.6328125" customWidth="1"/>
    <col min="242" max="242" width="1.453125" customWidth="1"/>
    <col min="243" max="243" width="6.6328125" customWidth="1"/>
    <col min="244" max="244" width="1.453125" customWidth="1"/>
    <col min="245" max="245" width="6.6328125" customWidth="1"/>
    <col min="246" max="246" width="1.453125" customWidth="1"/>
    <col min="247" max="247" width="6.6328125" customWidth="1"/>
    <col min="248" max="248" width="1.453125" customWidth="1"/>
    <col min="249" max="249" width="6.6328125" customWidth="1"/>
    <col min="250" max="250" width="1.453125" customWidth="1"/>
    <col min="251" max="251" width="6.6328125" customWidth="1"/>
    <col min="252" max="252" width="1.453125" customWidth="1"/>
    <col min="253" max="253" width="6.6328125" customWidth="1"/>
    <col min="254" max="254" width="1.453125" customWidth="1"/>
    <col min="255" max="255" width="0.453125" customWidth="1"/>
    <col min="256" max="256" width="3.453125" customWidth="1"/>
    <col min="257" max="257" width="6.453125" customWidth="1"/>
    <col min="258" max="258" width="35.6328125" customWidth="1"/>
    <col min="259" max="259" width="7.453125" customWidth="1"/>
    <col min="260" max="260" width="5.453125" customWidth="1"/>
    <col min="261" max="261" width="1.453125" customWidth="1"/>
    <col min="262" max="262" width="5.6328125" customWidth="1"/>
    <col min="263" max="263" width="1.453125" customWidth="1"/>
    <col min="264" max="264" width="5.6328125" customWidth="1"/>
    <col min="265" max="265" width="1.453125" customWidth="1"/>
    <col min="266" max="266" width="5.6328125" customWidth="1"/>
    <col min="267" max="267" width="1.453125" customWidth="1"/>
    <col min="268" max="268" width="5.6328125" customWidth="1"/>
    <col min="269" max="269" width="1.453125" customWidth="1"/>
    <col min="270" max="270" width="5.6328125" customWidth="1"/>
    <col min="271" max="271" width="1.453125" customWidth="1"/>
    <col min="272" max="272" width="5.6328125" customWidth="1"/>
    <col min="273" max="273" width="1.453125" customWidth="1"/>
    <col min="274" max="274" width="5.6328125" customWidth="1"/>
    <col min="275" max="275" width="1.453125" customWidth="1"/>
    <col min="276" max="276" width="5.6328125" customWidth="1"/>
    <col min="277" max="277" width="1.453125" customWidth="1"/>
    <col min="278" max="278" width="5.6328125" customWidth="1"/>
    <col min="279" max="279" width="1.453125" customWidth="1"/>
    <col min="280" max="280" width="5.6328125" customWidth="1"/>
    <col min="281" max="281" width="1.453125" customWidth="1"/>
    <col min="282" max="282" width="5.6328125" customWidth="1"/>
    <col min="283" max="283" width="1.453125" customWidth="1"/>
    <col min="284" max="284" width="5.6328125" customWidth="1"/>
    <col min="285" max="285" width="1.453125" customWidth="1"/>
    <col min="286" max="286" width="5.6328125" customWidth="1"/>
    <col min="287" max="287" width="1.453125" customWidth="1"/>
    <col min="288" max="288" width="5.6328125" customWidth="1"/>
    <col min="289" max="289" width="1.453125" customWidth="1"/>
    <col min="290" max="290" width="5.6328125" customWidth="1"/>
    <col min="291" max="291" width="1.453125" customWidth="1"/>
    <col min="292" max="292" width="5.6328125" customWidth="1"/>
    <col min="293" max="293" width="1.453125" customWidth="1"/>
    <col min="294" max="294" width="5.6328125" customWidth="1"/>
    <col min="295" max="295" width="1.453125" customWidth="1"/>
    <col min="296" max="296" width="5.6328125" customWidth="1"/>
    <col min="297" max="297" width="1.453125" customWidth="1"/>
    <col min="298" max="298" width="5.6328125" customWidth="1"/>
    <col min="299" max="299" width="1.453125" customWidth="1"/>
    <col min="300" max="300" width="5.6328125" customWidth="1"/>
    <col min="301" max="301" width="1.453125" customWidth="1"/>
    <col min="302" max="302" width="5.6328125" customWidth="1"/>
    <col min="303" max="303" width="1.453125" customWidth="1"/>
    <col min="462" max="463" width="0" hidden="1" customWidth="1"/>
    <col min="464" max="464" width="9" customWidth="1"/>
    <col min="465" max="465" width="32.453125" customWidth="1"/>
    <col min="466" max="466" width="7.453125" customWidth="1"/>
    <col min="467" max="467" width="7.36328125" customWidth="1"/>
    <col min="468" max="468" width="1.453125" customWidth="1"/>
    <col min="469" max="469" width="6.6328125" customWidth="1"/>
    <col min="470" max="470" width="1.453125" customWidth="1"/>
    <col min="471" max="471" width="6.6328125" customWidth="1"/>
    <col min="472" max="472" width="1.453125" customWidth="1"/>
    <col min="473" max="473" width="6.6328125" customWidth="1"/>
    <col min="474" max="474" width="1.453125" customWidth="1"/>
    <col min="475" max="475" width="6.6328125" customWidth="1"/>
    <col min="476" max="476" width="1.453125" customWidth="1"/>
    <col min="477" max="477" width="6.6328125" customWidth="1"/>
    <col min="478" max="478" width="1.453125" customWidth="1"/>
    <col min="479" max="479" width="6.6328125" customWidth="1"/>
    <col min="480" max="480" width="1.453125" customWidth="1"/>
    <col min="481" max="481" width="6.6328125" customWidth="1"/>
    <col min="482" max="482" width="1.453125" customWidth="1"/>
    <col min="483" max="483" width="6.6328125" customWidth="1"/>
    <col min="484" max="484" width="1.6328125" customWidth="1"/>
    <col min="485" max="485" width="6.6328125" customWidth="1"/>
    <col min="486" max="486" width="1.453125" customWidth="1"/>
    <col min="487" max="487" width="6.6328125" customWidth="1"/>
    <col min="488" max="488" width="1.453125" customWidth="1"/>
    <col min="489" max="489" width="6.6328125" customWidth="1"/>
    <col min="490" max="490" width="1.453125" customWidth="1"/>
    <col min="491" max="491" width="6.6328125" customWidth="1"/>
    <col min="492" max="492" width="1.453125" customWidth="1"/>
    <col min="493" max="493" width="6.6328125" customWidth="1"/>
    <col min="494" max="494" width="1.453125" customWidth="1"/>
    <col min="495" max="495" width="6.6328125" customWidth="1"/>
    <col min="496" max="496" width="1.453125" customWidth="1"/>
    <col min="497" max="497" width="6.6328125" customWidth="1"/>
    <col min="498" max="498" width="1.453125" customWidth="1"/>
    <col min="499" max="499" width="6.6328125" customWidth="1"/>
    <col min="500" max="500" width="1.453125" customWidth="1"/>
    <col min="501" max="501" width="6.6328125" customWidth="1"/>
    <col min="502" max="502" width="1.453125" customWidth="1"/>
    <col min="503" max="503" width="6.6328125" customWidth="1"/>
    <col min="504" max="504" width="1.453125" customWidth="1"/>
    <col min="505" max="505" width="6.6328125" customWidth="1"/>
    <col min="506" max="506" width="1.453125" customWidth="1"/>
    <col min="507" max="507" width="6.6328125" customWidth="1"/>
    <col min="508" max="508" width="1.453125" customWidth="1"/>
    <col min="509" max="509" width="6.6328125" customWidth="1"/>
    <col min="510" max="510" width="1.453125" customWidth="1"/>
    <col min="511" max="511" width="0.453125" customWidth="1"/>
    <col min="512" max="512" width="3.453125" customWidth="1"/>
    <col min="513" max="513" width="6.453125" customWidth="1"/>
    <col min="514" max="514" width="35.6328125" customWidth="1"/>
    <col min="515" max="515" width="7.453125" customWidth="1"/>
    <col min="516" max="516" width="5.453125" customWidth="1"/>
    <col min="517" max="517" width="1.453125" customWidth="1"/>
    <col min="518" max="518" width="5.6328125" customWidth="1"/>
    <col min="519" max="519" width="1.453125" customWidth="1"/>
    <col min="520" max="520" width="5.6328125" customWidth="1"/>
    <col min="521" max="521" width="1.453125" customWidth="1"/>
    <col min="522" max="522" width="5.6328125" customWidth="1"/>
    <col min="523" max="523" width="1.453125" customWidth="1"/>
    <col min="524" max="524" width="5.6328125" customWidth="1"/>
    <col min="525" max="525" width="1.453125" customWidth="1"/>
    <col min="526" max="526" width="5.6328125" customWidth="1"/>
    <col min="527" max="527" width="1.453125" customWidth="1"/>
    <col min="528" max="528" width="5.6328125" customWidth="1"/>
    <col min="529" max="529" width="1.453125" customWidth="1"/>
    <col min="530" max="530" width="5.6328125" customWidth="1"/>
    <col min="531" max="531" width="1.453125" customWidth="1"/>
    <col min="532" max="532" width="5.6328125" customWidth="1"/>
    <col min="533" max="533" width="1.453125" customWidth="1"/>
    <col min="534" max="534" width="5.6328125" customWidth="1"/>
    <col min="535" max="535" width="1.453125" customWidth="1"/>
    <col min="536" max="536" width="5.6328125" customWidth="1"/>
    <col min="537" max="537" width="1.453125" customWidth="1"/>
    <col min="538" max="538" width="5.6328125" customWidth="1"/>
    <col min="539" max="539" width="1.453125" customWidth="1"/>
    <col min="540" max="540" width="5.6328125" customWidth="1"/>
    <col min="541" max="541" width="1.453125" customWidth="1"/>
    <col min="542" max="542" width="5.6328125" customWidth="1"/>
    <col min="543" max="543" width="1.453125" customWidth="1"/>
    <col min="544" max="544" width="5.6328125" customWidth="1"/>
    <col min="545" max="545" width="1.453125" customWidth="1"/>
    <col min="546" max="546" width="5.6328125" customWidth="1"/>
    <col min="547" max="547" width="1.453125" customWidth="1"/>
    <col min="548" max="548" width="5.6328125" customWidth="1"/>
    <col min="549" max="549" width="1.453125" customWidth="1"/>
    <col min="550" max="550" width="5.6328125" customWidth="1"/>
    <col min="551" max="551" width="1.453125" customWidth="1"/>
    <col min="552" max="552" width="5.6328125" customWidth="1"/>
    <col min="553" max="553" width="1.453125" customWidth="1"/>
    <col min="554" max="554" width="5.6328125" customWidth="1"/>
    <col min="555" max="555" width="1.453125" customWidth="1"/>
    <col min="556" max="556" width="5.6328125" customWidth="1"/>
    <col min="557" max="557" width="1.453125" customWidth="1"/>
    <col min="558" max="558" width="5.6328125" customWidth="1"/>
    <col min="559" max="559" width="1.453125" customWidth="1"/>
    <col min="718" max="719" width="0" hidden="1" customWidth="1"/>
    <col min="720" max="720" width="9" customWidth="1"/>
    <col min="721" max="721" width="32.453125" customWidth="1"/>
    <col min="722" max="722" width="7.453125" customWidth="1"/>
    <col min="723" max="723" width="7.36328125" customWidth="1"/>
    <col min="724" max="724" width="1.453125" customWidth="1"/>
    <col min="725" max="725" width="6.6328125" customWidth="1"/>
    <col min="726" max="726" width="1.453125" customWidth="1"/>
    <col min="727" max="727" width="6.6328125" customWidth="1"/>
    <col min="728" max="728" width="1.453125" customWidth="1"/>
    <col min="729" max="729" width="6.6328125" customWidth="1"/>
    <col min="730" max="730" width="1.453125" customWidth="1"/>
    <col min="731" max="731" width="6.6328125" customWidth="1"/>
    <col min="732" max="732" width="1.453125" customWidth="1"/>
    <col min="733" max="733" width="6.6328125" customWidth="1"/>
    <col min="734" max="734" width="1.453125" customWidth="1"/>
    <col min="735" max="735" width="6.6328125" customWidth="1"/>
    <col min="736" max="736" width="1.453125" customWidth="1"/>
    <col min="737" max="737" width="6.6328125" customWidth="1"/>
    <col min="738" max="738" width="1.453125" customWidth="1"/>
    <col min="739" max="739" width="6.6328125" customWidth="1"/>
    <col min="740" max="740" width="1.6328125" customWidth="1"/>
    <col min="741" max="741" width="6.6328125" customWidth="1"/>
    <col min="742" max="742" width="1.453125" customWidth="1"/>
    <col min="743" max="743" width="6.6328125" customWidth="1"/>
    <col min="744" max="744" width="1.453125" customWidth="1"/>
    <col min="745" max="745" width="6.6328125" customWidth="1"/>
    <col min="746" max="746" width="1.453125" customWidth="1"/>
    <col min="747" max="747" width="6.6328125" customWidth="1"/>
    <col min="748" max="748" width="1.453125" customWidth="1"/>
    <col min="749" max="749" width="6.6328125" customWidth="1"/>
    <col min="750" max="750" width="1.453125" customWidth="1"/>
    <col min="751" max="751" width="6.6328125" customWidth="1"/>
    <col min="752" max="752" width="1.453125" customWidth="1"/>
    <col min="753" max="753" width="6.6328125" customWidth="1"/>
    <col min="754" max="754" width="1.453125" customWidth="1"/>
    <col min="755" max="755" width="6.6328125" customWidth="1"/>
    <col min="756" max="756" width="1.453125" customWidth="1"/>
    <col min="757" max="757" width="6.6328125" customWidth="1"/>
    <col min="758" max="758" width="1.453125" customWidth="1"/>
    <col min="759" max="759" width="6.6328125" customWidth="1"/>
    <col min="760" max="760" width="1.453125" customWidth="1"/>
    <col min="761" max="761" width="6.6328125" customWidth="1"/>
    <col min="762" max="762" width="1.453125" customWidth="1"/>
    <col min="763" max="763" width="6.6328125" customWidth="1"/>
    <col min="764" max="764" width="1.453125" customWidth="1"/>
    <col min="765" max="765" width="6.6328125" customWidth="1"/>
    <col min="766" max="766" width="1.453125" customWidth="1"/>
    <col min="767" max="767" width="0.453125" customWidth="1"/>
    <col min="768" max="768" width="3.453125" customWidth="1"/>
    <col min="769" max="769" width="6.453125" customWidth="1"/>
    <col min="770" max="770" width="35.6328125" customWidth="1"/>
    <col min="771" max="771" width="7.453125" customWidth="1"/>
    <col min="772" max="772" width="5.453125" customWidth="1"/>
    <col min="773" max="773" width="1.453125" customWidth="1"/>
    <col min="774" max="774" width="5.6328125" customWidth="1"/>
    <col min="775" max="775" width="1.453125" customWidth="1"/>
    <col min="776" max="776" width="5.6328125" customWidth="1"/>
    <col min="777" max="777" width="1.453125" customWidth="1"/>
    <col min="778" max="778" width="5.6328125" customWidth="1"/>
    <col min="779" max="779" width="1.453125" customWidth="1"/>
    <col min="780" max="780" width="5.6328125" customWidth="1"/>
    <col min="781" max="781" width="1.453125" customWidth="1"/>
    <col min="782" max="782" width="5.6328125" customWidth="1"/>
    <col min="783" max="783" width="1.453125" customWidth="1"/>
    <col min="784" max="784" width="5.6328125" customWidth="1"/>
    <col min="785" max="785" width="1.453125" customWidth="1"/>
    <col min="786" max="786" width="5.6328125" customWidth="1"/>
    <col min="787" max="787" width="1.453125" customWidth="1"/>
    <col min="788" max="788" width="5.6328125" customWidth="1"/>
    <col min="789" max="789" width="1.453125" customWidth="1"/>
    <col min="790" max="790" width="5.6328125" customWidth="1"/>
    <col min="791" max="791" width="1.453125" customWidth="1"/>
    <col min="792" max="792" width="5.6328125" customWidth="1"/>
    <col min="793" max="793" width="1.453125" customWidth="1"/>
    <col min="794" max="794" width="5.6328125" customWidth="1"/>
    <col min="795" max="795" width="1.453125" customWidth="1"/>
    <col min="796" max="796" width="5.6328125" customWidth="1"/>
    <col min="797" max="797" width="1.453125" customWidth="1"/>
    <col min="798" max="798" width="5.6328125" customWidth="1"/>
    <col min="799" max="799" width="1.453125" customWidth="1"/>
    <col min="800" max="800" width="5.6328125" customWidth="1"/>
    <col min="801" max="801" width="1.453125" customWidth="1"/>
    <col min="802" max="802" width="5.6328125" customWidth="1"/>
    <col min="803" max="803" width="1.453125" customWidth="1"/>
    <col min="804" max="804" width="5.6328125" customWidth="1"/>
    <col min="805" max="805" width="1.453125" customWidth="1"/>
    <col min="806" max="806" width="5.6328125" customWidth="1"/>
    <col min="807" max="807" width="1.453125" customWidth="1"/>
    <col min="808" max="808" width="5.6328125" customWidth="1"/>
    <col min="809" max="809" width="1.453125" customWidth="1"/>
    <col min="810" max="810" width="5.6328125" customWidth="1"/>
    <col min="811" max="811" width="1.453125" customWidth="1"/>
    <col min="812" max="812" width="5.6328125" customWidth="1"/>
    <col min="813" max="813" width="1.453125" customWidth="1"/>
    <col min="814" max="814" width="5.6328125" customWidth="1"/>
    <col min="815" max="815" width="1.453125" customWidth="1"/>
    <col min="974" max="975" width="0" hidden="1" customWidth="1"/>
    <col min="976" max="976" width="9" customWidth="1"/>
    <col min="977" max="977" width="32.453125" customWidth="1"/>
    <col min="978" max="978" width="7.453125" customWidth="1"/>
    <col min="979" max="979" width="7.36328125" customWidth="1"/>
    <col min="980" max="980" width="1.453125" customWidth="1"/>
    <col min="981" max="981" width="6.6328125" customWidth="1"/>
    <col min="982" max="982" width="1.453125" customWidth="1"/>
    <col min="983" max="983" width="6.6328125" customWidth="1"/>
    <col min="984" max="984" width="1.453125" customWidth="1"/>
    <col min="985" max="985" width="6.6328125" customWidth="1"/>
    <col min="986" max="986" width="1.453125" customWidth="1"/>
    <col min="987" max="987" width="6.6328125" customWidth="1"/>
    <col min="988" max="988" width="1.453125" customWidth="1"/>
    <col min="989" max="989" width="6.6328125" customWidth="1"/>
    <col min="990" max="990" width="1.453125" customWidth="1"/>
    <col min="991" max="991" width="6.6328125" customWidth="1"/>
    <col min="992" max="992" width="1.453125" customWidth="1"/>
    <col min="993" max="993" width="6.6328125" customWidth="1"/>
    <col min="994" max="994" width="1.453125" customWidth="1"/>
    <col min="995" max="995" width="6.6328125" customWidth="1"/>
    <col min="996" max="996" width="1.6328125" customWidth="1"/>
    <col min="997" max="997" width="6.6328125" customWidth="1"/>
    <col min="998" max="998" width="1.453125" customWidth="1"/>
    <col min="999" max="999" width="6.6328125" customWidth="1"/>
    <col min="1000" max="1000" width="1.453125" customWidth="1"/>
    <col min="1001" max="1001" width="6.6328125" customWidth="1"/>
    <col min="1002" max="1002" width="1.453125" customWidth="1"/>
    <col min="1003" max="1003" width="6.6328125" customWidth="1"/>
    <col min="1004" max="1004" width="1.453125" customWidth="1"/>
    <col min="1005" max="1005" width="6.6328125" customWidth="1"/>
    <col min="1006" max="1006" width="1.453125" customWidth="1"/>
    <col min="1007" max="1007" width="6.6328125" customWidth="1"/>
    <col min="1008" max="1008" width="1.453125" customWidth="1"/>
    <col min="1009" max="1009" width="6.6328125" customWidth="1"/>
    <col min="1010" max="1010" width="1.453125" customWidth="1"/>
    <col min="1011" max="1011" width="6.6328125" customWidth="1"/>
    <col min="1012" max="1012" width="1.453125" customWidth="1"/>
    <col min="1013" max="1013" width="6.6328125" customWidth="1"/>
    <col min="1014" max="1014" width="1.453125" customWidth="1"/>
    <col min="1015" max="1015" width="6.6328125" customWidth="1"/>
    <col min="1016" max="1016" width="1.453125" customWidth="1"/>
    <col min="1017" max="1017" width="6.6328125" customWidth="1"/>
    <col min="1018" max="1018" width="1.453125" customWidth="1"/>
    <col min="1019" max="1019" width="6.6328125" customWidth="1"/>
    <col min="1020" max="1020" width="1.453125" customWidth="1"/>
    <col min="1021" max="1021" width="6.6328125" customWidth="1"/>
    <col min="1022" max="1022" width="1.453125" customWidth="1"/>
    <col min="1023" max="1023" width="0.453125" customWidth="1"/>
    <col min="1024" max="1024" width="3.453125" customWidth="1"/>
    <col min="1025" max="1025" width="6.453125" customWidth="1"/>
    <col min="1026" max="1026" width="35.6328125" customWidth="1"/>
    <col min="1027" max="1027" width="7.453125" customWidth="1"/>
    <col min="1028" max="1028" width="5.453125" customWidth="1"/>
    <col min="1029" max="1029" width="1.453125" customWidth="1"/>
    <col min="1030" max="1030" width="5.6328125" customWidth="1"/>
    <col min="1031" max="1031" width="1.453125" customWidth="1"/>
    <col min="1032" max="1032" width="5.6328125" customWidth="1"/>
    <col min="1033" max="1033" width="1.453125" customWidth="1"/>
    <col min="1034" max="1034" width="5.6328125" customWidth="1"/>
    <col min="1035" max="1035" width="1.453125" customWidth="1"/>
    <col min="1036" max="1036" width="5.6328125" customWidth="1"/>
    <col min="1037" max="1037" width="1.453125" customWidth="1"/>
    <col min="1038" max="1038" width="5.6328125" customWidth="1"/>
    <col min="1039" max="1039" width="1.453125" customWidth="1"/>
    <col min="1040" max="1040" width="5.6328125" customWidth="1"/>
    <col min="1041" max="1041" width="1.453125" customWidth="1"/>
    <col min="1042" max="1042" width="5.6328125" customWidth="1"/>
    <col min="1043" max="1043" width="1.453125" customWidth="1"/>
    <col min="1044" max="1044" width="5.6328125" customWidth="1"/>
    <col min="1045" max="1045" width="1.453125" customWidth="1"/>
    <col min="1046" max="1046" width="5.6328125" customWidth="1"/>
    <col min="1047" max="1047" width="1.453125" customWidth="1"/>
    <col min="1048" max="1048" width="5.6328125" customWidth="1"/>
    <col min="1049" max="1049" width="1.453125" customWidth="1"/>
    <col min="1050" max="1050" width="5.6328125" customWidth="1"/>
    <col min="1051" max="1051" width="1.453125" customWidth="1"/>
    <col min="1052" max="1052" width="5.6328125" customWidth="1"/>
    <col min="1053" max="1053" width="1.453125" customWidth="1"/>
    <col min="1054" max="1054" width="5.6328125" customWidth="1"/>
    <col min="1055" max="1055" width="1.453125" customWidth="1"/>
    <col min="1056" max="1056" width="5.6328125" customWidth="1"/>
    <col min="1057" max="1057" width="1.453125" customWidth="1"/>
    <col min="1058" max="1058" width="5.6328125" customWidth="1"/>
    <col min="1059" max="1059" width="1.453125" customWidth="1"/>
    <col min="1060" max="1060" width="5.6328125" customWidth="1"/>
    <col min="1061" max="1061" width="1.453125" customWidth="1"/>
    <col min="1062" max="1062" width="5.6328125" customWidth="1"/>
    <col min="1063" max="1063" width="1.453125" customWidth="1"/>
    <col min="1064" max="1064" width="5.6328125" customWidth="1"/>
    <col min="1065" max="1065" width="1.453125" customWidth="1"/>
    <col min="1066" max="1066" width="5.6328125" customWidth="1"/>
    <col min="1067" max="1067" width="1.453125" customWidth="1"/>
    <col min="1068" max="1068" width="5.6328125" customWidth="1"/>
    <col min="1069" max="1069" width="1.453125" customWidth="1"/>
    <col min="1070" max="1070" width="5.6328125" customWidth="1"/>
    <col min="1071" max="1071" width="1.453125" customWidth="1"/>
    <col min="1230" max="1231" width="0" hidden="1" customWidth="1"/>
    <col min="1232" max="1232" width="9" customWidth="1"/>
    <col min="1233" max="1233" width="32.453125" customWidth="1"/>
    <col min="1234" max="1234" width="7.453125" customWidth="1"/>
    <col min="1235" max="1235" width="7.36328125" customWidth="1"/>
    <col min="1236" max="1236" width="1.453125" customWidth="1"/>
    <col min="1237" max="1237" width="6.6328125" customWidth="1"/>
    <col min="1238" max="1238" width="1.453125" customWidth="1"/>
    <col min="1239" max="1239" width="6.6328125" customWidth="1"/>
    <col min="1240" max="1240" width="1.453125" customWidth="1"/>
    <col min="1241" max="1241" width="6.6328125" customWidth="1"/>
    <col min="1242" max="1242" width="1.453125" customWidth="1"/>
    <col min="1243" max="1243" width="6.6328125" customWidth="1"/>
    <col min="1244" max="1244" width="1.453125" customWidth="1"/>
    <col min="1245" max="1245" width="6.6328125" customWidth="1"/>
    <col min="1246" max="1246" width="1.453125" customWidth="1"/>
    <col min="1247" max="1247" width="6.6328125" customWidth="1"/>
    <col min="1248" max="1248" width="1.453125" customWidth="1"/>
    <col min="1249" max="1249" width="6.6328125" customWidth="1"/>
    <col min="1250" max="1250" width="1.453125" customWidth="1"/>
    <col min="1251" max="1251" width="6.6328125" customWidth="1"/>
    <col min="1252" max="1252" width="1.6328125" customWidth="1"/>
    <col min="1253" max="1253" width="6.6328125" customWidth="1"/>
    <col min="1254" max="1254" width="1.453125" customWidth="1"/>
    <col min="1255" max="1255" width="6.6328125" customWidth="1"/>
    <col min="1256" max="1256" width="1.453125" customWidth="1"/>
    <col min="1257" max="1257" width="6.6328125" customWidth="1"/>
    <col min="1258" max="1258" width="1.453125" customWidth="1"/>
    <col min="1259" max="1259" width="6.6328125" customWidth="1"/>
    <col min="1260" max="1260" width="1.453125" customWidth="1"/>
    <col min="1261" max="1261" width="6.6328125" customWidth="1"/>
    <col min="1262" max="1262" width="1.453125" customWidth="1"/>
    <col min="1263" max="1263" width="6.6328125" customWidth="1"/>
    <col min="1264" max="1264" width="1.453125" customWidth="1"/>
    <col min="1265" max="1265" width="6.6328125" customWidth="1"/>
    <col min="1266" max="1266" width="1.453125" customWidth="1"/>
    <col min="1267" max="1267" width="6.6328125" customWidth="1"/>
    <col min="1268" max="1268" width="1.453125" customWidth="1"/>
    <col min="1269" max="1269" width="6.6328125" customWidth="1"/>
    <col min="1270" max="1270" width="1.453125" customWidth="1"/>
    <col min="1271" max="1271" width="6.6328125" customWidth="1"/>
    <col min="1272" max="1272" width="1.453125" customWidth="1"/>
    <col min="1273" max="1273" width="6.6328125" customWidth="1"/>
    <col min="1274" max="1274" width="1.453125" customWidth="1"/>
    <col min="1275" max="1275" width="6.6328125" customWidth="1"/>
    <col min="1276" max="1276" width="1.453125" customWidth="1"/>
    <col min="1277" max="1277" width="6.6328125" customWidth="1"/>
    <col min="1278" max="1278" width="1.453125" customWidth="1"/>
    <col min="1279" max="1279" width="0.453125" customWidth="1"/>
    <col min="1280" max="1280" width="3.453125" customWidth="1"/>
    <col min="1281" max="1281" width="6.453125" customWidth="1"/>
    <col min="1282" max="1282" width="35.6328125" customWidth="1"/>
    <col min="1283" max="1283" width="7.453125" customWidth="1"/>
    <col min="1284" max="1284" width="5.453125" customWidth="1"/>
    <col min="1285" max="1285" width="1.453125" customWidth="1"/>
    <col min="1286" max="1286" width="5.6328125" customWidth="1"/>
    <col min="1287" max="1287" width="1.453125" customWidth="1"/>
    <col min="1288" max="1288" width="5.6328125" customWidth="1"/>
    <col min="1289" max="1289" width="1.453125" customWidth="1"/>
    <col min="1290" max="1290" width="5.6328125" customWidth="1"/>
    <col min="1291" max="1291" width="1.453125" customWidth="1"/>
    <col min="1292" max="1292" width="5.6328125" customWidth="1"/>
    <col min="1293" max="1293" width="1.453125" customWidth="1"/>
    <col min="1294" max="1294" width="5.6328125" customWidth="1"/>
    <col min="1295" max="1295" width="1.453125" customWidth="1"/>
    <col min="1296" max="1296" width="5.6328125" customWidth="1"/>
    <col min="1297" max="1297" width="1.453125" customWidth="1"/>
    <col min="1298" max="1298" width="5.6328125" customWidth="1"/>
    <col min="1299" max="1299" width="1.453125" customWidth="1"/>
    <col min="1300" max="1300" width="5.6328125" customWidth="1"/>
    <col min="1301" max="1301" width="1.453125" customWidth="1"/>
    <col min="1302" max="1302" width="5.6328125" customWidth="1"/>
    <col min="1303" max="1303" width="1.453125" customWidth="1"/>
    <col min="1304" max="1304" width="5.6328125" customWidth="1"/>
    <col min="1305" max="1305" width="1.453125" customWidth="1"/>
    <col min="1306" max="1306" width="5.6328125" customWidth="1"/>
    <col min="1307" max="1307" width="1.453125" customWidth="1"/>
    <col min="1308" max="1308" width="5.6328125" customWidth="1"/>
    <col min="1309" max="1309" width="1.453125" customWidth="1"/>
    <col min="1310" max="1310" width="5.6328125" customWidth="1"/>
    <col min="1311" max="1311" width="1.453125" customWidth="1"/>
    <col min="1312" max="1312" width="5.6328125" customWidth="1"/>
    <col min="1313" max="1313" width="1.453125" customWidth="1"/>
    <col min="1314" max="1314" width="5.6328125" customWidth="1"/>
    <col min="1315" max="1315" width="1.453125" customWidth="1"/>
    <col min="1316" max="1316" width="5.6328125" customWidth="1"/>
    <col min="1317" max="1317" width="1.453125" customWidth="1"/>
    <col min="1318" max="1318" width="5.6328125" customWidth="1"/>
    <col min="1319" max="1319" width="1.453125" customWidth="1"/>
    <col min="1320" max="1320" width="5.6328125" customWidth="1"/>
    <col min="1321" max="1321" width="1.453125" customWidth="1"/>
    <col min="1322" max="1322" width="5.6328125" customWidth="1"/>
    <col min="1323" max="1323" width="1.453125" customWidth="1"/>
    <col min="1324" max="1324" width="5.6328125" customWidth="1"/>
    <col min="1325" max="1325" width="1.453125" customWidth="1"/>
    <col min="1326" max="1326" width="5.6328125" customWidth="1"/>
    <col min="1327" max="1327" width="1.453125" customWidth="1"/>
    <col min="1486" max="1487" width="0" hidden="1" customWidth="1"/>
    <col min="1488" max="1488" width="9" customWidth="1"/>
    <col min="1489" max="1489" width="32.453125" customWidth="1"/>
    <col min="1490" max="1490" width="7.453125" customWidth="1"/>
    <col min="1491" max="1491" width="7.36328125" customWidth="1"/>
    <col min="1492" max="1492" width="1.453125" customWidth="1"/>
    <col min="1493" max="1493" width="6.6328125" customWidth="1"/>
    <col min="1494" max="1494" width="1.453125" customWidth="1"/>
    <col min="1495" max="1495" width="6.6328125" customWidth="1"/>
    <col min="1496" max="1496" width="1.453125" customWidth="1"/>
    <col min="1497" max="1497" width="6.6328125" customWidth="1"/>
    <col min="1498" max="1498" width="1.453125" customWidth="1"/>
    <col min="1499" max="1499" width="6.6328125" customWidth="1"/>
    <col min="1500" max="1500" width="1.453125" customWidth="1"/>
    <col min="1501" max="1501" width="6.6328125" customWidth="1"/>
    <col min="1502" max="1502" width="1.453125" customWidth="1"/>
    <col min="1503" max="1503" width="6.6328125" customWidth="1"/>
    <col min="1504" max="1504" width="1.453125" customWidth="1"/>
    <col min="1505" max="1505" width="6.6328125" customWidth="1"/>
    <col min="1506" max="1506" width="1.453125" customWidth="1"/>
    <col min="1507" max="1507" width="6.6328125" customWidth="1"/>
    <col min="1508" max="1508" width="1.6328125" customWidth="1"/>
    <col min="1509" max="1509" width="6.6328125" customWidth="1"/>
    <col min="1510" max="1510" width="1.453125" customWidth="1"/>
    <col min="1511" max="1511" width="6.6328125" customWidth="1"/>
    <col min="1512" max="1512" width="1.453125" customWidth="1"/>
    <col min="1513" max="1513" width="6.6328125" customWidth="1"/>
    <col min="1514" max="1514" width="1.453125" customWidth="1"/>
    <col min="1515" max="1515" width="6.6328125" customWidth="1"/>
    <col min="1516" max="1516" width="1.453125" customWidth="1"/>
    <col min="1517" max="1517" width="6.6328125" customWidth="1"/>
    <col min="1518" max="1518" width="1.453125" customWidth="1"/>
    <col min="1519" max="1519" width="6.6328125" customWidth="1"/>
    <col min="1520" max="1520" width="1.453125" customWidth="1"/>
    <col min="1521" max="1521" width="6.6328125" customWidth="1"/>
    <col min="1522" max="1522" width="1.453125" customWidth="1"/>
    <col min="1523" max="1523" width="6.6328125" customWidth="1"/>
    <col min="1524" max="1524" width="1.453125" customWidth="1"/>
    <col min="1525" max="1525" width="6.6328125" customWidth="1"/>
    <col min="1526" max="1526" width="1.453125" customWidth="1"/>
    <col min="1527" max="1527" width="6.6328125" customWidth="1"/>
    <col min="1528" max="1528" width="1.453125" customWidth="1"/>
    <col min="1529" max="1529" width="6.6328125" customWidth="1"/>
    <col min="1530" max="1530" width="1.453125" customWidth="1"/>
    <col min="1531" max="1531" width="6.6328125" customWidth="1"/>
    <col min="1532" max="1532" width="1.453125" customWidth="1"/>
    <col min="1533" max="1533" width="6.6328125" customWidth="1"/>
    <col min="1534" max="1534" width="1.453125" customWidth="1"/>
    <col min="1535" max="1535" width="0.453125" customWidth="1"/>
    <col min="1536" max="1536" width="3.453125" customWidth="1"/>
    <col min="1537" max="1537" width="6.453125" customWidth="1"/>
    <col min="1538" max="1538" width="35.6328125" customWidth="1"/>
    <col min="1539" max="1539" width="7.453125" customWidth="1"/>
    <col min="1540" max="1540" width="5.453125" customWidth="1"/>
    <col min="1541" max="1541" width="1.453125" customWidth="1"/>
    <col min="1542" max="1542" width="5.6328125" customWidth="1"/>
    <col min="1543" max="1543" width="1.453125" customWidth="1"/>
    <col min="1544" max="1544" width="5.6328125" customWidth="1"/>
    <col min="1545" max="1545" width="1.453125" customWidth="1"/>
    <col min="1546" max="1546" width="5.6328125" customWidth="1"/>
    <col min="1547" max="1547" width="1.453125" customWidth="1"/>
    <col min="1548" max="1548" width="5.6328125" customWidth="1"/>
    <col min="1549" max="1549" width="1.453125" customWidth="1"/>
    <col min="1550" max="1550" width="5.6328125" customWidth="1"/>
    <col min="1551" max="1551" width="1.453125" customWidth="1"/>
    <col min="1552" max="1552" width="5.6328125" customWidth="1"/>
    <col min="1553" max="1553" width="1.453125" customWidth="1"/>
    <col min="1554" max="1554" width="5.6328125" customWidth="1"/>
    <col min="1555" max="1555" width="1.453125" customWidth="1"/>
    <col min="1556" max="1556" width="5.6328125" customWidth="1"/>
    <col min="1557" max="1557" width="1.453125" customWidth="1"/>
    <col min="1558" max="1558" width="5.6328125" customWidth="1"/>
    <col min="1559" max="1559" width="1.453125" customWidth="1"/>
    <col min="1560" max="1560" width="5.6328125" customWidth="1"/>
    <col min="1561" max="1561" width="1.453125" customWidth="1"/>
    <col min="1562" max="1562" width="5.6328125" customWidth="1"/>
    <col min="1563" max="1563" width="1.453125" customWidth="1"/>
    <col min="1564" max="1564" width="5.6328125" customWidth="1"/>
    <col min="1565" max="1565" width="1.453125" customWidth="1"/>
    <col min="1566" max="1566" width="5.6328125" customWidth="1"/>
    <col min="1567" max="1567" width="1.453125" customWidth="1"/>
    <col min="1568" max="1568" width="5.6328125" customWidth="1"/>
    <col min="1569" max="1569" width="1.453125" customWidth="1"/>
    <col min="1570" max="1570" width="5.6328125" customWidth="1"/>
    <col min="1571" max="1571" width="1.453125" customWidth="1"/>
    <col min="1572" max="1572" width="5.6328125" customWidth="1"/>
    <col min="1573" max="1573" width="1.453125" customWidth="1"/>
    <col min="1574" max="1574" width="5.6328125" customWidth="1"/>
    <col min="1575" max="1575" width="1.453125" customWidth="1"/>
    <col min="1576" max="1576" width="5.6328125" customWidth="1"/>
    <col min="1577" max="1577" width="1.453125" customWidth="1"/>
    <col min="1578" max="1578" width="5.6328125" customWidth="1"/>
    <col min="1579" max="1579" width="1.453125" customWidth="1"/>
    <col min="1580" max="1580" width="5.6328125" customWidth="1"/>
    <col min="1581" max="1581" width="1.453125" customWidth="1"/>
    <col min="1582" max="1582" width="5.6328125" customWidth="1"/>
    <col min="1583" max="1583" width="1.453125" customWidth="1"/>
    <col min="1742" max="1743" width="0" hidden="1" customWidth="1"/>
    <col min="1744" max="1744" width="9" customWidth="1"/>
    <col min="1745" max="1745" width="32.453125" customWidth="1"/>
    <col min="1746" max="1746" width="7.453125" customWidth="1"/>
    <col min="1747" max="1747" width="7.36328125" customWidth="1"/>
    <col min="1748" max="1748" width="1.453125" customWidth="1"/>
    <col min="1749" max="1749" width="6.6328125" customWidth="1"/>
    <col min="1750" max="1750" width="1.453125" customWidth="1"/>
    <col min="1751" max="1751" width="6.6328125" customWidth="1"/>
    <col min="1752" max="1752" width="1.453125" customWidth="1"/>
    <col min="1753" max="1753" width="6.6328125" customWidth="1"/>
    <col min="1754" max="1754" width="1.453125" customWidth="1"/>
    <col min="1755" max="1755" width="6.6328125" customWidth="1"/>
    <col min="1756" max="1756" width="1.453125" customWidth="1"/>
    <col min="1757" max="1757" width="6.6328125" customWidth="1"/>
    <col min="1758" max="1758" width="1.453125" customWidth="1"/>
    <col min="1759" max="1759" width="6.6328125" customWidth="1"/>
    <col min="1760" max="1760" width="1.453125" customWidth="1"/>
    <col min="1761" max="1761" width="6.6328125" customWidth="1"/>
    <col min="1762" max="1762" width="1.453125" customWidth="1"/>
    <col min="1763" max="1763" width="6.6328125" customWidth="1"/>
    <col min="1764" max="1764" width="1.6328125" customWidth="1"/>
    <col min="1765" max="1765" width="6.6328125" customWidth="1"/>
    <col min="1766" max="1766" width="1.453125" customWidth="1"/>
    <col min="1767" max="1767" width="6.6328125" customWidth="1"/>
    <col min="1768" max="1768" width="1.453125" customWidth="1"/>
    <col min="1769" max="1769" width="6.6328125" customWidth="1"/>
    <col min="1770" max="1770" width="1.453125" customWidth="1"/>
    <col min="1771" max="1771" width="6.6328125" customWidth="1"/>
    <col min="1772" max="1772" width="1.453125" customWidth="1"/>
    <col min="1773" max="1773" width="6.6328125" customWidth="1"/>
    <col min="1774" max="1774" width="1.453125" customWidth="1"/>
    <col min="1775" max="1775" width="6.6328125" customWidth="1"/>
    <col min="1776" max="1776" width="1.453125" customWidth="1"/>
    <col min="1777" max="1777" width="6.6328125" customWidth="1"/>
    <col min="1778" max="1778" width="1.453125" customWidth="1"/>
    <col min="1779" max="1779" width="6.6328125" customWidth="1"/>
    <col min="1780" max="1780" width="1.453125" customWidth="1"/>
    <col min="1781" max="1781" width="6.6328125" customWidth="1"/>
    <col min="1782" max="1782" width="1.453125" customWidth="1"/>
    <col min="1783" max="1783" width="6.6328125" customWidth="1"/>
    <col min="1784" max="1784" width="1.453125" customWidth="1"/>
    <col min="1785" max="1785" width="6.6328125" customWidth="1"/>
    <col min="1786" max="1786" width="1.453125" customWidth="1"/>
    <col min="1787" max="1787" width="6.6328125" customWidth="1"/>
    <col min="1788" max="1788" width="1.453125" customWidth="1"/>
    <col min="1789" max="1789" width="6.6328125" customWidth="1"/>
    <col min="1790" max="1790" width="1.453125" customWidth="1"/>
    <col min="1791" max="1791" width="0.453125" customWidth="1"/>
    <col min="1792" max="1792" width="3.453125" customWidth="1"/>
    <col min="1793" max="1793" width="6.453125" customWidth="1"/>
    <col min="1794" max="1794" width="35.6328125" customWidth="1"/>
    <col min="1795" max="1795" width="7.453125" customWidth="1"/>
    <col min="1796" max="1796" width="5.453125" customWidth="1"/>
    <col min="1797" max="1797" width="1.453125" customWidth="1"/>
    <col min="1798" max="1798" width="5.6328125" customWidth="1"/>
    <col min="1799" max="1799" width="1.453125" customWidth="1"/>
    <col min="1800" max="1800" width="5.6328125" customWidth="1"/>
    <col min="1801" max="1801" width="1.453125" customWidth="1"/>
    <col min="1802" max="1802" width="5.6328125" customWidth="1"/>
    <col min="1803" max="1803" width="1.453125" customWidth="1"/>
    <col min="1804" max="1804" width="5.6328125" customWidth="1"/>
    <col min="1805" max="1805" width="1.453125" customWidth="1"/>
    <col min="1806" max="1806" width="5.6328125" customWidth="1"/>
    <col min="1807" max="1807" width="1.453125" customWidth="1"/>
    <col min="1808" max="1808" width="5.6328125" customWidth="1"/>
    <col min="1809" max="1809" width="1.453125" customWidth="1"/>
    <col min="1810" max="1810" width="5.6328125" customWidth="1"/>
    <col min="1811" max="1811" width="1.453125" customWidth="1"/>
    <col min="1812" max="1812" width="5.6328125" customWidth="1"/>
    <col min="1813" max="1813" width="1.453125" customWidth="1"/>
    <col min="1814" max="1814" width="5.6328125" customWidth="1"/>
    <col min="1815" max="1815" width="1.453125" customWidth="1"/>
    <col min="1816" max="1816" width="5.6328125" customWidth="1"/>
    <col min="1817" max="1817" width="1.453125" customWidth="1"/>
    <col min="1818" max="1818" width="5.6328125" customWidth="1"/>
    <col min="1819" max="1819" width="1.453125" customWidth="1"/>
    <col min="1820" max="1820" width="5.6328125" customWidth="1"/>
    <col min="1821" max="1821" width="1.453125" customWidth="1"/>
    <col min="1822" max="1822" width="5.6328125" customWidth="1"/>
    <col min="1823" max="1823" width="1.453125" customWidth="1"/>
    <col min="1824" max="1824" width="5.6328125" customWidth="1"/>
    <col min="1825" max="1825" width="1.453125" customWidth="1"/>
    <col min="1826" max="1826" width="5.6328125" customWidth="1"/>
    <col min="1827" max="1827" width="1.453125" customWidth="1"/>
    <col min="1828" max="1828" width="5.6328125" customWidth="1"/>
    <col min="1829" max="1829" width="1.453125" customWidth="1"/>
    <col min="1830" max="1830" width="5.6328125" customWidth="1"/>
    <col min="1831" max="1831" width="1.453125" customWidth="1"/>
    <col min="1832" max="1832" width="5.6328125" customWidth="1"/>
    <col min="1833" max="1833" width="1.453125" customWidth="1"/>
    <col min="1834" max="1834" width="5.6328125" customWidth="1"/>
    <col min="1835" max="1835" width="1.453125" customWidth="1"/>
    <col min="1836" max="1836" width="5.6328125" customWidth="1"/>
    <col min="1837" max="1837" width="1.453125" customWidth="1"/>
    <col min="1838" max="1838" width="5.6328125" customWidth="1"/>
    <col min="1839" max="1839" width="1.453125" customWidth="1"/>
    <col min="1998" max="1999" width="0" hidden="1" customWidth="1"/>
    <col min="2000" max="2000" width="9" customWidth="1"/>
    <col min="2001" max="2001" width="32.453125" customWidth="1"/>
    <col min="2002" max="2002" width="7.453125" customWidth="1"/>
    <col min="2003" max="2003" width="7.36328125" customWidth="1"/>
    <col min="2004" max="2004" width="1.453125" customWidth="1"/>
    <col min="2005" max="2005" width="6.6328125" customWidth="1"/>
    <col min="2006" max="2006" width="1.453125" customWidth="1"/>
    <col min="2007" max="2007" width="6.6328125" customWidth="1"/>
    <col min="2008" max="2008" width="1.453125" customWidth="1"/>
    <col min="2009" max="2009" width="6.6328125" customWidth="1"/>
    <col min="2010" max="2010" width="1.453125" customWidth="1"/>
    <col min="2011" max="2011" width="6.6328125" customWidth="1"/>
    <col min="2012" max="2012" width="1.453125" customWidth="1"/>
    <col min="2013" max="2013" width="6.6328125" customWidth="1"/>
    <col min="2014" max="2014" width="1.453125" customWidth="1"/>
    <col min="2015" max="2015" width="6.6328125" customWidth="1"/>
    <col min="2016" max="2016" width="1.453125" customWidth="1"/>
    <col min="2017" max="2017" width="6.6328125" customWidth="1"/>
    <col min="2018" max="2018" width="1.453125" customWidth="1"/>
    <col min="2019" max="2019" width="6.6328125" customWidth="1"/>
    <col min="2020" max="2020" width="1.6328125" customWidth="1"/>
    <col min="2021" max="2021" width="6.6328125" customWidth="1"/>
    <col min="2022" max="2022" width="1.453125" customWidth="1"/>
    <col min="2023" max="2023" width="6.6328125" customWidth="1"/>
    <col min="2024" max="2024" width="1.453125" customWidth="1"/>
    <col min="2025" max="2025" width="6.6328125" customWidth="1"/>
    <col min="2026" max="2026" width="1.453125" customWidth="1"/>
    <col min="2027" max="2027" width="6.6328125" customWidth="1"/>
    <col min="2028" max="2028" width="1.453125" customWidth="1"/>
    <col min="2029" max="2029" width="6.6328125" customWidth="1"/>
    <col min="2030" max="2030" width="1.453125" customWidth="1"/>
    <col min="2031" max="2031" width="6.6328125" customWidth="1"/>
    <col min="2032" max="2032" width="1.453125" customWidth="1"/>
    <col min="2033" max="2033" width="6.6328125" customWidth="1"/>
    <col min="2034" max="2034" width="1.453125" customWidth="1"/>
    <col min="2035" max="2035" width="6.6328125" customWidth="1"/>
    <col min="2036" max="2036" width="1.453125" customWidth="1"/>
    <col min="2037" max="2037" width="6.6328125" customWidth="1"/>
    <col min="2038" max="2038" width="1.453125" customWidth="1"/>
    <col min="2039" max="2039" width="6.6328125" customWidth="1"/>
    <col min="2040" max="2040" width="1.453125" customWidth="1"/>
    <col min="2041" max="2041" width="6.6328125" customWidth="1"/>
    <col min="2042" max="2042" width="1.453125" customWidth="1"/>
    <col min="2043" max="2043" width="6.6328125" customWidth="1"/>
    <col min="2044" max="2044" width="1.453125" customWidth="1"/>
    <col min="2045" max="2045" width="6.6328125" customWidth="1"/>
    <col min="2046" max="2046" width="1.453125" customWidth="1"/>
    <col min="2047" max="2047" width="0.453125" customWidth="1"/>
    <col min="2048" max="2048" width="3.453125" customWidth="1"/>
    <col min="2049" max="2049" width="6.453125" customWidth="1"/>
    <col min="2050" max="2050" width="35.6328125" customWidth="1"/>
    <col min="2051" max="2051" width="7.453125" customWidth="1"/>
    <col min="2052" max="2052" width="5.453125" customWidth="1"/>
    <col min="2053" max="2053" width="1.453125" customWidth="1"/>
    <col min="2054" max="2054" width="5.6328125" customWidth="1"/>
    <col min="2055" max="2055" width="1.453125" customWidth="1"/>
    <col min="2056" max="2056" width="5.6328125" customWidth="1"/>
    <col min="2057" max="2057" width="1.453125" customWidth="1"/>
    <col min="2058" max="2058" width="5.6328125" customWidth="1"/>
    <col min="2059" max="2059" width="1.453125" customWidth="1"/>
    <col min="2060" max="2060" width="5.6328125" customWidth="1"/>
    <col min="2061" max="2061" width="1.453125" customWidth="1"/>
    <col min="2062" max="2062" width="5.6328125" customWidth="1"/>
    <col min="2063" max="2063" width="1.453125" customWidth="1"/>
    <col min="2064" max="2064" width="5.6328125" customWidth="1"/>
    <col min="2065" max="2065" width="1.453125" customWidth="1"/>
    <col min="2066" max="2066" width="5.6328125" customWidth="1"/>
    <col min="2067" max="2067" width="1.453125" customWidth="1"/>
    <col min="2068" max="2068" width="5.6328125" customWidth="1"/>
    <col min="2069" max="2069" width="1.453125" customWidth="1"/>
    <col min="2070" max="2070" width="5.6328125" customWidth="1"/>
    <col min="2071" max="2071" width="1.453125" customWidth="1"/>
    <col min="2072" max="2072" width="5.6328125" customWidth="1"/>
    <col min="2073" max="2073" width="1.453125" customWidth="1"/>
    <col min="2074" max="2074" width="5.6328125" customWidth="1"/>
    <col min="2075" max="2075" width="1.453125" customWidth="1"/>
    <col min="2076" max="2076" width="5.6328125" customWidth="1"/>
    <col min="2077" max="2077" width="1.453125" customWidth="1"/>
    <col min="2078" max="2078" width="5.6328125" customWidth="1"/>
    <col min="2079" max="2079" width="1.453125" customWidth="1"/>
    <col min="2080" max="2080" width="5.6328125" customWidth="1"/>
    <col min="2081" max="2081" width="1.453125" customWidth="1"/>
    <col min="2082" max="2082" width="5.6328125" customWidth="1"/>
    <col min="2083" max="2083" width="1.453125" customWidth="1"/>
    <col min="2084" max="2084" width="5.6328125" customWidth="1"/>
    <col min="2085" max="2085" width="1.453125" customWidth="1"/>
    <col min="2086" max="2086" width="5.6328125" customWidth="1"/>
    <col min="2087" max="2087" width="1.453125" customWidth="1"/>
    <col min="2088" max="2088" width="5.6328125" customWidth="1"/>
    <col min="2089" max="2089" width="1.453125" customWidth="1"/>
    <col min="2090" max="2090" width="5.6328125" customWidth="1"/>
    <col min="2091" max="2091" width="1.453125" customWidth="1"/>
    <col min="2092" max="2092" width="5.6328125" customWidth="1"/>
    <col min="2093" max="2093" width="1.453125" customWidth="1"/>
    <col min="2094" max="2094" width="5.6328125" customWidth="1"/>
    <col min="2095" max="2095" width="1.453125" customWidth="1"/>
    <col min="2254" max="2255" width="0" hidden="1" customWidth="1"/>
    <col min="2256" max="2256" width="9" customWidth="1"/>
    <col min="2257" max="2257" width="32.453125" customWidth="1"/>
    <col min="2258" max="2258" width="7.453125" customWidth="1"/>
    <col min="2259" max="2259" width="7.36328125" customWidth="1"/>
    <col min="2260" max="2260" width="1.453125" customWidth="1"/>
    <col min="2261" max="2261" width="6.6328125" customWidth="1"/>
    <col min="2262" max="2262" width="1.453125" customWidth="1"/>
    <col min="2263" max="2263" width="6.6328125" customWidth="1"/>
    <col min="2264" max="2264" width="1.453125" customWidth="1"/>
    <col min="2265" max="2265" width="6.6328125" customWidth="1"/>
    <col min="2266" max="2266" width="1.453125" customWidth="1"/>
    <col min="2267" max="2267" width="6.6328125" customWidth="1"/>
    <col min="2268" max="2268" width="1.453125" customWidth="1"/>
    <col min="2269" max="2269" width="6.6328125" customWidth="1"/>
    <col min="2270" max="2270" width="1.453125" customWidth="1"/>
    <col min="2271" max="2271" width="6.6328125" customWidth="1"/>
    <col min="2272" max="2272" width="1.453125" customWidth="1"/>
    <col min="2273" max="2273" width="6.6328125" customWidth="1"/>
    <col min="2274" max="2274" width="1.453125" customWidth="1"/>
    <col min="2275" max="2275" width="6.6328125" customWidth="1"/>
    <col min="2276" max="2276" width="1.6328125" customWidth="1"/>
    <col min="2277" max="2277" width="6.6328125" customWidth="1"/>
    <col min="2278" max="2278" width="1.453125" customWidth="1"/>
    <col min="2279" max="2279" width="6.6328125" customWidth="1"/>
    <col min="2280" max="2280" width="1.453125" customWidth="1"/>
    <col min="2281" max="2281" width="6.6328125" customWidth="1"/>
    <col min="2282" max="2282" width="1.453125" customWidth="1"/>
    <col min="2283" max="2283" width="6.6328125" customWidth="1"/>
    <col min="2284" max="2284" width="1.453125" customWidth="1"/>
    <col min="2285" max="2285" width="6.6328125" customWidth="1"/>
    <col min="2286" max="2286" width="1.453125" customWidth="1"/>
    <col min="2287" max="2287" width="6.6328125" customWidth="1"/>
    <col min="2288" max="2288" width="1.453125" customWidth="1"/>
    <col min="2289" max="2289" width="6.6328125" customWidth="1"/>
    <col min="2290" max="2290" width="1.453125" customWidth="1"/>
    <col min="2291" max="2291" width="6.6328125" customWidth="1"/>
    <col min="2292" max="2292" width="1.453125" customWidth="1"/>
    <col min="2293" max="2293" width="6.6328125" customWidth="1"/>
    <col min="2294" max="2294" width="1.453125" customWidth="1"/>
    <col min="2295" max="2295" width="6.6328125" customWidth="1"/>
    <col min="2296" max="2296" width="1.453125" customWidth="1"/>
    <col min="2297" max="2297" width="6.6328125" customWidth="1"/>
    <col min="2298" max="2298" width="1.453125" customWidth="1"/>
    <col min="2299" max="2299" width="6.6328125" customWidth="1"/>
    <col min="2300" max="2300" width="1.453125" customWidth="1"/>
    <col min="2301" max="2301" width="6.6328125" customWidth="1"/>
    <col min="2302" max="2302" width="1.453125" customWidth="1"/>
    <col min="2303" max="2303" width="0.453125" customWidth="1"/>
    <col min="2304" max="2304" width="3.453125" customWidth="1"/>
    <col min="2305" max="2305" width="6.453125" customWidth="1"/>
    <col min="2306" max="2306" width="35.6328125" customWidth="1"/>
    <col min="2307" max="2307" width="7.453125" customWidth="1"/>
    <col min="2308" max="2308" width="5.453125" customWidth="1"/>
    <col min="2309" max="2309" width="1.453125" customWidth="1"/>
    <col min="2310" max="2310" width="5.6328125" customWidth="1"/>
    <col min="2311" max="2311" width="1.453125" customWidth="1"/>
    <col min="2312" max="2312" width="5.6328125" customWidth="1"/>
    <col min="2313" max="2313" width="1.453125" customWidth="1"/>
    <col min="2314" max="2314" width="5.6328125" customWidth="1"/>
    <col min="2315" max="2315" width="1.453125" customWidth="1"/>
    <col min="2316" max="2316" width="5.6328125" customWidth="1"/>
    <col min="2317" max="2317" width="1.453125" customWidth="1"/>
    <col min="2318" max="2318" width="5.6328125" customWidth="1"/>
    <col min="2319" max="2319" width="1.453125" customWidth="1"/>
    <col min="2320" max="2320" width="5.6328125" customWidth="1"/>
    <col min="2321" max="2321" width="1.453125" customWidth="1"/>
    <col min="2322" max="2322" width="5.6328125" customWidth="1"/>
    <col min="2323" max="2323" width="1.453125" customWidth="1"/>
    <col min="2324" max="2324" width="5.6328125" customWidth="1"/>
    <col min="2325" max="2325" width="1.453125" customWidth="1"/>
    <col min="2326" max="2326" width="5.6328125" customWidth="1"/>
    <col min="2327" max="2327" width="1.453125" customWidth="1"/>
    <col min="2328" max="2328" width="5.6328125" customWidth="1"/>
    <col min="2329" max="2329" width="1.453125" customWidth="1"/>
    <col min="2330" max="2330" width="5.6328125" customWidth="1"/>
    <col min="2331" max="2331" width="1.453125" customWidth="1"/>
    <col min="2332" max="2332" width="5.6328125" customWidth="1"/>
    <col min="2333" max="2333" width="1.453125" customWidth="1"/>
    <col min="2334" max="2334" width="5.6328125" customWidth="1"/>
    <col min="2335" max="2335" width="1.453125" customWidth="1"/>
    <col min="2336" max="2336" width="5.6328125" customWidth="1"/>
    <col min="2337" max="2337" width="1.453125" customWidth="1"/>
    <col min="2338" max="2338" width="5.6328125" customWidth="1"/>
    <col min="2339" max="2339" width="1.453125" customWidth="1"/>
    <col min="2340" max="2340" width="5.6328125" customWidth="1"/>
    <col min="2341" max="2341" width="1.453125" customWidth="1"/>
    <col min="2342" max="2342" width="5.6328125" customWidth="1"/>
    <col min="2343" max="2343" width="1.453125" customWidth="1"/>
    <col min="2344" max="2344" width="5.6328125" customWidth="1"/>
    <col min="2345" max="2345" width="1.453125" customWidth="1"/>
    <col min="2346" max="2346" width="5.6328125" customWidth="1"/>
    <col min="2347" max="2347" width="1.453125" customWidth="1"/>
    <col min="2348" max="2348" width="5.6328125" customWidth="1"/>
    <col min="2349" max="2349" width="1.453125" customWidth="1"/>
    <col min="2350" max="2350" width="5.6328125" customWidth="1"/>
    <col min="2351" max="2351" width="1.453125" customWidth="1"/>
    <col min="2510" max="2511" width="0" hidden="1" customWidth="1"/>
    <col min="2512" max="2512" width="9" customWidth="1"/>
    <col min="2513" max="2513" width="32.453125" customWidth="1"/>
    <col min="2514" max="2514" width="7.453125" customWidth="1"/>
    <col min="2515" max="2515" width="7.36328125" customWidth="1"/>
    <col min="2516" max="2516" width="1.453125" customWidth="1"/>
    <col min="2517" max="2517" width="6.6328125" customWidth="1"/>
    <col min="2518" max="2518" width="1.453125" customWidth="1"/>
    <col min="2519" max="2519" width="6.6328125" customWidth="1"/>
    <col min="2520" max="2520" width="1.453125" customWidth="1"/>
    <col min="2521" max="2521" width="6.6328125" customWidth="1"/>
    <col min="2522" max="2522" width="1.453125" customWidth="1"/>
    <col min="2523" max="2523" width="6.6328125" customWidth="1"/>
    <col min="2524" max="2524" width="1.453125" customWidth="1"/>
    <col min="2525" max="2525" width="6.6328125" customWidth="1"/>
    <col min="2526" max="2526" width="1.453125" customWidth="1"/>
    <col min="2527" max="2527" width="6.6328125" customWidth="1"/>
    <col min="2528" max="2528" width="1.453125" customWidth="1"/>
    <col min="2529" max="2529" width="6.6328125" customWidth="1"/>
    <col min="2530" max="2530" width="1.453125" customWidth="1"/>
    <col min="2531" max="2531" width="6.6328125" customWidth="1"/>
    <col min="2532" max="2532" width="1.6328125" customWidth="1"/>
    <col min="2533" max="2533" width="6.6328125" customWidth="1"/>
    <col min="2534" max="2534" width="1.453125" customWidth="1"/>
    <col min="2535" max="2535" width="6.6328125" customWidth="1"/>
    <col min="2536" max="2536" width="1.453125" customWidth="1"/>
    <col min="2537" max="2537" width="6.6328125" customWidth="1"/>
    <col min="2538" max="2538" width="1.453125" customWidth="1"/>
    <col min="2539" max="2539" width="6.6328125" customWidth="1"/>
    <col min="2540" max="2540" width="1.453125" customWidth="1"/>
    <col min="2541" max="2541" width="6.6328125" customWidth="1"/>
    <col min="2542" max="2542" width="1.453125" customWidth="1"/>
    <col min="2543" max="2543" width="6.6328125" customWidth="1"/>
    <col min="2544" max="2544" width="1.453125" customWidth="1"/>
    <col min="2545" max="2545" width="6.6328125" customWidth="1"/>
    <col min="2546" max="2546" width="1.453125" customWidth="1"/>
    <col min="2547" max="2547" width="6.6328125" customWidth="1"/>
    <col min="2548" max="2548" width="1.453125" customWidth="1"/>
    <col min="2549" max="2549" width="6.6328125" customWidth="1"/>
    <col min="2550" max="2550" width="1.453125" customWidth="1"/>
    <col min="2551" max="2551" width="6.6328125" customWidth="1"/>
    <col min="2552" max="2552" width="1.453125" customWidth="1"/>
    <col min="2553" max="2553" width="6.6328125" customWidth="1"/>
    <col min="2554" max="2554" width="1.453125" customWidth="1"/>
    <col min="2555" max="2555" width="6.6328125" customWidth="1"/>
    <col min="2556" max="2556" width="1.453125" customWidth="1"/>
    <col min="2557" max="2557" width="6.6328125" customWidth="1"/>
    <col min="2558" max="2558" width="1.453125" customWidth="1"/>
    <col min="2559" max="2559" width="0.453125" customWidth="1"/>
    <col min="2560" max="2560" width="3.453125" customWidth="1"/>
    <col min="2561" max="2561" width="6.453125" customWidth="1"/>
    <col min="2562" max="2562" width="35.6328125" customWidth="1"/>
    <col min="2563" max="2563" width="7.453125" customWidth="1"/>
    <col min="2564" max="2564" width="5.453125" customWidth="1"/>
    <col min="2565" max="2565" width="1.453125" customWidth="1"/>
    <col min="2566" max="2566" width="5.6328125" customWidth="1"/>
    <col min="2567" max="2567" width="1.453125" customWidth="1"/>
    <col min="2568" max="2568" width="5.6328125" customWidth="1"/>
    <col min="2569" max="2569" width="1.453125" customWidth="1"/>
    <col min="2570" max="2570" width="5.6328125" customWidth="1"/>
    <col min="2571" max="2571" width="1.453125" customWidth="1"/>
    <col min="2572" max="2572" width="5.6328125" customWidth="1"/>
    <col min="2573" max="2573" width="1.453125" customWidth="1"/>
    <col min="2574" max="2574" width="5.6328125" customWidth="1"/>
    <col min="2575" max="2575" width="1.453125" customWidth="1"/>
    <col min="2576" max="2576" width="5.6328125" customWidth="1"/>
    <col min="2577" max="2577" width="1.453125" customWidth="1"/>
    <col min="2578" max="2578" width="5.6328125" customWidth="1"/>
    <col min="2579" max="2579" width="1.453125" customWidth="1"/>
    <col min="2580" max="2580" width="5.6328125" customWidth="1"/>
    <col min="2581" max="2581" width="1.453125" customWidth="1"/>
    <col min="2582" max="2582" width="5.6328125" customWidth="1"/>
    <col min="2583" max="2583" width="1.453125" customWidth="1"/>
    <col min="2584" max="2584" width="5.6328125" customWidth="1"/>
    <col min="2585" max="2585" width="1.453125" customWidth="1"/>
    <col min="2586" max="2586" width="5.6328125" customWidth="1"/>
    <col min="2587" max="2587" width="1.453125" customWidth="1"/>
    <col min="2588" max="2588" width="5.6328125" customWidth="1"/>
    <col min="2589" max="2589" width="1.453125" customWidth="1"/>
    <col min="2590" max="2590" width="5.6328125" customWidth="1"/>
    <col min="2591" max="2591" width="1.453125" customWidth="1"/>
    <col min="2592" max="2592" width="5.6328125" customWidth="1"/>
    <col min="2593" max="2593" width="1.453125" customWidth="1"/>
    <col min="2594" max="2594" width="5.6328125" customWidth="1"/>
    <col min="2595" max="2595" width="1.453125" customWidth="1"/>
    <col min="2596" max="2596" width="5.6328125" customWidth="1"/>
    <col min="2597" max="2597" width="1.453125" customWidth="1"/>
    <col min="2598" max="2598" width="5.6328125" customWidth="1"/>
    <col min="2599" max="2599" width="1.453125" customWidth="1"/>
    <col min="2600" max="2600" width="5.6328125" customWidth="1"/>
    <col min="2601" max="2601" width="1.453125" customWidth="1"/>
    <col min="2602" max="2602" width="5.6328125" customWidth="1"/>
    <col min="2603" max="2603" width="1.453125" customWidth="1"/>
    <col min="2604" max="2604" width="5.6328125" customWidth="1"/>
    <col min="2605" max="2605" width="1.453125" customWidth="1"/>
    <col min="2606" max="2606" width="5.6328125" customWidth="1"/>
    <col min="2607" max="2607" width="1.453125" customWidth="1"/>
    <col min="2766" max="2767" width="0" hidden="1" customWidth="1"/>
    <col min="2768" max="2768" width="9" customWidth="1"/>
    <col min="2769" max="2769" width="32.453125" customWidth="1"/>
    <col min="2770" max="2770" width="7.453125" customWidth="1"/>
    <col min="2771" max="2771" width="7.36328125" customWidth="1"/>
    <col min="2772" max="2772" width="1.453125" customWidth="1"/>
    <col min="2773" max="2773" width="6.6328125" customWidth="1"/>
    <col min="2774" max="2774" width="1.453125" customWidth="1"/>
    <col min="2775" max="2775" width="6.6328125" customWidth="1"/>
    <col min="2776" max="2776" width="1.453125" customWidth="1"/>
    <col min="2777" max="2777" width="6.6328125" customWidth="1"/>
    <col min="2778" max="2778" width="1.453125" customWidth="1"/>
    <col min="2779" max="2779" width="6.6328125" customWidth="1"/>
    <col min="2780" max="2780" width="1.453125" customWidth="1"/>
    <col min="2781" max="2781" width="6.6328125" customWidth="1"/>
    <col min="2782" max="2782" width="1.453125" customWidth="1"/>
    <col min="2783" max="2783" width="6.6328125" customWidth="1"/>
    <col min="2784" max="2784" width="1.453125" customWidth="1"/>
    <col min="2785" max="2785" width="6.6328125" customWidth="1"/>
    <col min="2786" max="2786" width="1.453125" customWidth="1"/>
    <col min="2787" max="2787" width="6.6328125" customWidth="1"/>
    <col min="2788" max="2788" width="1.6328125" customWidth="1"/>
    <col min="2789" max="2789" width="6.6328125" customWidth="1"/>
    <col min="2790" max="2790" width="1.453125" customWidth="1"/>
    <col min="2791" max="2791" width="6.6328125" customWidth="1"/>
    <col min="2792" max="2792" width="1.453125" customWidth="1"/>
    <col min="2793" max="2793" width="6.6328125" customWidth="1"/>
    <col min="2794" max="2794" width="1.453125" customWidth="1"/>
    <col min="2795" max="2795" width="6.6328125" customWidth="1"/>
    <col min="2796" max="2796" width="1.453125" customWidth="1"/>
    <col min="2797" max="2797" width="6.6328125" customWidth="1"/>
    <col min="2798" max="2798" width="1.453125" customWidth="1"/>
    <col min="2799" max="2799" width="6.6328125" customWidth="1"/>
    <col min="2800" max="2800" width="1.453125" customWidth="1"/>
    <col min="2801" max="2801" width="6.6328125" customWidth="1"/>
    <col min="2802" max="2802" width="1.453125" customWidth="1"/>
    <col min="2803" max="2803" width="6.6328125" customWidth="1"/>
    <col min="2804" max="2804" width="1.453125" customWidth="1"/>
    <col min="2805" max="2805" width="6.6328125" customWidth="1"/>
    <col min="2806" max="2806" width="1.453125" customWidth="1"/>
    <col min="2807" max="2807" width="6.6328125" customWidth="1"/>
    <col min="2808" max="2808" width="1.453125" customWidth="1"/>
    <col min="2809" max="2809" width="6.6328125" customWidth="1"/>
    <col min="2810" max="2810" width="1.453125" customWidth="1"/>
    <col min="2811" max="2811" width="6.6328125" customWidth="1"/>
    <col min="2812" max="2812" width="1.453125" customWidth="1"/>
    <col min="2813" max="2813" width="6.6328125" customWidth="1"/>
    <col min="2814" max="2814" width="1.453125" customWidth="1"/>
    <col min="2815" max="2815" width="0.453125" customWidth="1"/>
    <col min="2816" max="2816" width="3.453125" customWidth="1"/>
    <col min="2817" max="2817" width="6.453125" customWidth="1"/>
    <col min="2818" max="2818" width="35.6328125" customWidth="1"/>
    <col min="2819" max="2819" width="7.453125" customWidth="1"/>
    <col min="2820" max="2820" width="5.453125" customWidth="1"/>
    <col min="2821" max="2821" width="1.453125" customWidth="1"/>
    <col min="2822" max="2822" width="5.6328125" customWidth="1"/>
    <col min="2823" max="2823" width="1.453125" customWidth="1"/>
    <col min="2824" max="2824" width="5.6328125" customWidth="1"/>
    <col min="2825" max="2825" width="1.453125" customWidth="1"/>
    <col min="2826" max="2826" width="5.6328125" customWidth="1"/>
    <col min="2827" max="2827" width="1.453125" customWidth="1"/>
    <col min="2828" max="2828" width="5.6328125" customWidth="1"/>
    <col min="2829" max="2829" width="1.453125" customWidth="1"/>
    <col min="2830" max="2830" width="5.6328125" customWidth="1"/>
    <col min="2831" max="2831" width="1.453125" customWidth="1"/>
    <col min="2832" max="2832" width="5.6328125" customWidth="1"/>
    <col min="2833" max="2833" width="1.453125" customWidth="1"/>
    <col min="2834" max="2834" width="5.6328125" customWidth="1"/>
    <col min="2835" max="2835" width="1.453125" customWidth="1"/>
    <col min="2836" max="2836" width="5.6328125" customWidth="1"/>
    <col min="2837" max="2837" width="1.453125" customWidth="1"/>
    <col min="2838" max="2838" width="5.6328125" customWidth="1"/>
    <col min="2839" max="2839" width="1.453125" customWidth="1"/>
    <col min="2840" max="2840" width="5.6328125" customWidth="1"/>
    <col min="2841" max="2841" width="1.453125" customWidth="1"/>
    <col min="2842" max="2842" width="5.6328125" customWidth="1"/>
    <col min="2843" max="2843" width="1.453125" customWidth="1"/>
    <col min="2844" max="2844" width="5.6328125" customWidth="1"/>
    <col min="2845" max="2845" width="1.453125" customWidth="1"/>
    <col min="2846" max="2846" width="5.6328125" customWidth="1"/>
    <col min="2847" max="2847" width="1.453125" customWidth="1"/>
    <col min="2848" max="2848" width="5.6328125" customWidth="1"/>
    <col min="2849" max="2849" width="1.453125" customWidth="1"/>
    <col min="2850" max="2850" width="5.6328125" customWidth="1"/>
    <col min="2851" max="2851" width="1.453125" customWidth="1"/>
    <col min="2852" max="2852" width="5.6328125" customWidth="1"/>
    <col min="2853" max="2853" width="1.453125" customWidth="1"/>
    <col min="2854" max="2854" width="5.6328125" customWidth="1"/>
    <col min="2855" max="2855" width="1.453125" customWidth="1"/>
    <col min="2856" max="2856" width="5.6328125" customWidth="1"/>
    <col min="2857" max="2857" width="1.453125" customWidth="1"/>
    <col min="2858" max="2858" width="5.6328125" customWidth="1"/>
    <col min="2859" max="2859" width="1.453125" customWidth="1"/>
    <col min="2860" max="2860" width="5.6328125" customWidth="1"/>
    <col min="2861" max="2861" width="1.453125" customWidth="1"/>
    <col min="2862" max="2862" width="5.6328125" customWidth="1"/>
    <col min="2863" max="2863" width="1.453125" customWidth="1"/>
    <col min="3022" max="3023" width="0" hidden="1" customWidth="1"/>
    <col min="3024" max="3024" width="9" customWidth="1"/>
    <col min="3025" max="3025" width="32.453125" customWidth="1"/>
    <col min="3026" max="3026" width="7.453125" customWidth="1"/>
    <col min="3027" max="3027" width="7.36328125" customWidth="1"/>
    <col min="3028" max="3028" width="1.453125" customWidth="1"/>
    <col min="3029" max="3029" width="6.6328125" customWidth="1"/>
    <col min="3030" max="3030" width="1.453125" customWidth="1"/>
    <col min="3031" max="3031" width="6.6328125" customWidth="1"/>
    <col min="3032" max="3032" width="1.453125" customWidth="1"/>
    <col min="3033" max="3033" width="6.6328125" customWidth="1"/>
    <col min="3034" max="3034" width="1.453125" customWidth="1"/>
    <col min="3035" max="3035" width="6.6328125" customWidth="1"/>
    <col min="3036" max="3036" width="1.453125" customWidth="1"/>
    <col min="3037" max="3037" width="6.6328125" customWidth="1"/>
    <col min="3038" max="3038" width="1.453125" customWidth="1"/>
    <col min="3039" max="3039" width="6.6328125" customWidth="1"/>
    <col min="3040" max="3040" width="1.453125" customWidth="1"/>
    <col min="3041" max="3041" width="6.6328125" customWidth="1"/>
    <col min="3042" max="3042" width="1.453125" customWidth="1"/>
    <col min="3043" max="3043" width="6.6328125" customWidth="1"/>
    <col min="3044" max="3044" width="1.6328125" customWidth="1"/>
    <col min="3045" max="3045" width="6.6328125" customWidth="1"/>
    <col min="3046" max="3046" width="1.453125" customWidth="1"/>
    <col min="3047" max="3047" width="6.6328125" customWidth="1"/>
    <col min="3048" max="3048" width="1.453125" customWidth="1"/>
    <col min="3049" max="3049" width="6.6328125" customWidth="1"/>
    <col min="3050" max="3050" width="1.453125" customWidth="1"/>
    <col min="3051" max="3051" width="6.6328125" customWidth="1"/>
    <col min="3052" max="3052" width="1.453125" customWidth="1"/>
    <col min="3053" max="3053" width="6.6328125" customWidth="1"/>
    <col min="3054" max="3054" width="1.453125" customWidth="1"/>
    <col min="3055" max="3055" width="6.6328125" customWidth="1"/>
    <col min="3056" max="3056" width="1.453125" customWidth="1"/>
    <col min="3057" max="3057" width="6.6328125" customWidth="1"/>
    <col min="3058" max="3058" width="1.453125" customWidth="1"/>
    <col min="3059" max="3059" width="6.6328125" customWidth="1"/>
    <col min="3060" max="3060" width="1.453125" customWidth="1"/>
    <col min="3061" max="3061" width="6.6328125" customWidth="1"/>
    <col min="3062" max="3062" width="1.453125" customWidth="1"/>
    <col min="3063" max="3063" width="6.6328125" customWidth="1"/>
    <col min="3064" max="3064" width="1.453125" customWidth="1"/>
    <col min="3065" max="3065" width="6.6328125" customWidth="1"/>
    <col min="3066" max="3066" width="1.453125" customWidth="1"/>
    <col min="3067" max="3067" width="6.6328125" customWidth="1"/>
    <col min="3068" max="3068" width="1.453125" customWidth="1"/>
    <col min="3069" max="3069" width="6.6328125" customWidth="1"/>
    <col min="3070" max="3070" width="1.453125" customWidth="1"/>
    <col min="3071" max="3071" width="0.453125" customWidth="1"/>
    <col min="3072" max="3072" width="3.453125" customWidth="1"/>
    <col min="3073" max="3073" width="6.453125" customWidth="1"/>
    <col min="3074" max="3074" width="35.6328125" customWidth="1"/>
    <col min="3075" max="3075" width="7.453125" customWidth="1"/>
    <col min="3076" max="3076" width="5.453125" customWidth="1"/>
    <col min="3077" max="3077" width="1.453125" customWidth="1"/>
    <col min="3078" max="3078" width="5.6328125" customWidth="1"/>
    <col min="3079" max="3079" width="1.453125" customWidth="1"/>
    <col min="3080" max="3080" width="5.6328125" customWidth="1"/>
    <col min="3081" max="3081" width="1.453125" customWidth="1"/>
    <col min="3082" max="3082" width="5.6328125" customWidth="1"/>
    <col min="3083" max="3083" width="1.453125" customWidth="1"/>
    <col min="3084" max="3084" width="5.6328125" customWidth="1"/>
    <col min="3085" max="3085" width="1.453125" customWidth="1"/>
    <col min="3086" max="3086" width="5.6328125" customWidth="1"/>
    <col min="3087" max="3087" width="1.453125" customWidth="1"/>
    <col min="3088" max="3088" width="5.6328125" customWidth="1"/>
    <col min="3089" max="3089" width="1.453125" customWidth="1"/>
    <col min="3090" max="3090" width="5.6328125" customWidth="1"/>
    <col min="3091" max="3091" width="1.453125" customWidth="1"/>
    <col min="3092" max="3092" width="5.6328125" customWidth="1"/>
    <col min="3093" max="3093" width="1.453125" customWidth="1"/>
    <col min="3094" max="3094" width="5.6328125" customWidth="1"/>
    <col min="3095" max="3095" width="1.453125" customWidth="1"/>
    <col min="3096" max="3096" width="5.6328125" customWidth="1"/>
    <col min="3097" max="3097" width="1.453125" customWidth="1"/>
    <col min="3098" max="3098" width="5.6328125" customWidth="1"/>
    <col min="3099" max="3099" width="1.453125" customWidth="1"/>
    <col min="3100" max="3100" width="5.6328125" customWidth="1"/>
    <col min="3101" max="3101" width="1.453125" customWidth="1"/>
    <col min="3102" max="3102" width="5.6328125" customWidth="1"/>
    <col min="3103" max="3103" width="1.453125" customWidth="1"/>
    <col min="3104" max="3104" width="5.6328125" customWidth="1"/>
    <col min="3105" max="3105" width="1.453125" customWidth="1"/>
    <col min="3106" max="3106" width="5.6328125" customWidth="1"/>
    <col min="3107" max="3107" width="1.453125" customWidth="1"/>
    <col min="3108" max="3108" width="5.6328125" customWidth="1"/>
    <col min="3109" max="3109" width="1.453125" customWidth="1"/>
    <col min="3110" max="3110" width="5.6328125" customWidth="1"/>
    <col min="3111" max="3111" width="1.453125" customWidth="1"/>
    <col min="3112" max="3112" width="5.6328125" customWidth="1"/>
    <col min="3113" max="3113" width="1.453125" customWidth="1"/>
    <col min="3114" max="3114" width="5.6328125" customWidth="1"/>
    <col min="3115" max="3115" width="1.453125" customWidth="1"/>
    <col min="3116" max="3116" width="5.6328125" customWidth="1"/>
    <col min="3117" max="3117" width="1.453125" customWidth="1"/>
    <col min="3118" max="3118" width="5.6328125" customWidth="1"/>
    <col min="3119" max="3119" width="1.453125" customWidth="1"/>
    <col min="3278" max="3279" width="0" hidden="1" customWidth="1"/>
    <col min="3280" max="3280" width="9" customWidth="1"/>
    <col min="3281" max="3281" width="32.453125" customWidth="1"/>
    <col min="3282" max="3282" width="7.453125" customWidth="1"/>
    <col min="3283" max="3283" width="7.36328125" customWidth="1"/>
    <col min="3284" max="3284" width="1.453125" customWidth="1"/>
    <col min="3285" max="3285" width="6.6328125" customWidth="1"/>
    <col min="3286" max="3286" width="1.453125" customWidth="1"/>
    <col min="3287" max="3287" width="6.6328125" customWidth="1"/>
    <col min="3288" max="3288" width="1.453125" customWidth="1"/>
    <col min="3289" max="3289" width="6.6328125" customWidth="1"/>
    <col min="3290" max="3290" width="1.453125" customWidth="1"/>
    <col min="3291" max="3291" width="6.6328125" customWidth="1"/>
    <col min="3292" max="3292" width="1.453125" customWidth="1"/>
    <col min="3293" max="3293" width="6.6328125" customWidth="1"/>
    <col min="3294" max="3294" width="1.453125" customWidth="1"/>
    <col min="3295" max="3295" width="6.6328125" customWidth="1"/>
    <col min="3296" max="3296" width="1.453125" customWidth="1"/>
    <col min="3297" max="3297" width="6.6328125" customWidth="1"/>
    <col min="3298" max="3298" width="1.453125" customWidth="1"/>
    <col min="3299" max="3299" width="6.6328125" customWidth="1"/>
    <col min="3300" max="3300" width="1.6328125" customWidth="1"/>
    <col min="3301" max="3301" width="6.6328125" customWidth="1"/>
    <col min="3302" max="3302" width="1.453125" customWidth="1"/>
    <col min="3303" max="3303" width="6.6328125" customWidth="1"/>
    <col min="3304" max="3304" width="1.453125" customWidth="1"/>
    <col min="3305" max="3305" width="6.6328125" customWidth="1"/>
    <col min="3306" max="3306" width="1.453125" customWidth="1"/>
    <col min="3307" max="3307" width="6.6328125" customWidth="1"/>
    <col min="3308" max="3308" width="1.453125" customWidth="1"/>
    <col min="3309" max="3309" width="6.6328125" customWidth="1"/>
    <col min="3310" max="3310" width="1.453125" customWidth="1"/>
    <col min="3311" max="3311" width="6.6328125" customWidth="1"/>
    <col min="3312" max="3312" width="1.453125" customWidth="1"/>
    <col min="3313" max="3313" width="6.6328125" customWidth="1"/>
    <col min="3314" max="3314" width="1.453125" customWidth="1"/>
    <col min="3315" max="3315" width="6.6328125" customWidth="1"/>
    <col min="3316" max="3316" width="1.453125" customWidth="1"/>
    <col min="3317" max="3317" width="6.6328125" customWidth="1"/>
    <col min="3318" max="3318" width="1.453125" customWidth="1"/>
    <col min="3319" max="3319" width="6.6328125" customWidth="1"/>
    <col min="3320" max="3320" width="1.453125" customWidth="1"/>
    <col min="3321" max="3321" width="6.6328125" customWidth="1"/>
    <col min="3322" max="3322" width="1.453125" customWidth="1"/>
    <col min="3323" max="3323" width="6.6328125" customWidth="1"/>
    <col min="3324" max="3324" width="1.453125" customWidth="1"/>
    <col min="3325" max="3325" width="6.6328125" customWidth="1"/>
    <col min="3326" max="3326" width="1.453125" customWidth="1"/>
    <col min="3327" max="3327" width="0.453125" customWidth="1"/>
    <col min="3328" max="3328" width="3.453125" customWidth="1"/>
    <col min="3329" max="3329" width="6.453125" customWidth="1"/>
    <col min="3330" max="3330" width="35.6328125" customWidth="1"/>
    <col min="3331" max="3331" width="7.453125" customWidth="1"/>
    <col min="3332" max="3332" width="5.453125" customWidth="1"/>
    <col min="3333" max="3333" width="1.453125" customWidth="1"/>
    <col min="3334" max="3334" width="5.6328125" customWidth="1"/>
    <col min="3335" max="3335" width="1.453125" customWidth="1"/>
    <col min="3336" max="3336" width="5.6328125" customWidth="1"/>
    <col min="3337" max="3337" width="1.453125" customWidth="1"/>
    <col min="3338" max="3338" width="5.6328125" customWidth="1"/>
    <col min="3339" max="3339" width="1.453125" customWidth="1"/>
    <col min="3340" max="3340" width="5.6328125" customWidth="1"/>
    <col min="3341" max="3341" width="1.453125" customWidth="1"/>
    <col min="3342" max="3342" width="5.6328125" customWidth="1"/>
    <col min="3343" max="3343" width="1.453125" customWidth="1"/>
    <col min="3344" max="3344" width="5.6328125" customWidth="1"/>
    <col min="3345" max="3345" width="1.453125" customWidth="1"/>
    <col min="3346" max="3346" width="5.6328125" customWidth="1"/>
    <col min="3347" max="3347" width="1.453125" customWidth="1"/>
    <col min="3348" max="3348" width="5.6328125" customWidth="1"/>
    <col min="3349" max="3349" width="1.453125" customWidth="1"/>
    <col min="3350" max="3350" width="5.6328125" customWidth="1"/>
    <col min="3351" max="3351" width="1.453125" customWidth="1"/>
    <col min="3352" max="3352" width="5.6328125" customWidth="1"/>
    <col min="3353" max="3353" width="1.453125" customWidth="1"/>
    <col min="3354" max="3354" width="5.6328125" customWidth="1"/>
    <col min="3355" max="3355" width="1.453125" customWidth="1"/>
    <col min="3356" max="3356" width="5.6328125" customWidth="1"/>
    <col min="3357" max="3357" width="1.453125" customWidth="1"/>
    <col min="3358" max="3358" width="5.6328125" customWidth="1"/>
    <col min="3359" max="3359" width="1.453125" customWidth="1"/>
    <col min="3360" max="3360" width="5.6328125" customWidth="1"/>
    <col min="3361" max="3361" width="1.453125" customWidth="1"/>
    <col min="3362" max="3362" width="5.6328125" customWidth="1"/>
    <col min="3363" max="3363" width="1.453125" customWidth="1"/>
    <col min="3364" max="3364" width="5.6328125" customWidth="1"/>
    <col min="3365" max="3365" width="1.453125" customWidth="1"/>
    <col min="3366" max="3366" width="5.6328125" customWidth="1"/>
    <col min="3367" max="3367" width="1.453125" customWidth="1"/>
    <col min="3368" max="3368" width="5.6328125" customWidth="1"/>
    <col min="3369" max="3369" width="1.453125" customWidth="1"/>
    <col min="3370" max="3370" width="5.6328125" customWidth="1"/>
    <col min="3371" max="3371" width="1.453125" customWidth="1"/>
    <col min="3372" max="3372" width="5.6328125" customWidth="1"/>
    <col min="3373" max="3373" width="1.453125" customWidth="1"/>
    <col min="3374" max="3374" width="5.6328125" customWidth="1"/>
    <col min="3375" max="3375" width="1.453125" customWidth="1"/>
    <col min="3534" max="3535" width="0" hidden="1" customWidth="1"/>
    <col min="3536" max="3536" width="9" customWidth="1"/>
    <col min="3537" max="3537" width="32.453125" customWidth="1"/>
    <col min="3538" max="3538" width="7.453125" customWidth="1"/>
    <col min="3539" max="3539" width="7.36328125" customWidth="1"/>
    <col min="3540" max="3540" width="1.453125" customWidth="1"/>
    <col min="3541" max="3541" width="6.6328125" customWidth="1"/>
    <col min="3542" max="3542" width="1.453125" customWidth="1"/>
    <col min="3543" max="3543" width="6.6328125" customWidth="1"/>
    <col min="3544" max="3544" width="1.453125" customWidth="1"/>
    <col min="3545" max="3545" width="6.6328125" customWidth="1"/>
    <col min="3546" max="3546" width="1.453125" customWidth="1"/>
    <col min="3547" max="3547" width="6.6328125" customWidth="1"/>
    <col min="3548" max="3548" width="1.453125" customWidth="1"/>
    <col min="3549" max="3549" width="6.6328125" customWidth="1"/>
    <col min="3550" max="3550" width="1.453125" customWidth="1"/>
    <col min="3551" max="3551" width="6.6328125" customWidth="1"/>
    <col min="3552" max="3552" width="1.453125" customWidth="1"/>
    <col min="3553" max="3553" width="6.6328125" customWidth="1"/>
    <col min="3554" max="3554" width="1.453125" customWidth="1"/>
    <col min="3555" max="3555" width="6.6328125" customWidth="1"/>
    <col min="3556" max="3556" width="1.6328125" customWidth="1"/>
    <col min="3557" max="3557" width="6.6328125" customWidth="1"/>
    <col min="3558" max="3558" width="1.453125" customWidth="1"/>
    <col min="3559" max="3559" width="6.6328125" customWidth="1"/>
    <col min="3560" max="3560" width="1.453125" customWidth="1"/>
    <col min="3561" max="3561" width="6.6328125" customWidth="1"/>
    <col min="3562" max="3562" width="1.453125" customWidth="1"/>
    <col min="3563" max="3563" width="6.6328125" customWidth="1"/>
    <col min="3564" max="3564" width="1.453125" customWidth="1"/>
    <col min="3565" max="3565" width="6.6328125" customWidth="1"/>
    <col min="3566" max="3566" width="1.453125" customWidth="1"/>
    <col min="3567" max="3567" width="6.6328125" customWidth="1"/>
    <col min="3568" max="3568" width="1.453125" customWidth="1"/>
    <col min="3569" max="3569" width="6.6328125" customWidth="1"/>
    <col min="3570" max="3570" width="1.453125" customWidth="1"/>
    <col min="3571" max="3571" width="6.6328125" customWidth="1"/>
    <col min="3572" max="3572" width="1.453125" customWidth="1"/>
    <col min="3573" max="3573" width="6.6328125" customWidth="1"/>
    <col min="3574" max="3574" width="1.453125" customWidth="1"/>
    <col min="3575" max="3575" width="6.6328125" customWidth="1"/>
    <col min="3576" max="3576" width="1.453125" customWidth="1"/>
    <col min="3577" max="3577" width="6.6328125" customWidth="1"/>
    <col min="3578" max="3578" width="1.453125" customWidth="1"/>
    <col min="3579" max="3579" width="6.6328125" customWidth="1"/>
    <col min="3580" max="3580" width="1.453125" customWidth="1"/>
    <col min="3581" max="3581" width="6.6328125" customWidth="1"/>
    <col min="3582" max="3582" width="1.453125" customWidth="1"/>
    <col min="3583" max="3583" width="0.453125" customWidth="1"/>
    <col min="3584" max="3584" width="3.453125" customWidth="1"/>
    <col min="3585" max="3585" width="6.453125" customWidth="1"/>
    <col min="3586" max="3586" width="35.6328125" customWidth="1"/>
    <col min="3587" max="3587" width="7.453125" customWidth="1"/>
    <col min="3588" max="3588" width="5.453125" customWidth="1"/>
    <col min="3589" max="3589" width="1.453125" customWidth="1"/>
    <col min="3590" max="3590" width="5.6328125" customWidth="1"/>
    <col min="3591" max="3591" width="1.453125" customWidth="1"/>
    <col min="3592" max="3592" width="5.6328125" customWidth="1"/>
    <col min="3593" max="3593" width="1.453125" customWidth="1"/>
    <col min="3594" max="3594" width="5.6328125" customWidth="1"/>
    <col min="3595" max="3595" width="1.453125" customWidth="1"/>
    <col min="3596" max="3596" width="5.6328125" customWidth="1"/>
    <col min="3597" max="3597" width="1.453125" customWidth="1"/>
    <col min="3598" max="3598" width="5.6328125" customWidth="1"/>
    <col min="3599" max="3599" width="1.453125" customWidth="1"/>
    <col min="3600" max="3600" width="5.6328125" customWidth="1"/>
    <col min="3601" max="3601" width="1.453125" customWidth="1"/>
    <col min="3602" max="3602" width="5.6328125" customWidth="1"/>
    <col min="3603" max="3603" width="1.453125" customWidth="1"/>
    <col min="3604" max="3604" width="5.6328125" customWidth="1"/>
    <col min="3605" max="3605" width="1.453125" customWidth="1"/>
    <col min="3606" max="3606" width="5.6328125" customWidth="1"/>
    <col min="3607" max="3607" width="1.453125" customWidth="1"/>
    <col min="3608" max="3608" width="5.6328125" customWidth="1"/>
    <col min="3609" max="3609" width="1.453125" customWidth="1"/>
    <col min="3610" max="3610" width="5.6328125" customWidth="1"/>
    <col min="3611" max="3611" width="1.453125" customWidth="1"/>
    <col min="3612" max="3612" width="5.6328125" customWidth="1"/>
    <col min="3613" max="3613" width="1.453125" customWidth="1"/>
    <col min="3614" max="3614" width="5.6328125" customWidth="1"/>
    <col min="3615" max="3615" width="1.453125" customWidth="1"/>
    <col min="3616" max="3616" width="5.6328125" customWidth="1"/>
    <col min="3617" max="3617" width="1.453125" customWidth="1"/>
    <col min="3618" max="3618" width="5.6328125" customWidth="1"/>
    <col min="3619" max="3619" width="1.453125" customWidth="1"/>
    <col min="3620" max="3620" width="5.6328125" customWidth="1"/>
    <col min="3621" max="3621" width="1.453125" customWidth="1"/>
    <col min="3622" max="3622" width="5.6328125" customWidth="1"/>
    <col min="3623" max="3623" width="1.453125" customWidth="1"/>
    <col min="3624" max="3624" width="5.6328125" customWidth="1"/>
    <col min="3625" max="3625" width="1.453125" customWidth="1"/>
    <col min="3626" max="3626" width="5.6328125" customWidth="1"/>
    <col min="3627" max="3627" width="1.453125" customWidth="1"/>
    <col min="3628" max="3628" width="5.6328125" customWidth="1"/>
    <col min="3629" max="3629" width="1.453125" customWidth="1"/>
    <col min="3630" max="3630" width="5.6328125" customWidth="1"/>
    <col min="3631" max="3631" width="1.453125" customWidth="1"/>
    <col min="3790" max="3791" width="0" hidden="1" customWidth="1"/>
    <col min="3792" max="3792" width="9" customWidth="1"/>
    <col min="3793" max="3793" width="32.453125" customWidth="1"/>
    <col min="3794" max="3794" width="7.453125" customWidth="1"/>
    <col min="3795" max="3795" width="7.36328125" customWidth="1"/>
    <col min="3796" max="3796" width="1.453125" customWidth="1"/>
    <col min="3797" max="3797" width="6.6328125" customWidth="1"/>
    <col min="3798" max="3798" width="1.453125" customWidth="1"/>
    <col min="3799" max="3799" width="6.6328125" customWidth="1"/>
    <col min="3800" max="3800" width="1.453125" customWidth="1"/>
    <col min="3801" max="3801" width="6.6328125" customWidth="1"/>
    <col min="3802" max="3802" width="1.453125" customWidth="1"/>
    <col min="3803" max="3803" width="6.6328125" customWidth="1"/>
    <col min="3804" max="3804" width="1.453125" customWidth="1"/>
    <col min="3805" max="3805" width="6.6328125" customWidth="1"/>
    <col min="3806" max="3806" width="1.453125" customWidth="1"/>
    <col min="3807" max="3807" width="6.6328125" customWidth="1"/>
    <col min="3808" max="3808" width="1.453125" customWidth="1"/>
    <col min="3809" max="3809" width="6.6328125" customWidth="1"/>
    <col min="3810" max="3810" width="1.453125" customWidth="1"/>
    <col min="3811" max="3811" width="6.6328125" customWidth="1"/>
    <col min="3812" max="3812" width="1.6328125" customWidth="1"/>
    <col min="3813" max="3813" width="6.6328125" customWidth="1"/>
    <col min="3814" max="3814" width="1.453125" customWidth="1"/>
    <col min="3815" max="3815" width="6.6328125" customWidth="1"/>
    <col min="3816" max="3816" width="1.453125" customWidth="1"/>
    <col min="3817" max="3817" width="6.6328125" customWidth="1"/>
    <col min="3818" max="3818" width="1.453125" customWidth="1"/>
    <col min="3819" max="3819" width="6.6328125" customWidth="1"/>
    <col min="3820" max="3820" width="1.453125" customWidth="1"/>
    <col min="3821" max="3821" width="6.6328125" customWidth="1"/>
    <col min="3822" max="3822" width="1.453125" customWidth="1"/>
    <col min="3823" max="3823" width="6.6328125" customWidth="1"/>
    <col min="3824" max="3824" width="1.453125" customWidth="1"/>
    <col min="3825" max="3825" width="6.6328125" customWidth="1"/>
    <col min="3826" max="3826" width="1.453125" customWidth="1"/>
    <col min="3827" max="3827" width="6.6328125" customWidth="1"/>
    <col min="3828" max="3828" width="1.453125" customWidth="1"/>
    <col min="3829" max="3829" width="6.6328125" customWidth="1"/>
    <col min="3830" max="3830" width="1.453125" customWidth="1"/>
    <col min="3831" max="3831" width="6.6328125" customWidth="1"/>
    <col min="3832" max="3832" width="1.453125" customWidth="1"/>
    <col min="3833" max="3833" width="6.6328125" customWidth="1"/>
    <col min="3834" max="3834" width="1.453125" customWidth="1"/>
    <col min="3835" max="3835" width="6.6328125" customWidth="1"/>
    <col min="3836" max="3836" width="1.453125" customWidth="1"/>
    <col min="3837" max="3837" width="6.6328125" customWidth="1"/>
    <col min="3838" max="3838" width="1.453125" customWidth="1"/>
    <col min="3839" max="3839" width="0.453125" customWidth="1"/>
    <col min="3840" max="3840" width="3.453125" customWidth="1"/>
    <col min="3841" max="3841" width="6.453125" customWidth="1"/>
    <col min="3842" max="3842" width="35.6328125" customWidth="1"/>
    <col min="3843" max="3843" width="7.453125" customWidth="1"/>
    <col min="3844" max="3844" width="5.453125" customWidth="1"/>
    <col min="3845" max="3845" width="1.453125" customWidth="1"/>
    <col min="3846" max="3846" width="5.6328125" customWidth="1"/>
    <col min="3847" max="3847" width="1.453125" customWidth="1"/>
    <col min="3848" max="3848" width="5.6328125" customWidth="1"/>
    <col min="3849" max="3849" width="1.453125" customWidth="1"/>
    <col min="3850" max="3850" width="5.6328125" customWidth="1"/>
    <col min="3851" max="3851" width="1.453125" customWidth="1"/>
    <col min="3852" max="3852" width="5.6328125" customWidth="1"/>
    <col min="3853" max="3853" width="1.453125" customWidth="1"/>
    <col min="3854" max="3854" width="5.6328125" customWidth="1"/>
    <col min="3855" max="3855" width="1.453125" customWidth="1"/>
    <col min="3856" max="3856" width="5.6328125" customWidth="1"/>
    <col min="3857" max="3857" width="1.453125" customWidth="1"/>
    <col min="3858" max="3858" width="5.6328125" customWidth="1"/>
    <col min="3859" max="3859" width="1.453125" customWidth="1"/>
    <col min="3860" max="3860" width="5.6328125" customWidth="1"/>
    <col min="3861" max="3861" width="1.453125" customWidth="1"/>
    <col min="3862" max="3862" width="5.6328125" customWidth="1"/>
    <col min="3863" max="3863" width="1.453125" customWidth="1"/>
    <col min="3864" max="3864" width="5.6328125" customWidth="1"/>
    <col min="3865" max="3865" width="1.453125" customWidth="1"/>
    <col min="3866" max="3866" width="5.6328125" customWidth="1"/>
    <col min="3867" max="3867" width="1.453125" customWidth="1"/>
    <col min="3868" max="3868" width="5.6328125" customWidth="1"/>
    <col min="3869" max="3869" width="1.453125" customWidth="1"/>
    <col min="3870" max="3870" width="5.6328125" customWidth="1"/>
    <col min="3871" max="3871" width="1.453125" customWidth="1"/>
    <col min="3872" max="3872" width="5.6328125" customWidth="1"/>
    <col min="3873" max="3873" width="1.453125" customWidth="1"/>
    <col min="3874" max="3874" width="5.6328125" customWidth="1"/>
    <col min="3875" max="3875" width="1.453125" customWidth="1"/>
    <col min="3876" max="3876" width="5.6328125" customWidth="1"/>
    <col min="3877" max="3877" width="1.453125" customWidth="1"/>
    <col min="3878" max="3878" width="5.6328125" customWidth="1"/>
    <col min="3879" max="3879" width="1.453125" customWidth="1"/>
    <col min="3880" max="3880" width="5.6328125" customWidth="1"/>
    <col min="3881" max="3881" width="1.453125" customWidth="1"/>
    <col min="3882" max="3882" width="5.6328125" customWidth="1"/>
    <col min="3883" max="3883" width="1.453125" customWidth="1"/>
    <col min="3884" max="3884" width="5.6328125" customWidth="1"/>
    <col min="3885" max="3885" width="1.453125" customWidth="1"/>
    <col min="3886" max="3886" width="5.6328125" customWidth="1"/>
    <col min="3887" max="3887" width="1.453125" customWidth="1"/>
    <col min="4046" max="4047" width="0" hidden="1" customWidth="1"/>
    <col min="4048" max="4048" width="9" customWidth="1"/>
    <col min="4049" max="4049" width="32.453125" customWidth="1"/>
    <col min="4050" max="4050" width="7.453125" customWidth="1"/>
    <col min="4051" max="4051" width="7.36328125" customWidth="1"/>
    <col min="4052" max="4052" width="1.453125" customWidth="1"/>
    <col min="4053" max="4053" width="6.6328125" customWidth="1"/>
    <col min="4054" max="4054" width="1.453125" customWidth="1"/>
    <col min="4055" max="4055" width="6.6328125" customWidth="1"/>
    <col min="4056" max="4056" width="1.453125" customWidth="1"/>
    <col min="4057" max="4057" width="6.6328125" customWidth="1"/>
    <col min="4058" max="4058" width="1.453125" customWidth="1"/>
    <col min="4059" max="4059" width="6.6328125" customWidth="1"/>
    <col min="4060" max="4060" width="1.453125" customWidth="1"/>
    <col min="4061" max="4061" width="6.6328125" customWidth="1"/>
    <col min="4062" max="4062" width="1.453125" customWidth="1"/>
    <col min="4063" max="4063" width="6.6328125" customWidth="1"/>
    <col min="4064" max="4064" width="1.453125" customWidth="1"/>
    <col min="4065" max="4065" width="6.6328125" customWidth="1"/>
    <col min="4066" max="4066" width="1.453125" customWidth="1"/>
    <col min="4067" max="4067" width="6.6328125" customWidth="1"/>
    <col min="4068" max="4068" width="1.6328125" customWidth="1"/>
    <col min="4069" max="4069" width="6.6328125" customWidth="1"/>
    <col min="4070" max="4070" width="1.453125" customWidth="1"/>
    <col min="4071" max="4071" width="6.6328125" customWidth="1"/>
    <col min="4072" max="4072" width="1.453125" customWidth="1"/>
    <col min="4073" max="4073" width="6.6328125" customWidth="1"/>
    <col min="4074" max="4074" width="1.453125" customWidth="1"/>
    <col min="4075" max="4075" width="6.6328125" customWidth="1"/>
    <col min="4076" max="4076" width="1.453125" customWidth="1"/>
    <col min="4077" max="4077" width="6.6328125" customWidth="1"/>
    <col min="4078" max="4078" width="1.453125" customWidth="1"/>
    <col min="4079" max="4079" width="6.6328125" customWidth="1"/>
    <col min="4080" max="4080" width="1.453125" customWidth="1"/>
    <col min="4081" max="4081" width="6.6328125" customWidth="1"/>
    <col min="4082" max="4082" width="1.453125" customWidth="1"/>
    <col min="4083" max="4083" width="6.6328125" customWidth="1"/>
    <col min="4084" max="4084" width="1.453125" customWidth="1"/>
    <col min="4085" max="4085" width="6.6328125" customWidth="1"/>
    <col min="4086" max="4086" width="1.453125" customWidth="1"/>
    <col min="4087" max="4087" width="6.6328125" customWidth="1"/>
    <col min="4088" max="4088" width="1.453125" customWidth="1"/>
    <col min="4089" max="4089" width="6.6328125" customWidth="1"/>
    <col min="4090" max="4090" width="1.453125" customWidth="1"/>
    <col min="4091" max="4091" width="6.6328125" customWidth="1"/>
    <col min="4092" max="4092" width="1.453125" customWidth="1"/>
    <col min="4093" max="4093" width="6.6328125" customWidth="1"/>
    <col min="4094" max="4094" width="1.453125" customWidth="1"/>
    <col min="4095" max="4095" width="0.453125" customWidth="1"/>
    <col min="4096" max="4096" width="3.453125" customWidth="1"/>
    <col min="4097" max="4097" width="6.453125" customWidth="1"/>
    <col min="4098" max="4098" width="35.6328125" customWidth="1"/>
    <col min="4099" max="4099" width="7.453125" customWidth="1"/>
    <col min="4100" max="4100" width="5.453125" customWidth="1"/>
    <col min="4101" max="4101" width="1.453125" customWidth="1"/>
    <col min="4102" max="4102" width="5.6328125" customWidth="1"/>
    <col min="4103" max="4103" width="1.453125" customWidth="1"/>
    <col min="4104" max="4104" width="5.6328125" customWidth="1"/>
    <col min="4105" max="4105" width="1.453125" customWidth="1"/>
    <col min="4106" max="4106" width="5.6328125" customWidth="1"/>
    <col min="4107" max="4107" width="1.453125" customWidth="1"/>
    <col min="4108" max="4108" width="5.6328125" customWidth="1"/>
    <col min="4109" max="4109" width="1.453125" customWidth="1"/>
    <col min="4110" max="4110" width="5.6328125" customWidth="1"/>
    <col min="4111" max="4111" width="1.453125" customWidth="1"/>
    <col min="4112" max="4112" width="5.6328125" customWidth="1"/>
    <col min="4113" max="4113" width="1.453125" customWidth="1"/>
    <col min="4114" max="4114" width="5.6328125" customWidth="1"/>
    <col min="4115" max="4115" width="1.453125" customWidth="1"/>
    <col min="4116" max="4116" width="5.6328125" customWidth="1"/>
    <col min="4117" max="4117" width="1.453125" customWidth="1"/>
    <col min="4118" max="4118" width="5.6328125" customWidth="1"/>
    <col min="4119" max="4119" width="1.453125" customWidth="1"/>
    <col min="4120" max="4120" width="5.6328125" customWidth="1"/>
    <col min="4121" max="4121" width="1.453125" customWidth="1"/>
    <col min="4122" max="4122" width="5.6328125" customWidth="1"/>
    <col min="4123" max="4123" width="1.453125" customWidth="1"/>
    <col min="4124" max="4124" width="5.6328125" customWidth="1"/>
    <col min="4125" max="4125" width="1.453125" customWidth="1"/>
    <col min="4126" max="4126" width="5.6328125" customWidth="1"/>
    <col min="4127" max="4127" width="1.453125" customWidth="1"/>
    <col min="4128" max="4128" width="5.6328125" customWidth="1"/>
    <col min="4129" max="4129" width="1.453125" customWidth="1"/>
    <col min="4130" max="4130" width="5.6328125" customWidth="1"/>
    <col min="4131" max="4131" width="1.453125" customWidth="1"/>
    <col min="4132" max="4132" width="5.6328125" customWidth="1"/>
    <col min="4133" max="4133" width="1.453125" customWidth="1"/>
    <col min="4134" max="4134" width="5.6328125" customWidth="1"/>
    <col min="4135" max="4135" width="1.453125" customWidth="1"/>
    <col min="4136" max="4136" width="5.6328125" customWidth="1"/>
    <col min="4137" max="4137" width="1.453125" customWidth="1"/>
    <col min="4138" max="4138" width="5.6328125" customWidth="1"/>
    <col min="4139" max="4139" width="1.453125" customWidth="1"/>
    <col min="4140" max="4140" width="5.6328125" customWidth="1"/>
    <col min="4141" max="4141" width="1.453125" customWidth="1"/>
    <col min="4142" max="4142" width="5.6328125" customWidth="1"/>
    <col min="4143" max="4143" width="1.453125" customWidth="1"/>
    <col min="4302" max="4303" width="0" hidden="1" customWidth="1"/>
    <col min="4304" max="4304" width="9" customWidth="1"/>
    <col min="4305" max="4305" width="32.453125" customWidth="1"/>
    <col min="4306" max="4306" width="7.453125" customWidth="1"/>
    <col min="4307" max="4307" width="7.36328125" customWidth="1"/>
    <col min="4308" max="4308" width="1.453125" customWidth="1"/>
    <col min="4309" max="4309" width="6.6328125" customWidth="1"/>
    <col min="4310" max="4310" width="1.453125" customWidth="1"/>
    <col min="4311" max="4311" width="6.6328125" customWidth="1"/>
    <col min="4312" max="4312" width="1.453125" customWidth="1"/>
    <col min="4313" max="4313" width="6.6328125" customWidth="1"/>
    <col min="4314" max="4314" width="1.453125" customWidth="1"/>
    <col min="4315" max="4315" width="6.6328125" customWidth="1"/>
    <col min="4316" max="4316" width="1.453125" customWidth="1"/>
    <col min="4317" max="4317" width="6.6328125" customWidth="1"/>
    <col min="4318" max="4318" width="1.453125" customWidth="1"/>
    <col min="4319" max="4319" width="6.6328125" customWidth="1"/>
    <col min="4320" max="4320" width="1.453125" customWidth="1"/>
    <col min="4321" max="4321" width="6.6328125" customWidth="1"/>
    <col min="4322" max="4322" width="1.453125" customWidth="1"/>
    <col min="4323" max="4323" width="6.6328125" customWidth="1"/>
    <col min="4324" max="4324" width="1.6328125" customWidth="1"/>
    <col min="4325" max="4325" width="6.6328125" customWidth="1"/>
    <col min="4326" max="4326" width="1.453125" customWidth="1"/>
    <col min="4327" max="4327" width="6.6328125" customWidth="1"/>
    <col min="4328" max="4328" width="1.453125" customWidth="1"/>
    <col min="4329" max="4329" width="6.6328125" customWidth="1"/>
    <col min="4330" max="4330" width="1.453125" customWidth="1"/>
    <col min="4331" max="4331" width="6.6328125" customWidth="1"/>
    <col min="4332" max="4332" width="1.453125" customWidth="1"/>
    <col min="4333" max="4333" width="6.6328125" customWidth="1"/>
    <col min="4334" max="4334" width="1.453125" customWidth="1"/>
    <col min="4335" max="4335" width="6.6328125" customWidth="1"/>
    <col min="4336" max="4336" width="1.453125" customWidth="1"/>
    <col min="4337" max="4337" width="6.6328125" customWidth="1"/>
    <col min="4338" max="4338" width="1.453125" customWidth="1"/>
    <col min="4339" max="4339" width="6.6328125" customWidth="1"/>
    <col min="4340" max="4340" width="1.453125" customWidth="1"/>
    <col min="4341" max="4341" width="6.6328125" customWidth="1"/>
    <col min="4342" max="4342" width="1.453125" customWidth="1"/>
    <col min="4343" max="4343" width="6.6328125" customWidth="1"/>
    <col min="4344" max="4344" width="1.453125" customWidth="1"/>
    <col min="4345" max="4345" width="6.6328125" customWidth="1"/>
    <col min="4346" max="4346" width="1.453125" customWidth="1"/>
    <col min="4347" max="4347" width="6.6328125" customWidth="1"/>
    <col min="4348" max="4348" width="1.453125" customWidth="1"/>
    <col min="4349" max="4349" width="6.6328125" customWidth="1"/>
    <col min="4350" max="4350" width="1.453125" customWidth="1"/>
    <col min="4351" max="4351" width="0.453125" customWidth="1"/>
    <col min="4352" max="4352" width="3.453125" customWidth="1"/>
    <col min="4353" max="4353" width="6.453125" customWidth="1"/>
    <col min="4354" max="4354" width="35.6328125" customWidth="1"/>
    <col min="4355" max="4355" width="7.453125" customWidth="1"/>
    <col min="4356" max="4356" width="5.453125" customWidth="1"/>
    <col min="4357" max="4357" width="1.453125" customWidth="1"/>
    <col min="4358" max="4358" width="5.6328125" customWidth="1"/>
    <col min="4359" max="4359" width="1.453125" customWidth="1"/>
    <col min="4360" max="4360" width="5.6328125" customWidth="1"/>
    <col min="4361" max="4361" width="1.453125" customWidth="1"/>
    <col min="4362" max="4362" width="5.6328125" customWidth="1"/>
    <col min="4363" max="4363" width="1.453125" customWidth="1"/>
    <col min="4364" max="4364" width="5.6328125" customWidth="1"/>
    <col min="4365" max="4365" width="1.453125" customWidth="1"/>
    <col min="4366" max="4366" width="5.6328125" customWidth="1"/>
    <col min="4367" max="4367" width="1.453125" customWidth="1"/>
    <col min="4368" max="4368" width="5.6328125" customWidth="1"/>
    <col min="4369" max="4369" width="1.453125" customWidth="1"/>
    <col min="4370" max="4370" width="5.6328125" customWidth="1"/>
    <col min="4371" max="4371" width="1.453125" customWidth="1"/>
    <col min="4372" max="4372" width="5.6328125" customWidth="1"/>
    <col min="4373" max="4373" width="1.453125" customWidth="1"/>
    <col min="4374" max="4374" width="5.6328125" customWidth="1"/>
    <col min="4375" max="4375" width="1.453125" customWidth="1"/>
    <col min="4376" max="4376" width="5.6328125" customWidth="1"/>
    <col min="4377" max="4377" width="1.453125" customWidth="1"/>
    <col min="4378" max="4378" width="5.6328125" customWidth="1"/>
    <col min="4379" max="4379" width="1.453125" customWidth="1"/>
    <col min="4380" max="4380" width="5.6328125" customWidth="1"/>
    <col min="4381" max="4381" width="1.453125" customWidth="1"/>
    <col min="4382" max="4382" width="5.6328125" customWidth="1"/>
    <col min="4383" max="4383" width="1.453125" customWidth="1"/>
    <col min="4384" max="4384" width="5.6328125" customWidth="1"/>
    <col min="4385" max="4385" width="1.453125" customWidth="1"/>
    <col min="4386" max="4386" width="5.6328125" customWidth="1"/>
    <col min="4387" max="4387" width="1.453125" customWidth="1"/>
    <col min="4388" max="4388" width="5.6328125" customWidth="1"/>
    <col min="4389" max="4389" width="1.453125" customWidth="1"/>
    <col min="4390" max="4390" width="5.6328125" customWidth="1"/>
    <col min="4391" max="4391" width="1.453125" customWidth="1"/>
    <col min="4392" max="4392" width="5.6328125" customWidth="1"/>
    <col min="4393" max="4393" width="1.453125" customWidth="1"/>
    <col min="4394" max="4394" width="5.6328125" customWidth="1"/>
    <col min="4395" max="4395" width="1.453125" customWidth="1"/>
    <col min="4396" max="4396" width="5.6328125" customWidth="1"/>
    <col min="4397" max="4397" width="1.453125" customWidth="1"/>
    <col min="4398" max="4398" width="5.6328125" customWidth="1"/>
    <col min="4399" max="4399" width="1.453125" customWidth="1"/>
    <col min="4558" max="4559" width="0" hidden="1" customWidth="1"/>
    <col min="4560" max="4560" width="9" customWidth="1"/>
    <col min="4561" max="4561" width="32.453125" customWidth="1"/>
    <col min="4562" max="4562" width="7.453125" customWidth="1"/>
    <col min="4563" max="4563" width="7.36328125" customWidth="1"/>
    <col min="4564" max="4564" width="1.453125" customWidth="1"/>
    <col min="4565" max="4565" width="6.6328125" customWidth="1"/>
    <col min="4566" max="4566" width="1.453125" customWidth="1"/>
    <col min="4567" max="4567" width="6.6328125" customWidth="1"/>
    <col min="4568" max="4568" width="1.453125" customWidth="1"/>
    <col min="4569" max="4569" width="6.6328125" customWidth="1"/>
    <col min="4570" max="4570" width="1.453125" customWidth="1"/>
    <col min="4571" max="4571" width="6.6328125" customWidth="1"/>
    <col min="4572" max="4572" width="1.453125" customWidth="1"/>
    <col min="4573" max="4573" width="6.6328125" customWidth="1"/>
    <col min="4574" max="4574" width="1.453125" customWidth="1"/>
    <col min="4575" max="4575" width="6.6328125" customWidth="1"/>
    <col min="4576" max="4576" width="1.453125" customWidth="1"/>
    <col min="4577" max="4577" width="6.6328125" customWidth="1"/>
    <col min="4578" max="4578" width="1.453125" customWidth="1"/>
    <col min="4579" max="4579" width="6.6328125" customWidth="1"/>
    <col min="4580" max="4580" width="1.6328125" customWidth="1"/>
    <col min="4581" max="4581" width="6.6328125" customWidth="1"/>
    <col min="4582" max="4582" width="1.453125" customWidth="1"/>
    <col min="4583" max="4583" width="6.6328125" customWidth="1"/>
    <col min="4584" max="4584" width="1.453125" customWidth="1"/>
    <col min="4585" max="4585" width="6.6328125" customWidth="1"/>
    <col min="4586" max="4586" width="1.453125" customWidth="1"/>
    <col min="4587" max="4587" width="6.6328125" customWidth="1"/>
    <col min="4588" max="4588" width="1.453125" customWidth="1"/>
    <col min="4589" max="4589" width="6.6328125" customWidth="1"/>
    <col min="4590" max="4590" width="1.453125" customWidth="1"/>
    <col min="4591" max="4591" width="6.6328125" customWidth="1"/>
    <col min="4592" max="4592" width="1.453125" customWidth="1"/>
    <col min="4593" max="4593" width="6.6328125" customWidth="1"/>
    <col min="4594" max="4594" width="1.453125" customWidth="1"/>
    <col min="4595" max="4595" width="6.6328125" customWidth="1"/>
    <col min="4596" max="4596" width="1.453125" customWidth="1"/>
    <col min="4597" max="4597" width="6.6328125" customWidth="1"/>
    <col min="4598" max="4598" width="1.453125" customWidth="1"/>
    <col min="4599" max="4599" width="6.6328125" customWidth="1"/>
    <col min="4600" max="4600" width="1.453125" customWidth="1"/>
    <col min="4601" max="4601" width="6.6328125" customWidth="1"/>
    <col min="4602" max="4602" width="1.453125" customWidth="1"/>
    <col min="4603" max="4603" width="6.6328125" customWidth="1"/>
    <col min="4604" max="4604" width="1.453125" customWidth="1"/>
    <col min="4605" max="4605" width="6.6328125" customWidth="1"/>
    <col min="4606" max="4606" width="1.453125" customWidth="1"/>
    <col min="4607" max="4607" width="0.453125" customWidth="1"/>
    <col min="4608" max="4608" width="3.453125" customWidth="1"/>
    <col min="4609" max="4609" width="6.453125" customWidth="1"/>
    <col min="4610" max="4610" width="35.6328125" customWidth="1"/>
    <col min="4611" max="4611" width="7.453125" customWidth="1"/>
    <col min="4612" max="4612" width="5.453125" customWidth="1"/>
    <col min="4613" max="4613" width="1.453125" customWidth="1"/>
    <col min="4614" max="4614" width="5.6328125" customWidth="1"/>
    <col min="4615" max="4615" width="1.453125" customWidth="1"/>
    <col min="4616" max="4616" width="5.6328125" customWidth="1"/>
    <col min="4617" max="4617" width="1.453125" customWidth="1"/>
    <col min="4618" max="4618" width="5.6328125" customWidth="1"/>
    <col min="4619" max="4619" width="1.453125" customWidth="1"/>
    <col min="4620" max="4620" width="5.6328125" customWidth="1"/>
    <col min="4621" max="4621" width="1.453125" customWidth="1"/>
    <col min="4622" max="4622" width="5.6328125" customWidth="1"/>
    <col min="4623" max="4623" width="1.453125" customWidth="1"/>
    <col min="4624" max="4624" width="5.6328125" customWidth="1"/>
    <col min="4625" max="4625" width="1.453125" customWidth="1"/>
    <col min="4626" max="4626" width="5.6328125" customWidth="1"/>
    <col min="4627" max="4627" width="1.453125" customWidth="1"/>
    <col min="4628" max="4628" width="5.6328125" customWidth="1"/>
    <col min="4629" max="4629" width="1.453125" customWidth="1"/>
    <col min="4630" max="4630" width="5.6328125" customWidth="1"/>
    <col min="4631" max="4631" width="1.453125" customWidth="1"/>
    <col min="4632" max="4632" width="5.6328125" customWidth="1"/>
    <col min="4633" max="4633" width="1.453125" customWidth="1"/>
    <col min="4634" max="4634" width="5.6328125" customWidth="1"/>
    <col min="4635" max="4635" width="1.453125" customWidth="1"/>
    <col min="4636" max="4636" width="5.6328125" customWidth="1"/>
    <col min="4637" max="4637" width="1.453125" customWidth="1"/>
    <col min="4638" max="4638" width="5.6328125" customWidth="1"/>
    <col min="4639" max="4639" width="1.453125" customWidth="1"/>
    <col min="4640" max="4640" width="5.6328125" customWidth="1"/>
    <col min="4641" max="4641" width="1.453125" customWidth="1"/>
    <col min="4642" max="4642" width="5.6328125" customWidth="1"/>
    <col min="4643" max="4643" width="1.453125" customWidth="1"/>
    <col min="4644" max="4644" width="5.6328125" customWidth="1"/>
    <col min="4645" max="4645" width="1.453125" customWidth="1"/>
    <col min="4646" max="4646" width="5.6328125" customWidth="1"/>
    <col min="4647" max="4647" width="1.453125" customWidth="1"/>
    <col min="4648" max="4648" width="5.6328125" customWidth="1"/>
    <col min="4649" max="4649" width="1.453125" customWidth="1"/>
    <col min="4650" max="4650" width="5.6328125" customWidth="1"/>
    <col min="4651" max="4651" width="1.453125" customWidth="1"/>
    <col min="4652" max="4652" width="5.6328125" customWidth="1"/>
    <col min="4653" max="4653" width="1.453125" customWidth="1"/>
    <col min="4654" max="4654" width="5.6328125" customWidth="1"/>
    <col min="4655" max="4655" width="1.453125" customWidth="1"/>
    <col min="4814" max="4815" width="0" hidden="1" customWidth="1"/>
    <col min="4816" max="4816" width="9" customWidth="1"/>
    <col min="4817" max="4817" width="32.453125" customWidth="1"/>
    <col min="4818" max="4818" width="7.453125" customWidth="1"/>
    <col min="4819" max="4819" width="7.36328125" customWidth="1"/>
    <col min="4820" max="4820" width="1.453125" customWidth="1"/>
    <col min="4821" max="4821" width="6.6328125" customWidth="1"/>
    <col min="4822" max="4822" width="1.453125" customWidth="1"/>
    <col min="4823" max="4823" width="6.6328125" customWidth="1"/>
    <col min="4824" max="4824" width="1.453125" customWidth="1"/>
    <col min="4825" max="4825" width="6.6328125" customWidth="1"/>
    <col min="4826" max="4826" width="1.453125" customWidth="1"/>
    <col min="4827" max="4827" width="6.6328125" customWidth="1"/>
    <col min="4828" max="4828" width="1.453125" customWidth="1"/>
    <col min="4829" max="4829" width="6.6328125" customWidth="1"/>
    <col min="4830" max="4830" width="1.453125" customWidth="1"/>
    <col min="4831" max="4831" width="6.6328125" customWidth="1"/>
    <col min="4832" max="4832" width="1.453125" customWidth="1"/>
    <col min="4833" max="4833" width="6.6328125" customWidth="1"/>
    <col min="4834" max="4834" width="1.453125" customWidth="1"/>
    <col min="4835" max="4835" width="6.6328125" customWidth="1"/>
    <col min="4836" max="4836" width="1.6328125" customWidth="1"/>
    <col min="4837" max="4837" width="6.6328125" customWidth="1"/>
    <col min="4838" max="4838" width="1.453125" customWidth="1"/>
    <col min="4839" max="4839" width="6.6328125" customWidth="1"/>
    <col min="4840" max="4840" width="1.453125" customWidth="1"/>
    <col min="4841" max="4841" width="6.6328125" customWidth="1"/>
    <col min="4842" max="4842" width="1.453125" customWidth="1"/>
    <col min="4843" max="4843" width="6.6328125" customWidth="1"/>
    <col min="4844" max="4844" width="1.453125" customWidth="1"/>
    <col min="4845" max="4845" width="6.6328125" customWidth="1"/>
    <col min="4846" max="4846" width="1.453125" customWidth="1"/>
    <col min="4847" max="4847" width="6.6328125" customWidth="1"/>
    <col min="4848" max="4848" width="1.453125" customWidth="1"/>
    <col min="4849" max="4849" width="6.6328125" customWidth="1"/>
    <col min="4850" max="4850" width="1.453125" customWidth="1"/>
    <col min="4851" max="4851" width="6.6328125" customWidth="1"/>
    <col min="4852" max="4852" width="1.453125" customWidth="1"/>
    <col min="4853" max="4853" width="6.6328125" customWidth="1"/>
    <col min="4854" max="4854" width="1.453125" customWidth="1"/>
    <col min="4855" max="4855" width="6.6328125" customWidth="1"/>
    <col min="4856" max="4856" width="1.453125" customWidth="1"/>
    <col min="4857" max="4857" width="6.6328125" customWidth="1"/>
    <col min="4858" max="4858" width="1.453125" customWidth="1"/>
    <col min="4859" max="4859" width="6.6328125" customWidth="1"/>
    <col min="4860" max="4860" width="1.453125" customWidth="1"/>
    <col min="4861" max="4861" width="6.6328125" customWidth="1"/>
    <col min="4862" max="4862" width="1.453125" customWidth="1"/>
    <col min="4863" max="4863" width="0.453125" customWidth="1"/>
    <col min="4864" max="4864" width="3.453125" customWidth="1"/>
    <col min="4865" max="4865" width="6.453125" customWidth="1"/>
    <col min="4866" max="4866" width="35.6328125" customWidth="1"/>
    <col min="4867" max="4867" width="7.453125" customWidth="1"/>
    <col min="4868" max="4868" width="5.453125" customWidth="1"/>
    <col min="4869" max="4869" width="1.453125" customWidth="1"/>
    <col min="4870" max="4870" width="5.6328125" customWidth="1"/>
    <col min="4871" max="4871" width="1.453125" customWidth="1"/>
    <col min="4872" max="4872" width="5.6328125" customWidth="1"/>
    <col min="4873" max="4873" width="1.453125" customWidth="1"/>
    <col min="4874" max="4874" width="5.6328125" customWidth="1"/>
    <col min="4875" max="4875" width="1.453125" customWidth="1"/>
    <col min="4876" max="4876" width="5.6328125" customWidth="1"/>
    <col min="4877" max="4877" width="1.453125" customWidth="1"/>
    <col min="4878" max="4878" width="5.6328125" customWidth="1"/>
    <col min="4879" max="4879" width="1.453125" customWidth="1"/>
    <col min="4880" max="4880" width="5.6328125" customWidth="1"/>
    <col min="4881" max="4881" width="1.453125" customWidth="1"/>
    <col min="4882" max="4882" width="5.6328125" customWidth="1"/>
    <col min="4883" max="4883" width="1.453125" customWidth="1"/>
    <col min="4884" max="4884" width="5.6328125" customWidth="1"/>
    <col min="4885" max="4885" width="1.453125" customWidth="1"/>
    <col min="4886" max="4886" width="5.6328125" customWidth="1"/>
    <col min="4887" max="4887" width="1.453125" customWidth="1"/>
    <col min="4888" max="4888" width="5.6328125" customWidth="1"/>
    <col min="4889" max="4889" width="1.453125" customWidth="1"/>
    <col min="4890" max="4890" width="5.6328125" customWidth="1"/>
    <col min="4891" max="4891" width="1.453125" customWidth="1"/>
    <col min="4892" max="4892" width="5.6328125" customWidth="1"/>
    <col min="4893" max="4893" width="1.453125" customWidth="1"/>
    <col min="4894" max="4894" width="5.6328125" customWidth="1"/>
    <col min="4895" max="4895" width="1.453125" customWidth="1"/>
    <col min="4896" max="4896" width="5.6328125" customWidth="1"/>
    <col min="4897" max="4897" width="1.453125" customWidth="1"/>
    <col min="4898" max="4898" width="5.6328125" customWidth="1"/>
    <col min="4899" max="4899" width="1.453125" customWidth="1"/>
    <col min="4900" max="4900" width="5.6328125" customWidth="1"/>
    <col min="4901" max="4901" width="1.453125" customWidth="1"/>
    <col min="4902" max="4902" width="5.6328125" customWidth="1"/>
    <col min="4903" max="4903" width="1.453125" customWidth="1"/>
    <col min="4904" max="4904" width="5.6328125" customWidth="1"/>
    <col min="4905" max="4905" width="1.453125" customWidth="1"/>
    <col min="4906" max="4906" width="5.6328125" customWidth="1"/>
    <col min="4907" max="4907" width="1.453125" customWidth="1"/>
    <col min="4908" max="4908" width="5.6328125" customWidth="1"/>
    <col min="4909" max="4909" width="1.453125" customWidth="1"/>
    <col min="4910" max="4910" width="5.6328125" customWidth="1"/>
    <col min="4911" max="4911" width="1.453125" customWidth="1"/>
    <col min="5070" max="5071" width="0" hidden="1" customWidth="1"/>
    <col min="5072" max="5072" width="9" customWidth="1"/>
    <col min="5073" max="5073" width="32.453125" customWidth="1"/>
    <col min="5074" max="5074" width="7.453125" customWidth="1"/>
    <col min="5075" max="5075" width="7.36328125" customWidth="1"/>
    <col min="5076" max="5076" width="1.453125" customWidth="1"/>
    <col min="5077" max="5077" width="6.6328125" customWidth="1"/>
    <col min="5078" max="5078" width="1.453125" customWidth="1"/>
    <col min="5079" max="5079" width="6.6328125" customWidth="1"/>
    <col min="5080" max="5080" width="1.453125" customWidth="1"/>
    <col min="5081" max="5081" width="6.6328125" customWidth="1"/>
    <col min="5082" max="5082" width="1.453125" customWidth="1"/>
    <col min="5083" max="5083" width="6.6328125" customWidth="1"/>
    <col min="5084" max="5084" width="1.453125" customWidth="1"/>
    <col min="5085" max="5085" width="6.6328125" customWidth="1"/>
    <col min="5086" max="5086" width="1.453125" customWidth="1"/>
    <col min="5087" max="5087" width="6.6328125" customWidth="1"/>
    <col min="5088" max="5088" width="1.453125" customWidth="1"/>
    <col min="5089" max="5089" width="6.6328125" customWidth="1"/>
    <col min="5090" max="5090" width="1.453125" customWidth="1"/>
    <col min="5091" max="5091" width="6.6328125" customWidth="1"/>
    <col min="5092" max="5092" width="1.6328125" customWidth="1"/>
    <col min="5093" max="5093" width="6.6328125" customWidth="1"/>
    <col min="5094" max="5094" width="1.453125" customWidth="1"/>
    <col min="5095" max="5095" width="6.6328125" customWidth="1"/>
    <col min="5096" max="5096" width="1.453125" customWidth="1"/>
    <col min="5097" max="5097" width="6.6328125" customWidth="1"/>
    <col min="5098" max="5098" width="1.453125" customWidth="1"/>
    <col min="5099" max="5099" width="6.6328125" customWidth="1"/>
    <col min="5100" max="5100" width="1.453125" customWidth="1"/>
    <col min="5101" max="5101" width="6.6328125" customWidth="1"/>
    <col min="5102" max="5102" width="1.453125" customWidth="1"/>
    <col min="5103" max="5103" width="6.6328125" customWidth="1"/>
    <col min="5104" max="5104" width="1.453125" customWidth="1"/>
    <col min="5105" max="5105" width="6.6328125" customWidth="1"/>
    <col min="5106" max="5106" width="1.453125" customWidth="1"/>
    <col min="5107" max="5107" width="6.6328125" customWidth="1"/>
    <col min="5108" max="5108" width="1.453125" customWidth="1"/>
    <col min="5109" max="5109" width="6.6328125" customWidth="1"/>
    <col min="5110" max="5110" width="1.453125" customWidth="1"/>
    <col min="5111" max="5111" width="6.6328125" customWidth="1"/>
    <col min="5112" max="5112" width="1.453125" customWidth="1"/>
    <col min="5113" max="5113" width="6.6328125" customWidth="1"/>
    <col min="5114" max="5114" width="1.453125" customWidth="1"/>
    <col min="5115" max="5115" width="6.6328125" customWidth="1"/>
    <col min="5116" max="5116" width="1.453125" customWidth="1"/>
    <col min="5117" max="5117" width="6.6328125" customWidth="1"/>
    <col min="5118" max="5118" width="1.453125" customWidth="1"/>
    <col min="5119" max="5119" width="0.453125" customWidth="1"/>
    <col min="5120" max="5120" width="3.453125" customWidth="1"/>
    <col min="5121" max="5121" width="6.453125" customWidth="1"/>
    <col min="5122" max="5122" width="35.6328125" customWidth="1"/>
    <col min="5123" max="5123" width="7.453125" customWidth="1"/>
    <col min="5124" max="5124" width="5.453125" customWidth="1"/>
    <col min="5125" max="5125" width="1.453125" customWidth="1"/>
    <col min="5126" max="5126" width="5.6328125" customWidth="1"/>
    <col min="5127" max="5127" width="1.453125" customWidth="1"/>
    <col min="5128" max="5128" width="5.6328125" customWidth="1"/>
    <col min="5129" max="5129" width="1.453125" customWidth="1"/>
    <col min="5130" max="5130" width="5.6328125" customWidth="1"/>
    <col min="5131" max="5131" width="1.453125" customWidth="1"/>
    <col min="5132" max="5132" width="5.6328125" customWidth="1"/>
    <col min="5133" max="5133" width="1.453125" customWidth="1"/>
    <col min="5134" max="5134" width="5.6328125" customWidth="1"/>
    <col min="5135" max="5135" width="1.453125" customWidth="1"/>
    <col min="5136" max="5136" width="5.6328125" customWidth="1"/>
    <col min="5137" max="5137" width="1.453125" customWidth="1"/>
    <col min="5138" max="5138" width="5.6328125" customWidth="1"/>
    <col min="5139" max="5139" width="1.453125" customWidth="1"/>
    <col min="5140" max="5140" width="5.6328125" customWidth="1"/>
    <col min="5141" max="5141" width="1.453125" customWidth="1"/>
    <col min="5142" max="5142" width="5.6328125" customWidth="1"/>
    <col min="5143" max="5143" width="1.453125" customWidth="1"/>
    <col min="5144" max="5144" width="5.6328125" customWidth="1"/>
    <col min="5145" max="5145" width="1.453125" customWidth="1"/>
    <col min="5146" max="5146" width="5.6328125" customWidth="1"/>
    <col min="5147" max="5147" width="1.453125" customWidth="1"/>
    <col min="5148" max="5148" width="5.6328125" customWidth="1"/>
    <col min="5149" max="5149" width="1.453125" customWidth="1"/>
    <col min="5150" max="5150" width="5.6328125" customWidth="1"/>
    <col min="5151" max="5151" width="1.453125" customWidth="1"/>
    <col min="5152" max="5152" width="5.6328125" customWidth="1"/>
    <col min="5153" max="5153" width="1.453125" customWidth="1"/>
    <col min="5154" max="5154" width="5.6328125" customWidth="1"/>
    <col min="5155" max="5155" width="1.453125" customWidth="1"/>
    <col min="5156" max="5156" width="5.6328125" customWidth="1"/>
    <col min="5157" max="5157" width="1.453125" customWidth="1"/>
    <col min="5158" max="5158" width="5.6328125" customWidth="1"/>
    <col min="5159" max="5159" width="1.453125" customWidth="1"/>
    <col min="5160" max="5160" width="5.6328125" customWidth="1"/>
    <col min="5161" max="5161" width="1.453125" customWidth="1"/>
    <col min="5162" max="5162" width="5.6328125" customWidth="1"/>
    <col min="5163" max="5163" width="1.453125" customWidth="1"/>
    <col min="5164" max="5164" width="5.6328125" customWidth="1"/>
    <col min="5165" max="5165" width="1.453125" customWidth="1"/>
    <col min="5166" max="5166" width="5.6328125" customWidth="1"/>
    <col min="5167" max="5167" width="1.453125" customWidth="1"/>
    <col min="5326" max="5327" width="0" hidden="1" customWidth="1"/>
    <col min="5328" max="5328" width="9" customWidth="1"/>
    <col min="5329" max="5329" width="32.453125" customWidth="1"/>
    <col min="5330" max="5330" width="7.453125" customWidth="1"/>
    <col min="5331" max="5331" width="7.36328125" customWidth="1"/>
    <col min="5332" max="5332" width="1.453125" customWidth="1"/>
    <col min="5333" max="5333" width="6.6328125" customWidth="1"/>
    <col min="5334" max="5334" width="1.453125" customWidth="1"/>
    <col min="5335" max="5335" width="6.6328125" customWidth="1"/>
    <col min="5336" max="5336" width="1.453125" customWidth="1"/>
    <col min="5337" max="5337" width="6.6328125" customWidth="1"/>
    <col min="5338" max="5338" width="1.453125" customWidth="1"/>
    <col min="5339" max="5339" width="6.6328125" customWidth="1"/>
    <col min="5340" max="5340" width="1.453125" customWidth="1"/>
    <col min="5341" max="5341" width="6.6328125" customWidth="1"/>
    <col min="5342" max="5342" width="1.453125" customWidth="1"/>
    <col min="5343" max="5343" width="6.6328125" customWidth="1"/>
    <col min="5344" max="5344" width="1.453125" customWidth="1"/>
    <col min="5345" max="5345" width="6.6328125" customWidth="1"/>
    <col min="5346" max="5346" width="1.453125" customWidth="1"/>
    <col min="5347" max="5347" width="6.6328125" customWidth="1"/>
    <col min="5348" max="5348" width="1.6328125" customWidth="1"/>
    <col min="5349" max="5349" width="6.6328125" customWidth="1"/>
    <col min="5350" max="5350" width="1.453125" customWidth="1"/>
    <col min="5351" max="5351" width="6.6328125" customWidth="1"/>
    <col min="5352" max="5352" width="1.453125" customWidth="1"/>
    <col min="5353" max="5353" width="6.6328125" customWidth="1"/>
    <col min="5354" max="5354" width="1.453125" customWidth="1"/>
    <col min="5355" max="5355" width="6.6328125" customWidth="1"/>
    <col min="5356" max="5356" width="1.453125" customWidth="1"/>
    <col min="5357" max="5357" width="6.6328125" customWidth="1"/>
    <col min="5358" max="5358" width="1.453125" customWidth="1"/>
    <col min="5359" max="5359" width="6.6328125" customWidth="1"/>
    <col min="5360" max="5360" width="1.453125" customWidth="1"/>
    <col min="5361" max="5361" width="6.6328125" customWidth="1"/>
    <col min="5362" max="5362" width="1.453125" customWidth="1"/>
    <col min="5363" max="5363" width="6.6328125" customWidth="1"/>
    <col min="5364" max="5364" width="1.453125" customWidth="1"/>
    <col min="5365" max="5365" width="6.6328125" customWidth="1"/>
    <col min="5366" max="5366" width="1.453125" customWidth="1"/>
    <col min="5367" max="5367" width="6.6328125" customWidth="1"/>
    <col min="5368" max="5368" width="1.453125" customWidth="1"/>
    <col min="5369" max="5369" width="6.6328125" customWidth="1"/>
    <col min="5370" max="5370" width="1.453125" customWidth="1"/>
    <col min="5371" max="5371" width="6.6328125" customWidth="1"/>
    <col min="5372" max="5372" width="1.453125" customWidth="1"/>
    <col min="5373" max="5373" width="6.6328125" customWidth="1"/>
    <col min="5374" max="5374" width="1.453125" customWidth="1"/>
    <col min="5375" max="5375" width="0.453125" customWidth="1"/>
    <col min="5376" max="5376" width="3.453125" customWidth="1"/>
    <col min="5377" max="5377" width="6.453125" customWidth="1"/>
    <col min="5378" max="5378" width="35.6328125" customWidth="1"/>
    <col min="5379" max="5379" width="7.453125" customWidth="1"/>
    <col min="5380" max="5380" width="5.453125" customWidth="1"/>
    <col min="5381" max="5381" width="1.453125" customWidth="1"/>
    <col min="5382" max="5382" width="5.6328125" customWidth="1"/>
    <col min="5383" max="5383" width="1.453125" customWidth="1"/>
    <col min="5384" max="5384" width="5.6328125" customWidth="1"/>
    <col min="5385" max="5385" width="1.453125" customWidth="1"/>
    <col min="5386" max="5386" width="5.6328125" customWidth="1"/>
    <col min="5387" max="5387" width="1.453125" customWidth="1"/>
    <col min="5388" max="5388" width="5.6328125" customWidth="1"/>
    <col min="5389" max="5389" width="1.453125" customWidth="1"/>
    <col min="5390" max="5390" width="5.6328125" customWidth="1"/>
    <col min="5391" max="5391" width="1.453125" customWidth="1"/>
    <col min="5392" max="5392" width="5.6328125" customWidth="1"/>
    <col min="5393" max="5393" width="1.453125" customWidth="1"/>
    <col min="5394" max="5394" width="5.6328125" customWidth="1"/>
    <col min="5395" max="5395" width="1.453125" customWidth="1"/>
    <col min="5396" max="5396" width="5.6328125" customWidth="1"/>
    <col min="5397" max="5397" width="1.453125" customWidth="1"/>
    <col min="5398" max="5398" width="5.6328125" customWidth="1"/>
    <col min="5399" max="5399" width="1.453125" customWidth="1"/>
    <col min="5400" max="5400" width="5.6328125" customWidth="1"/>
    <col min="5401" max="5401" width="1.453125" customWidth="1"/>
    <col min="5402" max="5402" width="5.6328125" customWidth="1"/>
    <col min="5403" max="5403" width="1.453125" customWidth="1"/>
    <col min="5404" max="5404" width="5.6328125" customWidth="1"/>
    <col min="5405" max="5405" width="1.453125" customWidth="1"/>
    <col min="5406" max="5406" width="5.6328125" customWidth="1"/>
    <col min="5407" max="5407" width="1.453125" customWidth="1"/>
    <col min="5408" max="5408" width="5.6328125" customWidth="1"/>
    <col min="5409" max="5409" width="1.453125" customWidth="1"/>
    <col min="5410" max="5410" width="5.6328125" customWidth="1"/>
    <col min="5411" max="5411" width="1.453125" customWidth="1"/>
    <col min="5412" max="5412" width="5.6328125" customWidth="1"/>
    <col min="5413" max="5413" width="1.453125" customWidth="1"/>
    <col min="5414" max="5414" width="5.6328125" customWidth="1"/>
    <col min="5415" max="5415" width="1.453125" customWidth="1"/>
    <col min="5416" max="5416" width="5.6328125" customWidth="1"/>
    <col min="5417" max="5417" width="1.453125" customWidth="1"/>
    <col min="5418" max="5418" width="5.6328125" customWidth="1"/>
    <col min="5419" max="5419" width="1.453125" customWidth="1"/>
    <col min="5420" max="5420" width="5.6328125" customWidth="1"/>
    <col min="5421" max="5421" width="1.453125" customWidth="1"/>
    <col min="5422" max="5422" width="5.6328125" customWidth="1"/>
    <col min="5423" max="5423" width="1.453125" customWidth="1"/>
    <col min="5582" max="5583" width="0" hidden="1" customWidth="1"/>
    <col min="5584" max="5584" width="9" customWidth="1"/>
    <col min="5585" max="5585" width="32.453125" customWidth="1"/>
    <col min="5586" max="5586" width="7.453125" customWidth="1"/>
    <col min="5587" max="5587" width="7.36328125" customWidth="1"/>
    <col min="5588" max="5588" width="1.453125" customWidth="1"/>
    <col min="5589" max="5589" width="6.6328125" customWidth="1"/>
    <col min="5590" max="5590" width="1.453125" customWidth="1"/>
    <col min="5591" max="5591" width="6.6328125" customWidth="1"/>
    <col min="5592" max="5592" width="1.453125" customWidth="1"/>
    <col min="5593" max="5593" width="6.6328125" customWidth="1"/>
    <col min="5594" max="5594" width="1.453125" customWidth="1"/>
    <col min="5595" max="5595" width="6.6328125" customWidth="1"/>
    <col min="5596" max="5596" width="1.453125" customWidth="1"/>
    <col min="5597" max="5597" width="6.6328125" customWidth="1"/>
    <col min="5598" max="5598" width="1.453125" customWidth="1"/>
    <col min="5599" max="5599" width="6.6328125" customWidth="1"/>
    <col min="5600" max="5600" width="1.453125" customWidth="1"/>
    <col min="5601" max="5601" width="6.6328125" customWidth="1"/>
    <col min="5602" max="5602" width="1.453125" customWidth="1"/>
    <col min="5603" max="5603" width="6.6328125" customWidth="1"/>
    <col min="5604" max="5604" width="1.6328125" customWidth="1"/>
    <col min="5605" max="5605" width="6.6328125" customWidth="1"/>
    <col min="5606" max="5606" width="1.453125" customWidth="1"/>
    <col min="5607" max="5607" width="6.6328125" customWidth="1"/>
    <col min="5608" max="5608" width="1.453125" customWidth="1"/>
    <col min="5609" max="5609" width="6.6328125" customWidth="1"/>
    <col min="5610" max="5610" width="1.453125" customWidth="1"/>
    <col min="5611" max="5611" width="6.6328125" customWidth="1"/>
    <col min="5612" max="5612" width="1.453125" customWidth="1"/>
    <col min="5613" max="5613" width="6.6328125" customWidth="1"/>
    <col min="5614" max="5614" width="1.453125" customWidth="1"/>
    <col min="5615" max="5615" width="6.6328125" customWidth="1"/>
    <col min="5616" max="5616" width="1.453125" customWidth="1"/>
    <col min="5617" max="5617" width="6.6328125" customWidth="1"/>
    <col min="5618" max="5618" width="1.453125" customWidth="1"/>
    <col min="5619" max="5619" width="6.6328125" customWidth="1"/>
    <col min="5620" max="5620" width="1.453125" customWidth="1"/>
    <col min="5621" max="5621" width="6.6328125" customWidth="1"/>
    <col min="5622" max="5622" width="1.453125" customWidth="1"/>
    <col min="5623" max="5623" width="6.6328125" customWidth="1"/>
    <col min="5624" max="5624" width="1.453125" customWidth="1"/>
    <col min="5625" max="5625" width="6.6328125" customWidth="1"/>
    <col min="5626" max="5626" width="1.453125" customWidth="1"/>
    <col min="5627" max="5627" width="6.6328125" customWidth="1"/>
    <col min="5628" max="5628" width="1.453125" customWidth="1"/>
    <col min="5629" max="5629" width="6.6328125" customWidth="1"/>
    <col min="5630" max="5630" width="1.453125" customWidth="1"/>
    <col min="5631" max="5631" width="0.453125" customWidth="1"/>
    <col min="5632" max="5632" width="3.453125" customWidth="1"/>
    <col min="5633" max="5633" width="6.453125" customWidth="1"/>
    <col min="5634" max="5634" width="35.6328125" customWidth="1"/>
    <col min="5635" max="5635" width="7.453125" customWidth="1"/>
    <col min="5636" max="5636" width="5.453125" customWidth="1"/>
    <col min="5637" max="5637" width="1.453125" customWidth="1"/>
    <col min="5638" max="5638" width="5.6328125" customWidth="1"/>
    <col min="5639" max="5639" width="1.453125" customWidth="1"/>
    <col min="5640" max="5640" width="5.6328125" customWidth="1"/>
    <col min="5641" max="5641" width="1.453125" customWidth="1"/>
    <col min="5642" max="5642" width="5.6328125" customWidth="1"/>
    <col min="5643" max="5643" width="1.453125" customWidth="1"/>
    <col min="5644" max="5644" width="5.6328125" customWidth="1"/>
    <col min="5645" max="5645" width="1.453125" customWidth="1"/>
    <col min="5646" max="5646" width="5.6328125" customWidth="1"/>
    <col min="5647" max="5647" width="1.453125" customWidth="1"/>
    <col min="5648" max="5648" width="5.6328125" customWidth="1"/>
    <col min="5649" max="5649" width="1.453125" customWidth="1"/>
    <col min="5650" max="5650" width="5.6328125" customWidth="1"/>
    <col min="5651" max="5651" width="1.453125" customWidth="1"/>
    <col min="5652" max="5652" width="5.6328125" customWidth="1"/>
    <col min="5653" max="5653" width="1.453125" customWidth="1"/>
    <col min="5654" max="5654" width="5.6328125" customWidth="1"/>
    <col min="5655" max="5655" width="1.453125" customWidth="1"/>
    <col min="5656" max="5656" width="5.6328125" customWidth="1"/>
    <col min="5657" max="5657" width="1.453125" customWidth="1"/>
    <col min="5658" max="5658" width="5.6328125" customWidth="1"/>
    <col min="5659" max="5659" width="1.453125" customWidth="1"/>
    <col min="5660" max="5660" width="5.6328125" customWidth="1"/>
    <col min="5661" max="5661" width="1.453125" customWidth="1"/>
    <col min="5662" max="5662" width="5.6328125" customWidth="1"/>
    <col min="5663" max="5663" width="1.453125" customWidth="1"/>
    <col min="5664" max="5664" width="5.6328125" customWidth="1"/>
    <col min="5665" max="5665" width="1.453125" customWidth="1"/>
    <col min="5666" max="5666" width="5.6328125" customWidth="1"/>
    <col min="5667" max="5667" width="1.453125" customWidth="1"/>
    <col min="5668" max="5668" width="5.6328125" customWidth="1"/>
    <col min="5669" max="5669" width="1.453125" customWidth="1"/>
    <col min="5670" max="5670" width="5.6328125" customWidth="1"/>
    <col min="5671" max="5671" width="1.453125" customWidth="1"/>
    <col min="5672" max="5672" width="5.6328125" customWidth="1"/>
    <col min="5673" max="5673" width="1.453125" customWidth="1"/>
    <col min="5674" max="5674" width="5.6328125" customWidth="1"/>
    <col min="5675" max="5675" width="1.453125" customWidth="1"/>
    <col min="5676" max="5676" width="5.6328125" customWidth="1"/>
    <col min="5677" max="5677" width="1.453125" customWidth="1"/>
    <col min="5678" max="5678" width="5.6328125" customWidth="1"/>
    <col min="5679" max="5679" width="1.453125" customWidth="1"/>
    <col min="5838" max="5839" width="0" hidden="1" customWidth="1"/>
    <col min="5840" max="5840" width="9" customWidth="1"/>
    <col min="5841" max="5841" width="32.453125" customWidth="1"/>
    <col min="5842" max="5842" width="7.453125" customWidth="1"/>
    <col min="5843" max="5843" width="7.36328125" customWidth="1"/>
    <col min="5844" max="5844" width="1.453125" customWidth="1"/>
    <col min="5845" max="5845" width="6.6328125" customWidth="1"/>
    <col min="5846" max="5846" width="1.453125" customWidth="1"/>
    <col min="5847" max="5847" width="6.6328125" customWidth="1"/>
    <col min="5848" max="5848" width="1.453125" customWidth="1"/>
    <col min="5849" max="5849" width="6.6328125" customWidth="1"/>
    <col min="5850" max="5850" width="1.453125" customWidth="1"/>
    <col min="5851" max="5851" width="6.6328125" customWidth="1"/>
    <col min="5852" max="5852" width="1.453125" customWidth="1"/>
    <col min="5853" max="5853" width="6.6328125" customWidth="1"/>
    <col min="5854" max="5854" width="1.453125" customWidth="1"/>
    <col min="5855" max="5855" width="6.6328125" customWidth="1"/>
    <col min="5856" max="5856" width="1.453125" customWidth="1"/>
    <col min="5857" max="5857" width="6.6328125" customWidth="1"/>
    <col min="5858" max="5858" width="1.453125" customWidth="1"/>
    <col min="5859" max="5859" width="6.6328125" customWidth="1"/>
    <col min="5860" max="5860" width="1.6328125" customWidth="1"/>
    <col min="5861" max="5861" width="6.6328125" customWidth="1"/>
    <col min="5862" max="5862" width="1.453125" customWidth="1"/>
    <col min="5863" max="5863" width="6.6328125" customWidth="1"/>
    <col min="5864" max="5864" width="1.453125" customWidth="1"/>
    <col min="5865" max="5865" width="6.6328125" customWidth="1"/>
    <col min="5866" max="5866" width="1.453125" customWidth="1"/>
    <col min="5867" max="5867" width="6.6328125" customWidth="1"/>
    <col min="5868" max="5868" width="1.453125" customWidth="1"/>
    <col min="5869" max="5869" width="6.6328125" customWidth="1"/>
    <col min="5870" max="5870" width="1.453125" customWidth="1"/>
    <col min="5871" max="5871" width="6.6328125" customWidth="1"/>
    <col min="5872" max="5872" width="1.453125" customWidth="1"/>
    <col min="5873" max="5873" width="6.6328125" customWidth="1"/>
    <col min="5874" max="5874" width="1.453125" customWidth="1"/>
    <col min="5875" max="5875" width="6.6328125" customWidth="1"/>
    <col min="5876" max="5876" width="1.453125" customWidth="1"/>
    <col min="5877" max="5877" width="6.6328125" customWidth="1"/>
    <col min="5878" max="5878" width="1.453125" customWidth="1"/>
    <col min="5879" max="5879" width="6.6328125" customWidth="1"/>
    <col min="5880" max="5880" width="1.453125" customWidth="1"/>
    <col min="5881" max="5881" width="6.6328125" customWidth="1"/>
    <col min="5882" max="5882" width="1.453125" customWidth="1"/>
    <col min="5883" max="5883" width="6.6328125" customWidth="1"/>
    <col min="5884" max="5884" width="1.453125" customWidth="1"/>
    <col min="5885" max="5885" width="6.6328125" customWidth="1"/>
    <col min="5886" max="5886" width="1.453125" customWidth="1"/>
    <col min="5887" max="5887" width="0.453125" customWidth="1"/>
    <col min="5888" max="5888" width="3.453125" customWidth="1"/>
    <col min="5889" max="5889" width="6.453125" customWidth="1"/>
    <col min="5890" max="5890" width="35.6328125" customWidth="1"/>
    <col min="5891" max="5891" width="7.453125" customWidth="1"/>
    <col min="5892" max="5892" width="5.453125" customWidth="1"/>
    <col min="5893" max="5893" width="1.453125" customWidth="1"/>
    <col min="5894" max="5894" width="5.6328125" customWidth="1"/>
    <col min="5895" max="5895" width="1.453125" customWidth="1"/>
    <col min="5896" max="5896" width="5.6328125" customWidth="1"/>
    <col min="5897" max="5897" width="1.453125" customWidth="1"/>
    <col min="5898" max="5898" width="5.6328125" customWidth="1"/>
    <col min="5899" max="5899" width="1.453125" customWidth="1"/>
    <col min="5900" max="5900" width="5.6328125" customWidth="1"/>
    <col min="5901" max="5901" width="1.453125" customWidth="1"/>
    <col min="5902" max="5902" width="5.6328125" customWidth="1"/>
    <col min="5903" max="5903" width="1.453125" customWidth="1"/>
    <col min="5904" max="5904" width="5.6328125" customWidth="1"/>
    <col min="5905" max="5905" width="1.453125" customWidth="1"/>
    <col min="5906" max="5906" width="5.6328125" customWidth="1"/>
    <col min="5907" max="5907" width="1.453125" customWidth="1"/>
    <col min="5908" max="5908" width="5.6328125" customWidth="1"/>
    <col min="5909" max="5909" width="1.453125" customWidth="1"/>
    <col min="5910" max="5910" width="5.6328125" customWidth="1"/>
    <col min="5911" max="5911" width="1.453125" customWidth="1"/>
    <col min="5912" max="5912" width="5.6328125" customWidth="1"/>
    <col min="5913" max="5913" width="1.453125" customWidth="1"/>
    <col min="5914" max="5914" width="5.6328125" customWidth="1"/>
    <col min="5915" max="5915" width="1.453125" customWidth="1"/>
    <col min="5916" max="5916" width="5.6328125" customWidth="1"/>
    <col min="5917" max="5917" width="1.453125" customWidth="1"/>
    <col min="5918" max="5918" width="5.6328125" customWidth="1"/>
    <col min="5919" max="5919" width="1.453125" customWidth="1"/>
    <col min="5920" max="5920" width="5.6328125" customWidth="1"/>
    <col min="5921" max="5921" width="1.453125" customWidth="1"/>
    <col min="5922" max="5922" width="5.6328125" customWidth="1"/>
    <col min="5923" max="5923" width="1.453125" customWidth="1"/>
    <col min="5924" max="5924" width="5.6328125" customWidth="1"/>
    <col min="5925" max="5925" width="1.453125" customWidth="1"/>
    <col min="5926" max="5926" width="5.6328125" customWidth="1"/>
    <col min="5927" max="5927" width="1.453125" customWidth="1"/>
    <col min="5928" max="5928" width="5.6328125" customWidth="1"/>
    <col min="5929" max="5929" width="1.453125" customWidth="1"/>
    <col min="5930" max="5930" width="5.6328125" customWidth="1"/>
    <col min="5931" max="5931" width="1.453125" customWidth="1"/>
    <col min="5932" max="5932" width="5.6328125" customWidth="1"/>
    <col min="5933" max="5933" width="1.453125" customWidth="1"/>
    <col min="5934" max="5934" width="5.6328125" customWidth="1"/>
    <col min="5935" max="5935" width="1.453125" customWidth="1"/>
    <col min="6094" max="6095" width="0" hidden="1" customWidth="1"/>
    <col min="6096" max="6096" width="9" customWidth="1"/>
    <col min="6097" max="6097" width="32.453125" customWidth="1"/>
    <col min="6098" max="6098" width="7.453125" customWidth="1"/>
    <col min="6099" max="6099" width="7.36328125" customWidth="1"/>
    <col min="6100" max="6100" width="1.453125" customWidth="1"/>
    <col min="6101" max="6101" width="6.6328125" customWidth="1"/>
    <col min="6102" max="6102" width="1.453125" customWidth="1"/>
    <col min="6103" max="6103" width="6.6328125" customWidth="1"/>
    <col min="6104" max="6104" width="1.453125" customWidth="1"/>
    <col min="6105" max="6105" width="6.6328125" customWidth="1"/>
    <col min="6106" max="6106" width="1.453125" customWidth="1"/>
    <col min="6107" max="6107" width="6.6328125" customWidth="1"/>
    <col min="6108" max="6108" width="1.453125" customWidth="1"/>
    <col min="6109" max="6109" width="6.6328125" customWidth="1"/>
    <col min="6110" max="6110" width="1.453125" customWidth="1"/>
    <col min="6111" max="6111" width="6.6328125" customWidth="1"/>
    <col min="6112" max="6112" width="1.453125" customWidth="1"/>
    <col min="6113" max="6113" width="6.6328125" customWidth="1"/>
    <col min="6114" max="6114" width="1.453125" customWidth="1"/>
    <col min="6115" max="6115" width="6.6328125" customWidth="1"/>
    <col min="6116" max="6116" width="1.6328125" customWidth="1"/>
    <col min="6117" max="6117" width="6.6328125" customWidth="1"/>
    <col min="6118" max="6118" width="1.453125" customWidth="1"/>
    <col min="6119" max="6119" width="6.6328125" customWidth="1"/>
    <col min="6120" max="6120" width="1.453125" customWidth="1"/>
    <col min="6121" max="6121" width="6.6328125" customWidth="1"/>
    <col min="6122" max="6122" width="1.453125" customWidth="1"/>
    <col min="6123" max="6123" width="6.6328125" customWidth="1"/>
    <col min="6124" max="6124" width="1.453125" customWidth="1"/>
    <col min="6125" max="6125" width="6.6328125" customWidth="1"/>
    <col min="6126" max="6126" width="1.453125" customWidth="1"/>
    <col min="6127" max="6127" width="6.6328125" customWidth="1"/>
    <col min="6128" max="6128" width="1.453125" customWidth="1"/>
    <col min="6129" max="6129" width="6.6328125" customWidth="1"/>
    <col min="6130" max="6130" width="1.453125" customWidth="1"/>
    <col min="6131" max="6131" width="6.6328125" customWidth="1"/>
    <col min="6132" max="6132" width="1.453125" customWidth="1"/>
    <col min="6133" max="6133" width="6.6328125" customWidth="1"/>
    <col min="6134" max="6134" width="1.453125" customWidth="1"/>
    <col min="6135" max="6135" width="6.6328125" customWidth="1"/>
    <col min="6136" max="6136" width="1.453125" customWidth="1"/>
    <col min="6137" max="6137" width="6.6328125" customWidth="1"/>
    <col min="6138" max="6138" width="1.453125" customWidth="1"/>
    <col min="6139" max="6139" width="6.6328125" customWidth="1"/>
    <col min="6140" max="6140" width="1.453125" customWidth="1"/>
    <col min="6141" max="6141" width="6.6328125" customWidth="1"/>
    <col min="6142" max="6142" width="1.453125" customWidth="1"/>
    <col min="6143" max="6143" width="0.453125" customWidth="1"/>
    <col min="6144" max="6144" width="3.453125" customWidth="1"/>
    <col min="6145" max="6145" width="6.453125" customWidth="1"/>
    <col min="6146" max="6146" width="35.6328125" customWidth="1"/>
    <col min="6147" max="6147" width="7.453125" customWidth="1"/>
    <col min="6148" max="6148" width="5.453125" customWidth="1"/>
    <col min="6149" max="6149" width="1.453125" customWidth="1"/>
    <col min="6150" max="6150" width="5.6328125" customWidth="1"/>
    <col min="6151" max="6151" width="1.453125" customWidth="1"/>
    <col min="6152" max="6152" width="5.6328125" customWidth="1"/>
    <col min="6153" max="6153" width="1.453125" customWidth="1"/>
    <col min="6154" max="6154" width="5.6328125" customWidth="1"/>
    <col min="6155" max="6155" width="1.453125" customWidth="1"/>
    <col min="6156" max="6156" width="5.6328125" customWidth="1"/>
    <col min="6157" max="6157" width="1.453125" customWidth="1"/>
    <col min="6158" max="6158" width="5.6328125" customWidth="1"/>
    <col min="6159" max="6159" width="1.453125" customWidth="1"/>
    <col min="6160" max="6160" width="5.6328125" customWidth="1"/>
    <col min="6161" max="6161" width="1.453125" customWidth="1"/>
    <col min="6162" max="6162" width="5.6328125" customWidth="1"/>
    <col min="6163" max="6163" width="1.453125" customWidth="1"/>
    <col min="6164" max="6164" width="5.6328125" customWidth="1"/>
    <col min="6165" max="6165" width="1.453125" customWidth="1"/>
    <col min="6166" max="6166" width="5.6328125" customWidth="1"/>
    <col min="6167" max="6167" width="1.453125" customWidth="1"/>
    <col min="6168" max="6168" width="5.6328125" customWidth="1"/>
    <col min="6169" max="6169" width="1.453125" customWidth="1"/>
    <col min="6170" max="6170" width="5.6328125" customWidth="1"/>
    <col min="6171" max="6171" width="1.453125" customWidth="1"/>
    <col min="6172" max="6172" width="5.6328125" customWidth="1"/>
    <col min="6173" max="6173" width="1.453125" customWidth="1"/>
    <col min="6174" max="6174" width="5.6328125" customWidth="1"/>
    <col min="6175" max="6175" width="1.453125" customWidth="1"/>
    <col min="6176" max="6176" width="5.6328125" customWidth="1"/>
    <col min="6177" max="6177" width="1.453125" customWidth="1"/>
    <col min="6178" max="6178" width="5.6328125" customWidth="1"/>
    <col min="6179" max="6179" width="1.453125" customWidth="1"/>
    <col min="6180" max="6180" width="5.6328125" customWidth="1"/>
    <col min="6181" max="6181" width="1.453125" customWidth="1"/>
    <col min="6182" max="6182" width="5.6328125" customWidth="1"/>
    <col min="6183" max="6183" width="1.453125" customWidth="1"/>
    <col min="6184" max="6184" width="5.6328125" customWidth="1"/>
    <col min="6185" max="6185" width="1.453125" customWidth="1"/>
    <col min="6186" max="6186" width="5.6328125" customWidth="1"/>
    <col min="6187" max="6187" width="1.453125" customWidth="1"/>
    <col min="6188" max="6188" width="5.6328125" customWidth="1"/>
    <col min="6189" max="6189" width="1.453125" customWidth="1"/>
    <col min="6190" max="6190" width="5.6328125" customWidth="1"/>
    <col min="6191" max="6191" width="1.453125" customWidth="1"/>
    <col min="6350" max="6351" width="0" hidden="1" customWidth="1"/>
    <col min="6352" max="6352" width="9" customWidth="1"/>
    <col min="6353" max="6353" width="32.453125" customWidth="1"/>
    <col min="6354" max="6354" width="7.453125" customWidth="1"/>
    <col min="6355" max="6355" width="7.36328125" customWidth="1"/>
    <col min="6356" max="6356" width="1.453125" customWidth="1"/>
    <col min="6357" max="6357" width="6.6328125" customWidth="1"/>
    <col min="6358" max="6358" width="1.453125" customWidth="1"/>
    <col min="6359" max="6359" width="6.6328125" customWidth="1"/>
    <col min="6360" max="6360" width="1.453125" customWidth="1"/>
    <col min="6361" max="6361" width="6.6328125" customWidth="1"/>
    <col min="6362" max="6362" width="1.453125" customWidth="1"/>
    <col min="6363" max="6363" width="6.6328125" customWidth="1"/>
    <col min="6364" max="6364" width="1.453125" customWidth="1"/>
    <col min="6365" max="6365" width="6.6328125" customWidth="1"/>
    <col min="6366" max="6366" width="1.453125" customWidth="1"/>
    <col min="6367" max="6367" width="6.6328125" customWidth="1"/>
    <col min="6368" max="6368" width="1.453125" customWidth="1"/>
    <col min="6369" max="6369" width="6.6328125" customWidth="1"/>
    <col min="6370" max="6370" width="1.453125" customWidth="1"/>
    <col min="6371" max="6371" width="6.6328125" customWidth="1"/>
    <col min="6372" max="6372" width="1.6328125" customWidth="1"/>
    <col min="6373" max="6373" width="6.6328125" customWidth="1"/>
    <col min="6374" max="6374" width="1.453125" customWidth="1"/>
    <col min="6375" max="6375" width="6.6328125" customWidth="1"/>
    <col min="6376" max="6376" width="1.453125" customWidth="1"/>
    <col min="6377" max="6377" width="6.6328125" customWidth="1"/>
    <col min="6378" max="6378" width="1.453125" customWidth="1"/>
    <col min="6379" max="6379" width="6.6328125" customWidth="1"/>
    <col min="6380" max="6380" width="1.453125" customWidth="1"/>
    <col min="6381" max="6381" width="6.6328125" customWidth="1"/>
    <col min="6382" max="6382" width="1.453125" customWidth="1"/>
    <col min="6383" max="6383" width="6.6328125" customWidth="1"/>
    <col min="6384" max="6384" width="1.453125" customWidth="1"/>
    <col min="6385" max="6385" width="6.6328125" customWidth="1"/>
    <col min="6386" max="6386" width="1.453125" customWidth="1"/>
    <col min="6387" max="6387" width="6.6328125" customWidth="1"/>
    <col min="6388" max="6388" width="1.453125" customWidth="1"/>
    <col min="6389" max="6389" width="6.6328125" customWidth="1"/>
    <col min="6390" max="6390" width="1.453125" customWidth="1"/>
    <col min="6391" max="6391" width="6.6328125" customWidth="1"/>
    <col min="6392" max="6392" width="1.453125" customWidth="1"/>
    <col min="6393" max="6393" width="6.6328125" customWidth="1"/>
    <col min="6394" max="6394" width="1.453125" customWidth="1"/>
    <col min="6395" max="6395" width="6.6328125" customWidth="1"/>
    <col min="6396" max="6396" width="1.453125" customWidth="1"/>
    <col min="6397" max="6397" width="6.6328125" customWidth="1"/>
    <col min="6398" max="6398" width="1.453125" customWidth="1"/>
    <col min="6399" max="6399" width="0.453125" customWidth="1"/>
    <col min="6400" max="6400" width="3.453125" customWidth="1"/>
    <col min="6401" max="6401" width="6.453125" customWidth="1"/>
    <col min="6402" max="6402" width="35.6328125" customWidth="1"/>
    <col min="6403" max="6403" width="7.453125" customWidth="1"/>
    <col min="6404" max="6404" width="5.453125" customWidth="1"/>
    <col min="6405" max="6405" width="1.453125" customWidth="1"/>
    <col min="6406" max="6406" width="5.6328125" customWidth="1"/>
    <col min="6407" max="6407" width="1.453125" customWidth="1"/>
    <col min="6408" max="6408" width="5.6328125" customWidth="1"/>
    <col min="6409" max="6409" width="1.453125" customWidth="1"/>
    <col min="6410" max="6410" width="5.6328125" customWidth="1"/>
    <col min="6411" max="6411" width="1.453125" customWidth="1"/>
    <col min="6412" max="6412" width="5.6328125" customWidth="1"/>
    <col min="6413" max="6413" width="1.453125" customWidth="1"/>
    <col min="6414" max="6414" width="5.6328125" customWidth="1"/>
    <col min="6415" max="6415" width="1.453125" customWidth="1"/>
    <col min="6416" max="6416" width="5.6328125" customWidth="1"/>
    <col min="6417" max="6417" width="1.453125" customWidth="1"/>
    <col min="6418" max="6418" width="5.6328125" customWidth="1"/>
    <col min="6419" max="6419" width="1.453125" customWidth="1"/>
    <col min="6420" max="6420" width="5.6328125" customWidth="1"/>
    <col min="6421" max="6421" width="1.453125" customWidth="1"/>
    <col min="6422" max="6422" width="5.6328125" customWidth="1"/>
    <col min="6423" max="6423" width="1.453125" customWidth="1"/>
    <col min="6424" max="6424" width="5.6328125" customWidth="1"/>
    <col min="6425" max="6425" width="1.453125" customWidth="1"/>
    <col min="6426" max="6426" width="5.6328125" customWidth="1"/>
    <col min="6427" max="6427" width="1.453125" customWidth="1"/>
    <col min="6428" max="6428" width="5.6328125" customWidth="1"/>
    <col min="6429" max="6429" width="1.453125" customWidth="1"/>
    <col min="6430" max="6430" width="5.6328125" customWidth="1"/>
    <col min="6431" max="6431" width="1.453125" customWidth="1"/>
    <col min="6432" max="6432" width="5.6328125" customWidth="1"/>
    <col min="6433" max="6433" width="1.453125" customWidth="1"/>
    <col min="6434" max="6434" width="5.6328125" customWidth="1"/>
    <col min="6435" max="6435" width="1.453125" customWidth="1"/>
    <col min="6436" max="6436" width="5.6328125" customWidth="1"/>
    <col min="6437" max="6437" width="1.453125" customWidth="1"/>
    <col min="6438" max="6438" width="5.6328125" customWidth="1"/>
    <col min="6439" max="6439" width="1.453125" customWidth="1"/>
    <col min="6440" max="6440" width="5.6328125" customWidth="1"/>
    <col min="6441" max="6441" width="1.453125" customWidth="1"/>
    <col min="6442" max="6442" width="5.6328125" customWidth="1"/>
    <col min="6443" max="6443" width="1.453125" customWidth="1"/>
    <col min="6444" max="6444" width="5.6328125" customWidth="1"/>
    <col min="6445" max="6445" width="1.453125" customWidth="1"/>
    <col min="6446" max="6446" width="5.6328125" customWidth="1"/>
    <col min="6447" max="6447" width="1.453125" customWidth="1"/>
    <col min="6606" max="6607" width="0" hidden="1" customWidth="1"/>
    <col min="6608" max="6608" width="9" customWidth="1"/>
    <col min="6609" max="6609" width="32.453125" customWidth="1"/>
    <col min="6610" max="6610" width="7.453125" customWidth="1"/>
    <col min="6611" max="6611" width="7.36328125" customWidth="1"/>
    <col min="6612" max="6612" width="1.453125" customWidth="1"/>
    <col min="6613" max="6613" width="6.6328125" customWidth="1"/>
    <col min="6614" max="6614" width="1.453125" customWidth="1"/>
    <col min="6615" max="6615" width="6.6328125" customWidth="1"/>
    <col min="6616" max="6616" width="1.453125" customWidth="1"/>
    <col min="6617" max="6617" width="6.6328125" customWidth="1"/>
    <col min="6618" max="6618" width="1.453125" customWidth="1"/>
    <col min="6619" max="6619" width="6.6328125" customWidth="1"/>
    <col min="6620" max="6620" width="1.453125" customWidth="1"/>
    <col min="6621" max="6621" width="6.6328125" customWidth="1"/>
    <col min="6622" max="6622" width="1.453125" customWidth="1"/>
    <col min="6623" max="6623" width="6.6328125" customWidth="1"/>
    <col min="6624" max="6624" width="1.453125" customWidth="1"/>
    <col min="6625" max="6625" width="6.6328125" customWidth="1"/>
    <col min="6626" max="6626" width="1.453125" customWidth="1"/>
    <col min="6627" max="6627" width="6.6328125" customWidth="1"/>
    <col min="6628" max="6628" width="1.6328125" customWidth="1"/>
    <col min="6629" max="6629" width="6.6328125" customWidth="1"/>
    <col min="6630" max="6630" width="1.453125" customWidth="1"/>
    <col min="6631" max="6631" width="6.6328125" customWidth="1"/>
    <col min="6632" max="6632" width="1.453125" customWidth="1"/>
    <col min="6633" max="6633" width="6.6328125" customWidth="1"/>
    <col min="6634" max="6634" width="1.453125" customWidth="1"/>
    <col min="6635" max="6635" width="6.6328125" customWidth="1"/>
    <col min="6636" max="6636" width="1.453125" customWidth="1"/>
    <col min="6637" max="6637" width="6.6328125" customWidth="1"/>
    <col min="6638" max="6638" width="1.453125" customWidth="1"/>
    <col min="6639" max="6639" width="6.6328125" customWidth="1"/>
    <col min="6640" max="6640" width="1.453125" customWidth="1"/>
    <col min="6641" max="6641" width="6.6328125" customWidth="1"/>
    <col min="6642" max="6642" width="1.453125" customWidth="1"/>
    <col min="6643" max="6643" width="6.6328125" customWidth="1"/>
    <col min="6644" max="6644" width="1.453125" customWidth="1"/>
    <col min="6645" max="6645" width="6.6328125" customWidth="1"/>
    <col min="6646" max="6646" width="1.453125" customWidth="1"/>
    <col min="6647" max="6647" width="6.6328125" customWidth="1"/>
    <col min="6648" max="6648" width="1.453125" customWidth="1"/>
    <col min="6649" max="6649" width="6.6328125" customWidth="1"/>
    <col min="6650" max="6650" width="1.453125" customWidth="1"/>
    <col min="6651" max="6651" width="6.6328125" customWidth="1"/>
    <col min="6652" max="6652" width="1.453125" customWidth="1"/>
    <col min="6653" max="6653" width="6.6328125" customWidth="1"/>
    <col min="6654" max="6654" width="1.453125" customWidth="1"/>
    <col min="6655" max="6655" width="0.453125" customWidth="1"/>
    <col min="6656" max="6656" width="3.453125" customWidth="1"/>
    <col min="6657" max="6657" width="6.453125" customWidth="1"/>
    <col min="6658" max="6658" width="35.6328125" customWidth="1"/>
    <col min="6659" max="6659" width="7.453125" customWidth="1"/>
    <col min="6660" max="6660" width="5.453125" customWidth="1"/>
    <col min="6661" max="6661" width="1.453125" customWidth="1"/>
    <col min="6662" max="6662" width="5.6328125" customWidth="1"/>
    <col min="6663" max="6663" width="1.453125" customWidth="1"/>
    <col min="6664" max="6664" width="5.6328125" customWidth="1"/>
    <col min="6665" max="6665" width="1.453125" customWidth="1"/>
    <col min="6666" max="6666" width="5.6328125" customWidth="1"/>
    <col min="6667" max="6667" width="1.453125" customWidth="1"/>
    <col min="6668" max="6668" width="5.6328125" customWidth="1"/>
    <col min="6669" max="6669" width="1.453125" customWidth="1"/>
    <col min="6670" max="6670" width="5.6328125" customWidth="1"/>
    <col min="6671" max="6671" width="1.453125" customWidth="1"/>
    <col min="6672" max="6672" width="5.6328125" customWidth="1"/>
    <col min="6673" max="6673" width="1.453125" customWidth="1"/>
    <col min="6674" max="6674" width="5.6328125" customWidth="1"/>
    <col min="6675" max="6675" width="1.453125" customWidth="1"/>
    <col min="6676" max="6676" width="5.6328125" customWidth="1"/>
    <col min="6677" max="6677" width="1.453125" customWidth="1"/>
    <col min="6678" max="6678" width="5.6328125" customWidth="1"/>
    <col min="6679" max="6679" width="1.453125" customWidth="1"/>
    <col min="6680" max="6680" width="5.6328125" customWidth="1"/>
    <col min="6681" max="6681" width="1.453125" customWidth="1"/>
    <col min="6682" max="6682" width="5.6328125" customWidth="1"/>
    <col min="6683" max="6683" width="1.453125" customWidth="1"/>
    <col min="6684" max="6684" width="5.6328125" customWidth="1"/>
    <col min="6685" max="6685" width="1.453125" customWidth="1"/>
    <col min="6686" max="6686" width="5.6328125" customWidth="1"/>
    <col min="6687" max="6687" width="1.453125" customWidth="1"/>
    <col min="6688" max="6688" width="5.6328125" customWidth="1"/>
    <col min="6689" max="6689" width="1.453125" customWidth="1"/>
    <col min="6690" max="6690" width="5.6328125" customWidth="1"/>
    <col min="6691" max="6691" width="1.453125" customWidth="1"/>
    <col min="6692" max="6692" width="5.6328125" customWidth="1"/>
    <col min="6693" max="6693" width="1.453125" customWidth="1"/>
    <col min="6694" max="6694" width="5.6328125" customWidth="1"/>
    <col min="6695" max="6695" width="1.453125" customWidth="1"/>
    <col min="6696" max="6696" width="5.6328125" customWidth="1"/>
    <col min="6697" max="6697" width="1.453125" customWidth="1"/>
    <col min="6698" max="6698" width="5.6328125" customWidth="1"/>
    <col min="6699" max="6699" width="1.453125" customWidth="1"/>
    <col min="6700" max="6700" width="5.6328125" customWidth="1"/>
    <col min="6701" max="6701" width="1.453125" customWidth="1"/>
    <col min="6702" max="6702" width="5.6328125" customWidth="1"/>
    <col min="6703" max="6703" width="1.453125" customWidth="1"/>
    <col min="6862" max="6863" width="0" hidden="1" customWidth="1"/>
    <col min="6864" max="6864" width="9" customWidth="1"/>
    <col min="6865" max="6865" width="32.453125" customWidth="1"/>
    <col min="6866" max="6866" width="7.453125" customWidth="1"/>
    <col min="6867" max="6867" width="7.36328125" customWidth="1"/>
    <col min="6868" max="6868" width="1.453125" customWidth="1"/>
    <col min="6869" max="6869" width="6.6328125" customWidth="1"/>
    <col min="6870" max="6870" width="1.453125" customWidth="1"/>
    <col min="6871" max="6871" width="6.6328125" customWidth="1"/>
    <col min="6872" max="6872" width="1.453125" customWidth="1"/>
    <col min="6873" max="6873" width="6.6328125" customWidth="1"/>
    <col min="6874" max="6874" width="1.453125" customWidth="1"/>
    <col min="6875" max="6875" width="6.6328125" customWidth="1"/>
    <col min="6876" max="6876" width="1.453125" customWidth="1"/>
    <col min="6877" max="6877" width="6.6328125" customWidth="1"/>
    <col min="6878" max="6878" width="1.453125" customWidth="1"/>
    <col min="6879" max="6879" width="6.6328125" customWidth="1"/>
    <col min="6880" max="6880" width="1.453125" customWidth="1"/>
    <col min="6881" max="6881" width="6.6328125" customWidth="1"/>
    <col min="6882" max="6882" width="1.453125" customWidth="1"/>
    <col min="6883" max="6883" width="6.6328125" customWidth="1"/>
    <col min="6884" max="6884" width="1.6328125" customWidth="1"/>
    <col min="6885" max="6885" width="6.6328125" customWidth="1"/>
    <col min="6886" max="6886" width="1.453125" customWidth="1"/>
    <col min="6887" max="6887" width="6.6328125" customWidth="1"/>
    <col min="6888" max="6888" width="1.453125" customWidth="1"/>
    <col min="6889" max="6889" width="6.6328125" customWidth="1"/>
    <col min="6890" max="6890" width="1.453125" customWidth="1"/>
    <col min="6891" max="6891" width="6.6328125" customWidth="1"/>
    <col min="6892" max="6892" width="1.453125" customWidth="1"/>
    <col min="6893" max="6893" width="6.6328125" customWidth="1"/>
    <col min="6894" max="6894" width="1.453125" customWidth="1"/>
    <col min="6895" max="6895" width="6.6328125" customWidth="1"/>
    <col min="6896" max="6896" width="1.453125" customWidth="1"/>
    <col min="6897" max="6897" width="6.6328125" customWidth="1"/>
    <col min="6898" max="6898" width="1.453125" customWidth="1"/>
    <col min="6899" max="6899" width="6.6328125" customWidth="1"/>
    <col min="6900" max="6900" width="1.453125" customWidth="1"/>
    <col min="6901" max="6901" width="6.6328125" customWidth="1"/>
    <col min="6902" max="6902" width="1.453125" customWidth="1"/>
    <col min="6903" max="6903" width="6.6328125" customWidth="1"/>
    <col min="6904" max="6904" width="1.453125" customWidth="1"/>
    <col min="6905" max="6905" width="6.6328125" customWidth="1"/>
    <col min="6906" max="6906" width="1.453125" customWidth="1"/>
    <col min="6907" max="6907" width="6.6328125" customWidth="1"/>
    <col min="6908" max="6908" width="1.453125" customWidth="1"/>
    <col min="6909" max="6909" width="6.6328125" customWidth="1"/>
    <col min="6910" max="6910" width="1.453125" customWidth="1"/>
    <col min="6911" max="6911" width="0.453125" customWidth="1"/>
    <col min="6912" max="6912" width="3.453125" customWidth="1"/>
    <col min="6913" max="6913" width="6.453125" customWidth="1"/>
    <col min="6914" max="6914" width="35.6328125" customWidth="1"/>
    <col min="6915" max="6915" width="7.453125" customWidth="1"/>
    <col min="6916" max="6916" width="5.453125" customWidth="1"/>
    <col min="6917" max="6917" width="1.453125" customWidth="1"/>
    <col min="6918" max="6918" width="5.6328125" customWidth="1"/>
    <col min="6919" max="6919" width="1.453125" customWidth="1"/>
    <col min="6920" max="6920" width="5.6328125" customWidth="1"/>
    <col min="6921" max="6921" width="1.453125" customWidth="1"/>
    <col min="6922" max="6922" width="5.6328125" customWidth="1"/>
    <col min="6923" max="6923" width="1.453125" customWidth="1"/>
    <col min="6924" max="6924" width="5.6328125" customWidth="1"/>
    <col min="6925" max="6925" width="1.453125" customWidth="1"/>
    <col min="6926" max="6926" width="5.6328125" customWidth="1"/>
    <col min="6927" max="6927" width="1.453125" customWidth="1"/>
    <col min="6928" max="6928" width="5.6328125" customWidth="1"/>
    <col min="6929" max="6929" width="1.453125" customWidth="1"/>
    <col min="6930" max="6930" width="5.6328125" customWidth="1"/>
    <col min="6931" max="6931" width="1.453125" customWidth="1"/>
    <col min="6932" max="6932" width="5.6328125" customWidth="1"/>
    <col min="6933" max="6933" width="1.453125" customWidth="1"/>
    <col min="6934" max="6934" width="5.6328125" customWidth="1"/>
    <col min="6935" max="6935" width="1.453125" customWidth="1"/>
    <col min="6936" max="6936" width="5.6328125" customWidth="1"/>
    <col min="6937" max="6937" width="1.453125" customWidth="1"/>
    <col min="6938" max="6938" width="5.6328125" customWidth="1"/>
    <col min="6939" max="6939" width="1.453125" customWidth="1"/>
    <col min="6940" max="6940" width="5.6328125" customWidth="1"/>
    <col min="6941" max="6941" width="1.453125" customWidth="1"/>
    <col min="6942" max="6942" width="5.6328125" customWidth="1"/>
    <col min="6943" max="6943" width="1.453125" customWidth="1"/>
    <col min="6944" max="6944" width="5.6328125" customWidth="1"/>
    <col min="6945" max="6945" width="1.453125" customWidth="1"/>
    <col min="6946" max="6946" width="5.6328125" customWidth="1"/>
    <col min="6947" max="6947" width="1.453125" customWidth="1"/>
    <col min="6948" max="6948" width="5.6328125" customWidth="1"/>
    <col min="6949" max="6949" width="1.453125" customWidth="1"/>
    <col min="6950" max="6950" width="5.6328125" customWidth="1"/>
    <col min="6951" max="6951" width="1.453125" customWidth="1"/>
    <col min="6952" max="6952" width="5.6328125" customWidth="1"/>
    <col min="6953" max="6953" width="1.453125" customWidth="1"/>
    <col min="6954" max="6954" width="5.6328125" customWidth="1"/>
    <col min="6955" max="6955" width="1.453125" customWidth="1"/>
    <col min="6956" max="6956" width="5.6328125" customWidth="1"/>
    <col min="6957" max="6957" width="1.453125" customWidth="1"/>
    <col min="6958" max="6958" width="5.6328125" customWidth="1"/>
    <col min="6959" max="6959" width="1.453125" customWidth="1"/>
    <col min="7118" max="7119" width="0" hidden="1" customWidth="1"/>
    <col min="7120" max="7120" width="9" customWidth="1"/>
    <col min="7121" max="7121" width="32.453125" customWidth="1"/>
    <col min="7122" max="7122" width="7.453125" customWidth="1"/>
    <col min="7123" max="7123" width="7.36328125" customWidth="1"/>
    <col min="7124" max="7124" width="1.453125" customWidth="1"/>
    <col min="7125" max="7125" width="6.6328125" customWidth="1"/>
    <col min="7126" max="7126" width="1.453125" customWidth="1"/>
    <col min="7127" max="7127" width="6.6328125" customWidth="1"/>
    <col min="7128" max="7128" width="1.453125" customWidth="1"/>
    <col min="7129" max="7129" width="6.6328125" customWidth="1"/>
    <col min="7130" max="7130" width="1.453125" customWidth="1"/>
    <col min="7131" max="7131" width="6.6328125" customWidth="1"/>
    <col min="7132" max="7132" width="1.453125" customWidth="1"/>
    <col min="7133" max="7133" width="6.6328125" customWidth="1"/>
    <col min="7134" max="7134" width="1.453125" customWidth="1"/>
    <col min="7135" max="7135" width="6.6328125" customWidth="1"/>
    <col min="7136" max="7136" width="1.453125" customWidth="1"/>
    <col min="7137" max="7137" width="6.6328125" customWidth="1"/>
    <col min="7138" max="7138" width="1.453125" customWidth="1"/>
    <col min="7139" max="7139" width="6.6328125" customWidth="1"/>
    <col min="7140" max="7140" width="1.6328125" customWidth="1"/>
    <col min="7141" max="7141" width="6.6328125" customWidth="1"/>
    <col min="7142" max="7142" width="1.453125" customWidth="1"/>
    <col min="7143" max="7143" width="6.6328125" customWidth="1"/>
    <col min="7144" max="7144" width="1.453125" customWidth="1"/>
    <col min="7145" max="7145" width="6.6328125" customWidth="1"/>
    <col min="7146" max="7146" width="1.453125" customWidth="1"/>
    <col min="7147" max="7147" width="6.6328125" customWidth="1"/>
    <col min="7148" max="7148" width="1.453125" customWidth="1"/>
    <col min="7149" max="7149" width="6.6328125" customWidth="1"/>
    <col min="7150" max="7150" width="1.453125" customWidth="1"/>
    <col min="7151" max="7151" width="6.6328125" customWidth="1"/>
    <col min="7152" max="7152" width="1.453125" customWidth="1"/>
    <col min="7153" max="7153" width="6.6328125" customWidth="1"/>
    <col min="7154" max="7154" width="1.453125" customWidth="1"/>
    <col min="7155" max="7155" width="6.6328125" customWidth="1"/>
    <col min="7156" max="7156" width="1.453125" customWidth="1"/>
    <col min="7157" max="7157" width="6.6328125" customWidth="1"/>
    <col min="7158" max="7158" width="1.453125" customWidth="1"/>
    <col min="7159" max="7159" width="6.6328125" customWidth="1"/>
    <col min="7160" max="7160" width="1.453125" customWidth="1"/>
    <col min="7161" max="7161" width="6.6328125" customWidth="1"/>
    <col min="7162" max="7162" width="1.453125" customWidth="1"/>
    <col min="7163" max="7163" width="6.6328125" customWidth="1"/>
    <col min="7164" max="7164" width="1.453125" customWidth="1"/>
    <col min="7165" max="7165" width="6.6328125" customWidth="1"/>
    <col min="7166" max="7166" width="1.453125" customWidth="1"/>
    <col min="7167" max="7167" width="0.453125" customWidth="1"/>
    <col min="7168" max="7168" width="3.453125" customWidth="1"/>
    <col min="7169" max="7169" width="6.453125" customWidth="1"/>
    <col min="7170" max="7170" width="35.6328125" customWidth="1"/>
    <col min="7171" max="7171" width="7.453125" customWidth="1"/>
    <col min="7172" max="7172" width="5.453125" customWidth="1"/>
    <col min="7173" max="7173" width="1.453125" customWidth="1"/>
    <col min="7174" max="7174" width="5.6328125" customWidth="1"/>
    <col min="7175" max="7175" width="1.453125" customWidth="1"/>
    <col min="7176" max="7176" width="5.6328125" customWidth="1"/>
    <col min="7177" max="7177" width="1.453125" customWidth="1"/>
    <col min="7178" max="7178" width="5.6328125" customWidth="1"/>
    <col min="7179" max="7179" width="1.453125" customWidth="1"/>
    <col min="7180" max="7180" width="5.6328125" customWidth="1"/>
    <col min="7181" max="7181" width="1.453125" customWidth="1"/>
    <col min="7182" max="7182" width="5.6328125" customWidth="1"/>
    <col min="7183" max="7183" width="1.453125" customWidth="1"/>
    <col min="7184" max="7184" width="5.6328125" customWidth="1"/>
    <col min="7185" max="7185" width="1.453125" customWidth="1"/>
    <col min="7186" max="7186" width="5.6328125" customWidth="1"/>
    <col min="7187" max="7187" width="1.453125" customWidth="1"/>
    <col min="7188" max="7188" width="5.6328125" customWidth="1"/>
    <col min="7189" max="7189" width="1.453125" customWidth="1"/>
    <col min="7190" max="7190" width="5.6328125" customWidth="1"/>
    <col min="7191" max="7191" width="1.453125" customWidth="1"/>
    <col min="7192" max="7192" width="5.6328125" customWidth="1"/>
    <col min="7193" max="7193" width="1.453125" customWidth="1"/>
    <col min="7194" max="7194" width="5.6328125" customWidth="1"/>
    <col min="7195" max="7195" width="1.453125" customWidth="1"/>
    <col min="7196" max="7196" width="5.6328125" customWidth="1"/>
    <col min="7197" max="7197" width="1.453125" customWidth="1"/>
    <col min="7198" max="7198" width="5.6328125" customWidth="1"/>
    <col min="7199" max="7199" width="1.453125" customWidth="1"/>
    <col min="7200" max="7200" width="5.6328125" customWidth="1"/>
    <col min="7201" max="7201" width="1.453125" customWidth="1"/>
    <col min="7202" max="7202" width="5.6328125" customWidth="1"/>
    <col min="7203" max="7203" width="1.453125" customWidth="1"/>
    <col min="7204" max="7204" width="5.6328125" customWidth="1"/>
    <col min="7205" max="7205" width="1.453125" customWidth="1"/>
    <col min="7206" max="7206" width="5.6328125" customWidth="1"/>
    <col min="7207" max="7207" width="1.453125" customWidth="1"/>
    <col min="7208" max="7208" width="5.6328125" customWidth="1"/>
    <col min="7209" max="7209" width="1.453125" customWidth="1"/>
    <col min="7210" max="7210" width="5.6328125" customWidth="1"/>
    <col min="7211" max="7211" width="1.453125" customWidth="1"/>
    <col min="7212" max="7212" width="5.6328125" customWidth="1"/>
    <col min="7213" max="7213" width="1.453125" customWidth="1"/>
    <col min="7214" max="7214" width="5.6328125" customWidth="1"/>
    <col min="7215" max="7215" width="1.453125" customWidth="1"/>
    <col min="7374" max="7375" width="0" hidden="1" customWidth="1"/>
    <col min="7376" max="7376" width="9" customWidth="1"/>
    <col min="7377" max="7377" width="32.453125" customWidth="1"/>
    <col min="7378" max="7378" width="7.453125" customWidth="1"/>
    <col min="7379" max="7379" width="7.36328125" customWidth="1"/>
    <col min="7380" max="7380" width="1.453125" customWidth="1"/>
    <col min="7381" max="7381" width="6.6328125" customWidth="1"/>
    <col min="7382" max="7382" width="1.453125" customWidth="1"/>
    <col min="7383" max="7383" width="6.6328125" customWidth="1"/>
    <col min="7384" max="7384" width="1.453125" customWidth="1"/>
    <col min="7385" max="7385" width="6.6328125" customWidth="1"/>
    <col min="7386" max="7386" width="1.453125" customWidth="1"/>
    <col min="7387" max="7387" width="6.6328125" customWidth="1"/>
    <col min="7388" max="7388" width="1.453125" customWidth="1"/>
    <col min="7389" max="7389" width="6.6328125" customWidth="1"/>
    <col min="7390" max="7390" width="1.453125" customWidth="1"/>
    <col min="7391" max="7391" width="6.6328125" customWidth="1"/>
    <col min="7392" max="7392" width="1.453125" customWidth="1"/>
    <col min="7393" max="7393" width="6.6328125" customWidth="1"/>
    <col min="7394" max="7394" width="1.453125" customWidth="1"/>
    <col min="7395" max="7395" width="6.6328125" customWidth="1"/>
    <col min="7396" max="7396" width="1.6328125" customWidth="1"/>
    <col min="7397" max="7397" width="6.6328125" customWidth="1"/>
    <col min="7398" max="7398" width="1.453125" customWidth="1"/>
    <col min="7399" max="7399" width="6.6328125" customWidth="1"/>
    <col min="7400" max="7400" width="1.453125" customWidth="1"/>
    <col min="7401" max="7401" width="6.6328125" customWidth="1"/>
    <col min="7402" max="7402" width="1.453125" customWidth="1"/>
    <col min="7403" max="7403" width="6.6328125" customWidth="1"/>
    <col min="7404" max="7404" width="1.453125" customWidth="1"/>
    <col min="7405" max="7405" width="6.6328125" customWidth="1"/>
    <col min="7406" max="7406" width="1.453125" customWidth="1"/>
    <col min="7407" max="7407" width="6.6328125" customWidth="1"/>
    <col min="7408" max="7408" width="1.453125" customWidth="1"/>
    <col min="7409" max="7409" width="6.6328125" customWidth="1"/>
    <col min="7410" max="7410" width="1.453125" customWidth="1"/>
    <col min="7411" max="7411" width="6.6328125" customWidth="1"/>
    <col min="7412" max="7412" width="1.453125" customWidth="1"/>
    <col min="7413" max="7413" width="6.6328125" customWidth="1"/>
    <col min="7414" max="7414" width="1.453125" customWidth="1"/>
    <col min="7415" max="7415" width="6.6328125" customWidth="1"/>
    <col min="7416" max="7416" width="1.453125" customWidth="1"/>
    <col min="7417" max="7417" width="6.6328125" customWidth="1"/>
    <col min="7418" max="7418" width="1.453125" customWidth="1"/>
    <col min="7419" max="7419" width="6.6328125" customWidth="1"/>
    <col min="7420" max="7420" width="1.453125" customWidth="1"/>
    <col min="7421" max="7421" width="6.6328125" customWidth="1"/>
    <col min="7422" max="7422" width="1.453125" customWidth="1"/>
    <col min="7423" max="7423" width="0.453125" customWidth="1"/>
    <col min="7424" max="7424" width="3.453125" customWidth="1"/>
    <col min="7425" max="7425" width="6.453125" customWidth="1"/>
    <col min="7426" max="7426" width="35.6328125" customWidth="1"/>
    <col min="7427" max="7427" width="7.453125" customWidth="1"/>
    <col min="7428" max="7428" width="5.453125" customWidth="1"/>
    <col min="7429" max="7429" width="1.453125" customWidth="1"/>
    <col min="7430" max="7430" width="5.6328125" customWidth="1"/>
    <col min="7431" max="7431" width="1.453125" customWidth="1"/>
    <col min="7432" max="7432" width="5.6328125" customWidth="1"/>
    <col min="7433" max="7433" width="1.453125" customWidth="1"/>
    <col min="7434" max="7434" width="5.6328125" customWidth="1"/>
    <col min="7435" max="7435" width="1.453125" customWidth="1"/>
    <col min="7436" max="7436" width="5.6328125" customWidth="1"/>
    <col min="7437" max="7437" width="1.453125" customWidth="1"/>
    <col min="7438" max="7438" width="5.6328125" customWidth="1"/>
    <col min="7439" max="7439" width="1.453125" customWidth="1"/>
    <col min="7440" max="7440" width="5.6328125" customWidth="1"/>
    <col min="7441" max="7441" width="1.453125" customWidth="1"/>
    <col min="7442" max="7442" width="5.6328125" customWidth="1"/>
    <col min="7443" max="7443" width="1.453125" customWidth="1"/>
    <col min="7444" max="7444" width="5.6328125" customWidth="1"/>
    <col min="7445" max="7445" width="1.453125" customWidth="1"/>
    <col min="7446" max="7446" width="5.6328125" customWidth="1"/>
    <col min="7447" max="7447" width="1.453125" customWidth="1"/>
    <col min="7448" max="7448" width="5.6328125" customWidth="1"/>
    <col min="7449" max="7449" width="1.453125" customWidth="1"/>
    <col min="7450" max="7450" width="5.6328125" customWidth="1"/>
    <col min="7451" max="7451" width="1.453125" customWidth="1"/>
    <col min="7452" max="7452" width="5.6328125" customWidth="1"/>
    <col min="7453" max="7453" width="1.453125" customWidth="1"/>
    <col min="7454" max="7454" width="5.6328125" customWidth="1"/>
    <col min="7455" max="7455" width="1.453125" customWidth="1"/>
    <col min="7456" max="7456" width="5.6328125" customWidth="1"/>
    <col min="7457" max="7457" width="1.453125" customWidth="1"/>
    <col min="7458" max="7458" width="5.6328125" customWidth="1"/>
    <col min="7459" max="7459" width="1.453125" customWidth="1"/>
    <col min="7460" max="7460" width="5.6328125" customWidth="1"/>
    <col min="7461" max="7461" width="1.453125" customWidth="1"/>
    <col min="7462" max="7462" width="5.6328125" customWidth="1"/>
    <col min="7463" max="7463" width="1.453125" customWidth="1"/>
    <col min="7464" max="7464" width="5.6328125" customWidth="1"/>
    <col min="7465" max="7465" width="1.453125" customWidth="1"/>
    <col min="7466" max="7466" width="5.6328125" customWidth="1"/>
    <col min="7467" max="7467" width="1.453125" customWidth="1"/>
    <col min="7468" max="7468" width="5.6328125" customWidth="1"/>
    <col min="7469" max="7469" width="1.453125" customWidth="1"/>
    <col min="7470" max="7470" width="5.6328125" customWidth="1"/>
    <col min="7471" max="7471" width="1.453125" customWidth="1"/>
    <col min="7630" max="7631" width="0" hidden="1" customWidth="1"/>
    <col min="7632" max="7632" width="9" customWidth="1"/>
    <col min="7633" max="7633" width="32.453125" customWidth="1"/>
    <col min="7634" max="7634" width="7.453125" customWidth="1"/>
    <col min="7635" max="7635" width="7.36328125" customWidth="1"/>
    <col min="7636" max="7636" width="1.453125" customWidth="1"/>
    <col min="7637" max="7637" width="6.6328125" customWidth="1"/>
    <col min="7638" max="7638" width="1.453125" customWidth="1"/>
    <col min="7639" max="7639" width="6.6328125" customWidth="1"/>
    <col min="7640" max="7640" width="1.453125" customWidth="1"/>
    <col min="7641" max="7641" width="6.6328125" customWidth="1"/>
    <col min="7642" max="7642" width="1.453125" customWidth="1"/>
    <col min="7643" max="7643" width="6.6328125" customWidth="1"/>
    <col min="7644" max="7644" width="1.453125" customWidth="1"/>
    <col min="7645" max="7645" width="6.6328125" customWidth="1"/>
    <col min="7646" max="7646" width="1.453125" customWidth="1"/>
    <col min="7647" max="7647" width="6.6328125" customWidth="1"/>
    <col min="7648" max="7648" width="1.453125" customWidth="1"/>
    <col min="7649" max="7649" width="6.6328125" customWidth="1"/>
    <col min="7650" max="7650" width="1.453125" customWidth="1"/>
    <col min="7651" max="7651" width="6.6328125" customWidth="1"/>
    <col min="7652" max="7652" width="1.6328125" customWidth="1"/>
    <col min="7653" max="7653" width="6.6328125" customWidth="1"/>
    <col min="7654" max="7654" width="1.453125" customWidth="1"/>
    <col min="7655" max="7655" width="6.6328125" customWidth="1"/>
    <col min="7656" max="7656" width="1.453125" customWidth="1"/>
    <col min="7657" max="7657" width="6.6328125" customWidth="1"/>
    <col min="7658" max="7658" width="1.453125" customWidth="1"/>
    <col min="7659" max="7659" width="6.6328125" customWidth="1"/>
    <col min="7660" max="7660" width="1.453125" customWidth="1"/>
    <col min="7661" max="7661" width="6.6328125" customWidth="1"/>
    <col min="7662" max="7662" width="1.453125" customWidth="1"/>
    <col min="7663" max="7663" width="6.6328125" customWidth="1"/>
    <col min="7664" max="7664" width="1.453125" customWidth="1"/>
    <col min="7665" max="7665" width="6.6328125" customWidth="1"/>
    <col min="7666" max="7666" width="1.453125" customWidth="1"/>
    <col min="7667" max="7667" width="6.6328125" customWidth="1"/>
    <col min="7668" max="7668" width="1.453125" customWidth="1"/>
    <col min="7669" max="7669" width="6.6328125" customWidth="1"/>
    <col min="7670" max="7670" width="1.453125" customWidth="1"/>
    <col min="7671" max="7671" width="6.6328125" customWidth="1"/>
    <col min="7672" max="7672" width="1.453125" customWidth="1"/>
    <col min="7673" max="7673" width="6.6328125" customWidth="1"/>
    <col min="7674" max="7674" width="1.453125" customWidth="1"/>
    <col min="7675" max="7675" width="6.6328125" customWidth="1"/>
    <col min="7676" max="7676" width="1.453125" customWidth="1"/>
    <col min="7677" max="7677" width="6.6328125" customWidth="1"/>
    <col min="7678" max="7678" width="1.453125" customWidth="1"/>
    <col min="7679" max="7679" width="0.453125" customWidth="1"/>
    <col min="7680" max="7680" width="3.453125" customWidth="1"/>
    <col min="7681" max="7681" width="6.453125" customWidth="1"/>
    <col min="7682" max="7682" width="35.6328125" customWidth="1"/>
    <col min="7683" max="7683" width="7.453125" customWidth="1"/>
    <col min="7684" max="7684" width="5.453125" customWidth="1"/>
    <col min="7685" max="7685" width="1.453125" customWidth="1"/>
    <col min="7686" max="7686" width="5.6328125" customWidth="1"/>
    <col min="7687" max="7687" width="1.453125" customWidth="1"/>
    <col min="7688" max="7688" width="5.6328125" customWidth="1"/>
    <col min="7689" max="7689" width="1.453125" customWidth="1"/>
    <col min="7690" max="7690" width="5.6328125" customWidth="1"/>
    <col min="7691" max="7691" width="1.453125" customWidth="1"/>
    <col min="7692" max="7692" width="5.6328125" customWidth="1"/>
    <col min="7693" max="7693" width="1.453125" customWidth="1"/>
    <col min="7694" max="7694" width="5.6328125" customWidth="1"/>
    <col min="7695" max="7695" width="1.453125" customWidth="1"/>
    <col min="7696" max="7696" width="5.6328125" customWidth="1"/>
    <col min="7697" max="7697" width="1.453125" customWidth="1"/>
    <col min="7698" max="7698" width="5.6328125" customWidth="1"/>
    <col min="7699" max="7699" width="1.453125" customWidth="1"/>
    <col min="7700" max="7700" width="5.6328125" customWidth="1"/>
    <col min="7701" max="7701" width="1.453125" customWidth="1"/>
    <col min="7702" max="7702" width="5.6328125" customWidth="1"/>
    <col min="7703" max="7703" width="1.453125" customWidth="1"/>
    <col min="7704" max="7704" width="5.6328125" customWidth="1"/>
    <col min="7705" max="7705" width="1.453125" customWidth="1"/>
    <col min="7706" max="7706" width="5.6328125" customWidth="1"/>
    <col min="7707" max="7707" width="1.453125" customWidth="1"/>
    <col min="7708" max="7708" width="5.6328125" customWidth="1"/>
    <col min="7709" max="7709" width="1.453125" customWidth="1"/>
    <col min="7710" max="7710" width="5.6328125" customWidth="1"/>
    <col min="7711" max="7711" width="1.453125" customWidth="1"/>
    <col min="7712" max="7712" width="5.6328125" customWidth="1"/>
    <col min="7713" max="7713" width="1.453125" customWidth="1"/>
    <col min="7714" max="7714" width="5.6328125" customWidth="1"/>
    <col min="7715" max="7715" width="1.453125" customWidth="1"/>
    <col min="7716" max="7716" width="5.6328125" customWidth="1"/>
    <col min="7717" max="7717" width="1.453125" customWidth="1"/>
    <col min="7718" max="7718" width="5.6328125" customWidth="1"/>
    <col min="7719" max="7719" width="1.453125" customWidth="1"/>
    <col min="7720" max="7720" width="5.6328125" customWidth="1"/>
    <col min="7721" max="7721" width="1.453125" customWidth="1"/>
    <col min="7722" max="7722" width="5.6328125" customWidth="1"/>
    <col min="7723" max="7723" width="1.453125" customWidth="1"/>
    <col min="7724" max="7724" width="5.6328125" customWidth="1"/>
    <col min="7725" max="7725" width="1.453125" customWidth="1"/>
    <col min="7726" max="7726" width="5.6328125" customWidth="1"/>
    <col min="7727" max="7727" width="1.453125" customWidth="1"/>
    <col min="7886" max="7887" width="0" hidden="1" customWidth="1"/>
    <col min="7888" max="7888" width="9" customWidth="1"/>
    <col min="7889" max="7889" width="32.453125" customWidth="1"/>
    <col min="7890" max="7890" width="7.453125" customWidth="1"/>
    <col min="7891" max="7891" width="7.36328125" customWidth="1"/>
    <col min="7892" max="7892" width="1.453125" customWidth="1"/>
    <col min="7893" max="7893" width="6.6328125" customWidth="1"/>
    <col min="7894" max="7894" width="1.453125" customWidth="1"/>
    <col min="7895" max="7895" width="6.6328125" customWidth="1"/>
    <col min="7896" max="7896" width="1.453125" customWidth="1"/>
    <col min="7897" max="7897" width="6.6328125" customWidth="1"/>
    <col min="7898" max="7898" width="1.453125" customWidth="1"/>
    <col min="7899" max="7899" width="6.6328125" customWidth="1"/>
    <col min="7900" max="7900" width="1.453125" customWidth="1"/>
    <col min="7901" max="7901" width="6.6328125" customWidth="1"/>
    <col min="7902" max="7902" width="1.453125" customWidth="1"/>
    <col min="7903" max="7903" width="6.6328125" customWidth="1"/>
    <col min="7904" max="7904" width="1.453125" customWidth="1"/>
    <col min="7905" max="7905" width="6.6328125" customWidth="1"/>
    <col min="7906" max="7906" width="1.453125" customWidth="1"/>
    <col min="7907" max="7907" width="6.6328125" customWidth="1"/>
    <col min="7908" max="7908" width="1.6328125" customWidth="1"/>
    <col min="7909" max="7909" width="6.6328125" customWidth="1"/>
    <col min="7910" max="7910" width="1.453125" customWidth="1"/>
    <col min="7911" max="7911" width="6.6328125" customWidth="1"/>
    <col min="7912" max="7912" width="1.453125" customWidth="1"/>
    <col min="7913" max="7913" width="6.6328125" customWidth="1"/>
    <col min="7914" max="7914" width="1.453125" customWidth="1"/>
    <col min="7915" max="7915" width="6.6328125" customWidth="1"/>
    <col min="7916" max="7916" width="1.453125" customWidth="1"/>
    <col min="7917" max="7917" width="6.6328125" customWidth="1"/>
    <col min="7918" max="7918" width="1.453125" customWidth="1"/>
    <col min="7919" max="7919" width="6.6328125" customWidth="1"/>
    <col min="7920" max="7920" width="1.453125" customWidth="1"/>
    <col min="7921" max="7921" width="6.6328125" customWidth="1"/>
    <col min="7922" max="7922" width="1.453125" customWidth="1"/>
    <col min="7923" max="7923" width="6.6328125" customWidth="1"/>
    <col min="7924" max="7924" width="1.453125" customWidth="1"/>
    <col min="7925" max="7925" width="6.6328125" customWidth="1"/>
    <col min="7926" max="7926" width="1.453125" customWidth="1"/>
    <col min="7927" max="7927" width="6.6328125" customWidth="1"/>
    <col min="7928" max="7928" width="1.453125" customWidth="1"/>
    <col min="7929" max="7929" width="6.6328125" customWidth="1"/>
    <col min="7930" max="7930" width="1.453125" customWidth="1"/>
    <col min="7931" max="7931" width="6.6328125" customWidth="1"/>
    <col min="7932" max="7932" width="1.453125" customWidth="1"/>
    <col min="7933" max="7933" width="6.6328125" customWidth="1"/>
    <col min="7934" max="7934" width="1.453125" customWidth="1"/>
    <col min="7935" max="7935" width="0.453125" customWidth="1"/>
    <col min="7936" max="7936" width="3.453125" customWidth="1"/>
    <col min="7937" max="7937" width="6.453125" customWidth="1"/>
    <col min="7938" max="7938" width="35.6328125" customWidth="1"/>
    <col min="7939" max="7939" width="7.453125" customWidth="1"/>
    <col min="7940" max="7940" width="5.453125" customWidth="1"/>
    <col min="7941" max="7941" width="1.453125" customWidth="1"/>
    <col min="7942" max="7942" width="5.6328125" customWidth="1"/>
    <col min="7943" max="7943" width="1.453125" customWidth="1"/>
    <col min="7944" max="7944" width="5.6328125" customWidth="1"/>
    <col min="7945" max="7945" width="1.453125" customWidth="1"/>
    <col min="7946" max="7946" width="5.6328125" customWidth="1"/>
    <col min="7947" max="7947" width="1.453125" customWidth="1"/>
    <col min="7948" max="7948" width="5.6328125" customWidth="1"/>
    <col min="7949" max="7949" width="1.453125" customWidth="1"/>
    <col min="7950" max="7950" width="5.6328125" customWidth="1"/>
    <col min="7951" max="7951" width="1.453125" customWidth="1"/>
    <col min="7952" max="7952" width="5.6328125" customWidth="1"/>
    <col min="7953" max="7953" width="1.453125" customWidth="1"/>
    <col min="7954" max="7954" width="5.6328125" customWidth="1"/>
    <col min="7955" max="7955" width="1.453125" customWidth="1"/>
    <col min="7956" max="7956" width="5.6328125" customWidth="1"/>
    <col min="7957" max="7957" width="1.453125" customWidth="1"/>
    <col min="7958" max="7958" width="5.6328125" customWidth="1"/>
    <col min="7959" max="7959" width="1.453125" customWidth="1"/>
    <col min="7960" max="7960" width="5.6328125" customWidth="1"/>
    <col min="7961" max="7961" width="1.453125" customWidth="1"/>
    <col min="7962" max="7962" width="5.6328125" customWidth="1"/>
    <col min="7963" max="7963" width="1.453125" customWidth="1"/>
    <col min="7964" max="7964" width="5.6328125" customWidth="1"/>
    <col min="7965" max="7965" width="1.453125" customWidth="1"/>
    <col min="7966" max="7966" width="5.6328125" customWidth="1"/>
    <col min="7967" max="7967" width="1.453125" customWidth="1"/>
    <col min="7968" max="7968" width="5.6328125" customWidth="1"/>
    <col min="7969" max="7969" width="1.453125" customWidth="1"/>
    <col min="7970" max="7970" width="5.6328125" customWidth="1"/>
    <col min="7971" max="7971" width="1.453125" customWidth="1"/>
    <col min="7972" max="7972" width="5.6328125" customWidth="1"/>
    <col min="7973" max="7973" width="1.453125" customWidth="1"/>
    <col min="7974" max="7974" width="5.6328125" customWidth="1"/>
    <col min="7975" max="7975" width="1.453125" customWidth="1"/>
    <col min="7976" max="7976" width="5.6328125" customWidth="1"/>
    <col min="7977" max="7977" width="1.453125" customWidth="1"/>
    <col min="7978" max="7978" width="5.6328125" customWidth="1"/>
    <col min="7979" max="7979" width="1.453125" customWidth="1"/>
    <col min="7980" max="7980" width="5.6328125" customWidth="1"/>
    <col min="7981" max="7981" width="1.453125" customWidth="1"/>
    <col min="7982" max="7982" width="5.6328125" customWidth="1"/>
    <col min="7983" max="7983" width="1.453125" customWidth="1"/>
    <col min="8142" max="8143" width="0" hidden="1" customWidth="1"/>
    <col min="8144" max="8144" width="9" customWidth="1"/>
    <col min="8145" max="8145" width="32.453125" customWidth="1"/>
    <col min="8146" max="8146" width="7.453125" customWidth="1"/>
    <col min="8147" max="8147" width="7.36328125" customWidth="1"/>
    <col min="8148" max="8148" width="1.453125" customWidth="1"/>
    <col min="8149" max="8149" width="6.6328125" customWidth="1"/>
    <col min="8150" max="8150" width="1.453125" customWidth="1"/>
    <col min="8151" max="8151" width="6.6328125" customWidth="1"/>
    <col min="8152" max="8152" width="1.453125" customWidth="1"/>
    <col min="8153" max="8153" width="6.6328125" customWidth="1"/>
    <col min="8154" max="8154" width="1.453125" customWidth="1"/>
    <col min="8155" max="8155" width="6.6328125" customWidth="1"/>
    <col min="8156" max="8156" width="1.453125" customWidth="1"/>
    <col min="8157" max="8157" width="6.6328125" customWidth="1"/>
    <col min="8158" max="8158" width="1.453125" customWidth="1"/>
    <col min="8159" max="8159" width="6.6328125" customWidth="1"/>
    <col min="8160" max="8160" width="1.453125" customWidth="1"/>
    <col min="8161" max="8161" width="6.6328125" customWidth="1"/>
    <col min="8162" max="8162" width="1.453125" customWidth="1"/>
    <col min="8163" max="8163" width="6.6328125" customWidth="1"/>
    <col min="8164" max="8164" width="1.6328125" customWidth="1"/>
    <col min="8165" max="8165" width="6.6328125" customWidth="1"/>
    <col min="8166" max="8166" width="1.453125" customWidth="1"/>
    <col min="8167" max="8167" width="6.6328125" customWidth="1"/>
    <col min="8168" max="8168" width="1.453125" customWidth="1"/>
    <col min="8169" max="8169" width="6.6328125" customWidth="1"/>
    <col min="8170" max="8170" width="1.453125" customWidth="1"/>
    <col min="8171" max="8171" width="6.6328125" customWidth="1"/>
    <col min="8172" max="8172" width="1.453125" customWidth="1"/>
    <col min="8173" max="8173" width="6.6328125" customWidth="1"/>
    <col min="8174" max="8174" width="1.453125" customWidth="1"/>
    <col min="8175" max="8175" width="6.6328125" customWidth="1"/>
    <col min="8176" max="8176" width="1.453125" customWidth="1"/>
    <col min="8177" max="8177" width="6.6328125" customWidth="1"/>
    <col min="8178" max="8178" width="1.453125" customWidth="1"/>
    <col min="8179" max="8179" width="6.6328125" customWidth="1"/>
    <col min="8180" max="8180" width="1.453125" customWidth="1"/>
    <col min="8181" max="8181" width="6.6328125" customWidth="1"/>
    <col min="8182" max="8182" width="1.453125" customWidth="1"/>
    <col min="8183" max="8183" width="6.6328125" customWidth="1"/>
    <col min="8184" max="8184" width="1.453125" customWidth="1"/>
    <col min="8185" max="8185" width="6.6328125" customWidth="1"/>
    <col min="8186" max="8186" width="1.453125" customWidth="1"/>
    <col min="8187" max="8187" width="6.6328125" customWidth="1"/>
    <col min="8188" max="8188" width="1.453125" customWidth="1"/>
    <col min="8189" max="8189" width="6.6328125" customWidth="1"/>
    <col min="8190" max="8190" width="1.453125" customWidth="1"/>
    <col min="8191" max="8191" width="0.453125" customWidth="1"/>
    <col min="8192" max="8192" width="3.453125" customWidth="1"/>
    <col min="8193" max="8193" width="6.453125" customWidth="1"/>
    <col min="8194" max="8194" width="35.6328125" customWidth="1"/>
    <col min="8195" max="8195" width="7.453125" customWidth="1"/>
    <col min="8196" max="8196" width="5.453125" customWidth="1"/>
    <col min="8197" max="8197" width="1.453125" customWidth="1"/>
    <col min="8198" max="8198" width="5.6328125" customWidth="1"/>
    <col min="8199" max="8199" width="1.453125" customWidth="1"/>
    <col min="8200" max="8200" width="5.6328125" customWidth="1"/>
    <col min="8201" max="8201" width="1.453125" customWidth="1"/>
    <col min="8202" max="8202" width="5.6328125" customWidth="1"/>
    <col min="8203" max="8203" width="1.453125" customWidth="1"/>
    <col min="8204" max="8204" width="5.6328125" customWidth="1"/>
    <col min="8205" max="8205" width="1.453125" customWidth="1"/>
    <col min="8206" max="8206" width="5.6328125" customWidth="1"/>
    <col min="8207" max="8207" width="1.453125" customWidth="1"/>
    <col min="8208" max="8208" width="5.6328125" customWidth="1"/>
    <col min="8209" max="8209" width="1.453125" customWidth="1"/>
    <col min="8210" max="8210" width="5.6328125" customWidth="1"/>
    <col min="8211" max="8211" width="1.453125" customWidth="1"/>
    <col min="8212" max="8212" width="5.6328125" customWidth="1"/>
    <col min="8213" max="8213" width="1.453125" customWidth="1"/>
    <col min="8214" max="8214" width="5.6328125" customWidth="1"/>
    <col min="8215" max="8215" width="1.453125" customWidth="1"/>
    <col min="8216" max="8216" width="5.6328125" customWidth="1"/>
    <col min="8217" max="8217" width="1.453125" customWidth="1"/>
    <col min="8218" max="8218" width="5.6328125" customWidth="1"/>
    <col min="8219" max="8219" width="1.453125" customWidth="1"/>
    <col min="8220" max="8220" width="5.6328125" customWidth="1"/>
    <col min="8221" max="8221" width="1.453125" customWidth="1"/>
    <col min="8222" max="8222" width="5.6328125" customWidth="1"/>
    <col min="8223" max="8223" width="1.453125" customWidth="1"/>
    <col min="8224" max="8224" width="5.6328125" customWidth="1"/>
    <col min="8225" max="8225" width="1.453125" customWidth="1"/>
    <col min="8226" max="8226" width="5.6328125" customWidth="1"/>
    <col min="8227" max="8227" width="1.453125" customWidth="1"/>
    <col min="8228" max="8228" width="5.6328125" customWidth="1"/>
    <col min="8229" max="8229" width="1.453125" customWidth="1"/>
    <col min="8230" max="8230" width="5.6328125" customWidth="1"/>
    <col min="8231" max="8231" width="1.453125" customWidth="1"/>
    <col min="8232" max="8232" width="5.6328125" customWidth="1"/>
    <col min="8233" max="8233" width="1.453125" customWidth="1"/>
    <col min="8234" max="8234" width="5.6328125" customWidth="1"/>
    <col min="8235" max="8235" width="1.453125" customWidth="1"/>
    <col min="8236" max="8236" width="5.6328125" customWidth="1"/>
    <col min="8237" max="8237" width="1.453125" customWidth="1"/>
    <col min="8238" max="8238" width="5.6328125" customWidth="1"/>
    <col min="8239" max="8239" width="1.453125" customWidth="1"/>
    <col min="8398" max="8399" width="0" hidden="1" customWidth="1"/>
    <col min="8400" max="8400" width="9" customWidth="1"/>
    <col min="8401" max="8401" width="32.453125" customWidth="1"/>
    <col min="8402" max="8402" width="7.453125" customWidth="1"/>
    <col min="8403" max="8403" width="7.36328125" customWidth="1"/>
    <col min="8404" max="8404" width="1.453125" customWidth="1"/>
    <col min="8405" max="8405" width="6.6328125" customWidth="1"/>
    <col min="8406" max="8406" width="1.453125" customWidth="1"/>
    <col min="8407" max="8407" width="6.6328125" customWidth="1"/>
    <col min="8408" max="8408" width="1.453125" customWidth="1"/>
    <col min="8409" max="8409" width="6.6328125" customWidth="1"/>
    <col min="8410" max="8410" width="1.453125" customWidth="1"/>
    <col min="8411" max="8411" width="6.6328125" customWidth="1"/>
    <col min="8412" max="8412" width="1.453125" customWidth="1"/>
    <col min="8413" max="8413" width="6.6328125" customWidth="1"/>
    <col min="8414" max="8414" width="1.453125" customWidth="1"/>
    <col min="8415" max="8415" width="6.6328125" customWidth="1"/>
    <col min="8416" max="8416" width="1.453125" customWidth="1"/>
    <col min="8417" max="8417" width="6.6328125" customWidth="1"/>
    <col min="8418" max="8418" width="1.453125" customWidth="1"/>
    <col min="8419" max="8419" width="6.6328125" customWidth="1"/>
    <col min="8420" max="8420" width="1.6328125" customWidth="1"/>
    <col min="8421" max="8421" width="6.6328125" customWidth="1"/>
    <col min="8422" max="8422" width="1.453125" customWidth="1"/>
    <col min="8423" max="8423" width="6.6328125" customWidth="1"/>
    <col min="8424" max="8424" width="1.453125" customWidth="1"/>
    <col min="8425" max="8425" width="6.6328125" customWidth="1"/>
    <col min="8426" max="8426" width="1.453125" customWidth="1"/>
    <col min="8427" max="8427" width="6.6328125" customWidth="1"/>
    <col min="8428" max="8428" width="1.453125" customWidth="1"/>
    <col min="8429" max="8429" width="6.6328125" customWidth="1"/>
    <col min="8430" max="8430" width="1.453125" customWidth="1"/>
    <col min="8431" max="8431" width="6.6328125" customWidth="1"/>
    <col min="8432" max="8432" width="1.453125" customWidth="1"/>
    <col min="8433" max="8433" width="6.6328125" customWidth="1"/>
    <col min="8434" max="8434" width="1.453125" customWidth="1"/>
    <col min="8435" max="8435" width="6.6328125" customWidth="1"/>
    <col min="8436" max="8436" width="1.453125" customWidth="1"/>
    <col min="8437" max="8437" width="6.6328125" customWidth="1"/>
    <col min="8438" max="8438" width="1.453125" customWidth="1"/>
    <col min="8439" max="8439" width="6.6328125" customWidth="1"/>
    <col min="8440" max="8440" width="1.453125" customWidth="1"/>
    <col min="8441" max="8441" width="6.6328125" customWidth="1"/>
    <col min="8442" max="8442" width="1.453125" customWidth="1"/>
    <col min="8443" max="8443" width="6.6328125" customWidth="1"/>
    <col min="8444" max="8444" width="1.453125" customWidth="1"/>
    <col min="8445" max="8445" width="6.6328125" customWidth="1"/>
    <col min="8446" max="8446" width="1.453125" customWidth="1"/>
    <col min="8447" max="8447" width="0.453125" customWidth="1"/>
    <col min="8448" max="8448" width="3.453125" customWidth="1"/>
    <col min="8449" max="8449" width="6.453125" customWidth="1"/>
    <col min="8450" max="8450" width="35.6328125" customWidth="1"/>
    <col min="8451" max="8451" width="7.453125" customWidth="1"/>
    <col min="8452" max="8452" width="5.453125" customWidth="1"/>
    <col min="8453" max="8453" width="1.453125" customWidth="1"/>
    <col min="8454" max="8454" width="5.6328125" customWidth="1"/>
    <col min="8455" max="8455" width="1.453125" customWidth="1"/>
    <col min="8456" max="8456" width="5.6328125" customWidth="1"/>
    <col min="8457" max="8457" width="1.453125" customWidth="1"/>
    <col min="8458" max="8458" width="5.6328125" customWidth="1"/>
    <col min="8459" max="8459" width="1.453125" customWidth="1"/>
    <col min="8460" max="8460" width="5.6328125" customWidth="1"/>
    <col min="8461" max="8461" width="1.453125" customWidth="1"/>
    <col min="8462" max="8462" width="5.6328125" customWidth="1"/>
    <col min="8463" max="8463" width="1.453125" customWidth="1"/>
    <col min="8464" max="8464" width="5.6328125" customWidth="1"/>
    <col min="8465" max="8465" width="1.453125" customWidth="1"/>
    <col min="8466" max="8466" width="5.6328125" customWidth="1"/>
    <col min="8467" max="8467" width="1.453125" customWidth="1"/>
    <col min="8468" max="8468" width="5.6328125" customWidth="1"/>
    <col min="8469" max="8469" width="1.453125" customWidth="1"/>
    <col min="8470" max="8470" width="5.6328125" customWidth="1"/>
    <col min="8471" max="8471" width="1.453125" customWidth="1"/>
    <col min="8472" max="8472" width="5.6328125" customWidth="1"/>
    <col min="8473" max="8473" width="1.453125" customWidth="1"/>
    <col min="8474" max="8474" width="5.6328125" customWidth="1"/>
    <col min="8475" max="8475" width="1.453125" customWidth="1"/>
    <col min="8476" max="8476" width="5.6328125" customWidth="1"/>
    <col min="8477" max="8477" width="1.453125" customWidth="1"/>
    <col min="8478" max="8478" width="5.6328125" customWidth="1"/>
    <col min="8479" max="8479" width="1.453125" customWidth="1"/>
    <col min="8480" max="8480" width="5.6328125" customWidth="1"/>
    <col min="8481" max="8481" width="1.453125" customWidth="1"/>
    <col min="8482" max="8482" width="5.6328125" customWidth="1"/>
    <col min="8483" max="8483" width="1.453125" customWidth="1"/>
    <col min="8484" max="8484" width="5.6328125" customWidth="1"/>
    <col min="8485" max="8485" width="1.453125" customWidth="1"/>
    <col min="8486" max="8486" width="5.6328125" customWidth="1"/>
    <col min="8487" max="8487" width="1.453125" customWidth="1"/>
    <col min="8488" max="8488" width="5.6328125" customWidth="1"/>
    <col min="8489" max="8489" width="1.453125" customWidth="1"/>
    <col min="8490" max="8490" width="5.6328125" customWidth="1"/>
    <col min="8491" max="8491" width="1.453125" customWidth="1"/>
    <col min="8492" max="8492" width="5.6328125" customWidth="1"/>
    <col min="8493" max="8493" width="1.453125" customWidth="1"/>
    <col min="8494" max="8494" width="5.6328125" customWidth="1"/>
    <col min="8495" max="8495" width="1.453125" customWidth="1"/>
    <col min="8654" max="8655" width="0" hidden="1" customWidth="1"/>
    <col min="8656" max="8656" width="9" customWidth="1"/>
    <col min="8657" max="8657" width="32.453125" customWidth="1"/>
    <col min="8658" max="8658" width="7.453125" customWidth="1"/>
    <col min="8659" max="8659" width="7.36328125" customWidth="1"/>
    <col min="8660" max="8660" width="1.453125" customWidth="1"/>
    <col min="8661" max="8661" width="6.6328125" customWidth="1"/>
    <col min="8662" max="8662" width="1.453125" customWidth="1"/>
    <col min="8663" max="8663" width="6.6328125" customWidth="1"/>
    <col min="8664" max="8664" width="1.453125" customWidth="1"/>
    <col min="8665" max="8665" width="6.6328125" customWidth="1"/>
    <col min="8666" max="8666" width="1.453125" customWidth="1"/>
    <col min="8667" max="8667" width="6.6328125" customWidth="1"/>
    <col min="8668" max="8668" width="1.453125" customWidth="1"/>
    <col min="8669" max="8669" width="6.6328125" customWidth="1"/>
    <col min="8670" max="8670" width="1.453125" customWidth="1"/>
    <col min="8671" max="8671" width="6.6328125" customWidth="1"/>
    <col min="8672" max="8672" width="1.453125" customWidth="1"/>
    <col min="8673" max="8673" width="6.6328125" customWidth="1"/>
    <col min="8674" max="8674" width="1.453125" customWidth="1"/>
    <col min="8675" max="8675" width="6.6328125" customWidth="1"/>
    <col min="8676" max="8676" width="1.6328125" customWidth="1"/>
    <col min="8677" max="8677" width="6.6328125" customWidth="1"/>
    <col min="8678" max="8678" width="1.453125" customWidth="1"/>
    <col min="8679" max="8679" width="6.6328125" customWidth="1"/>
    <col min="8680" max="8680" width="1.453125" customWidth="1"/>
    <col min="8681" max="8681" width="6.6328125" customWidth="1"/>
    <col min="8682" max="8682" width="1.453125" customWidth="1"/>
    <col min="8683" max="8683" width="6.6328125" customWidth="1"/>
    <col min="8684" max="8684" width="1.453125" customWidth="1"/>
    <col min="8685" max="8685" width="6.6328125" customWidth="1"/>
    <col min="8686" max="8686" width="1.453125" customWidth="1"/>
    <col min="8687" max="8687" width="6.6328125" customWidth="1"/>
    <col min="8688" max="8688" width="1.453125" customWidth="1"/>
    <col min="8689" max="8689" width="6.6328125" customWidth="1"/>
    <col min="8690" max="8690" width="1.453125" customWidth="1"/>
    <col min="8691" max="8691" width="6.6328125" customWidth="1"/>
    <col min="8692" max="8692" width="1.453125" customWidth="1"/>
    <col min="8693" max="8693" width="6.6328125" customWidth="1"/>
    <col min="8694" max="8694" width="1.453125" customWidth="1"/>
    <col min="8695" max="8695" width="6.6328125" customWidth="1"/>
    <col min="8696" max="8696" width="1.453125" customWidth="1"/>
    <col min="8697" max="8697" width="6.6328125" customWidth="1"/>
    <col min="8698" max="8698" width="1.453125" customWidth="1"/>
    <col min="8699" max="8699" width="6.6328125" customWidth="1"/>
    <col min="8700" max="8700" width="1.453125" customWidth="1"/>
    <col min="8701" max="8701" width="6.6328125" customWidth="1"/>
    <col min="8702" max="8702" width="1.453125" customWidth="1"/>
    <col min="8703" max="8703" width="0.453125" customWidth="1"/>
    <col min="8704" max="8704" width="3.453125" customWidth="1"/>
    <col min="8705" max="8705" width="6.453125" customWidth="1"/>
    <col min="8706" max="8706" width="35.6328125" customWidth="1"/>
    <col min="8707" max="8707" width="7.453125" customWidth="1"/>
    <col min="8708" max="8708" width="5.453125" customWidth="1"/>
    <col min="8709" max="8709" width="1.453125" customWidth="1"/>
    <col min="8710" max="8710" width="5.6328125" customWidth="1"/>
    <col min="8711" max="8711" width="1.453125" customWidth="1"/>
    <col min="8712" max="8712" width="5.6328125" customWidth="1"/>
    <col min="8713" max="8713" width="1.453125" customWidth="1"/>
    <col min="8714" max="8714" width="5.6328125" customWidth="1"/>
    <col min="8715" max="8715" width="1.453125" customWidth="1"/>
    <col min="8716" max="8716" width="5.6328125" customWidth="1"/>
    <col min="8717" max="8717" width="1.453125" customWidth="1"/>
    <col min="8718" max="8718" width="5.6328125" customWidth="1"/>
    <col min="8719" max="8719" width="1.453125" customWidth="1"/>
    <col min="8720" max="8720" width="5.6328125" customWidth="1"/>
    <col min="8721" max="8721" width="1.453125" customWidth="1"/>
    <col min="8722" max="8722" width="5.6328125" customWidth="1"/>
    <col min="8723" max="8723" width="1.453125" customWidth="1"/>
    <col min="8724" max="8724" width="5.6328125" customWidth="1"/>
    <col min="8725" max="8725" width="1.453125" customWidth="1"/>
    <col min="8726" max="8726" width="5.6328125" customWidth="1"/>
    <col min="8727" max="8727" width="1.453125" customWidth="1"/>
    <col min="8728" max="8728" width="5.6328125" customWidth="1"/>
    <col min="8729" max="8729" width="1.453125" customWidth="1"/>
    <col min="8730" max="8730" width="5.6328125" customWidth="1"/>
    <col min="8731" max="8731" width="1.453125" customWidth="1"/>
    <col min="8732" max="8732" width="5.6328125" customWidth="1"/>
    <col min="8733" max="8733" width="1.453125" customWidth="1"/>
    <col min="8734" max="8734" width="5.6328125" customWidth="1"/>
    <col min="8735" max="8735" width="1.453125" customWidth="1"/>
    <col min="8736" max="8736" width="5.6328125" customWidth="1"/>
    <col min="8737" max="8737" width="1.453125" customWidth="1"/>
    <col min="8738" max="8738" width="5.6328125" customWidth="1"/>
    <col min="8739" max="8739" width="1.453125" customWidth="1"/>
    <col min="8740" max="8740" width="5.6328125" customWidth="1"/>
    <col min="8741" max="8741" width="1.453125" customWidth="1"/>
    <col min="8742" max="8742" width="5.6328125" customWidth="1"/>
    <col min="8743" max="8743" width="1.453125" customWidth="1"/>
    <col min="8744" max="8744" width="5.6328125" customWidth="1"/>
    <col min="8745" max="8745" width="1.453125" customWidth="1"/>
    <col min="8746" max="8746" width="5.6328125" customWidth="1"/>
    <col min="8747" max="8747" width="1.453125" customWidth="1"/>
    <col min="8748" max="8748" width="5.6328125" customWidth="1"/>
    <col min="8749" max="8749" width="1.453125" customWidth="1"/>
    <col min="8750" max="8750" width="5.6328125" customWidth="1"/>
    <col min="8751" max="8751" width="1.453125" customWidth="1"/>
    <col min="8910" max="8911" width="0" hidden="1" customWidth="1"/>
    <col min="8912" max="8912" width="9" customWidth="1"/>
    <col min="8913" max="8913" width="32.453125" customWidth="1"/>
    <col min="8914" max="8914" width="7.453125" customWidth="1"/>
    <col min="8915" max="8915" width="7.36328125" customWidth="1"/>
    <col min="8916" max="8916" width="1.453125" customWidth="1"/>
    <col min="8917" max="8917" width="6.6328125" customWidth="1"/>
    <col min="8918" max="8918" width="1.453125" customWidth="1"/>
    <col min="8919" max="8919" width="6.6328125" customWidth="1"/>
    <col min="8920" max="8920" width="1.453125" customWidth="1"/>
    <col min="8921" max="8921" width="6.6328125" customWidth="1"/>
    <col min="8922" max="8922" width="1.453125" customWidth="1"/>
    <col min="8923" max="8923" width="6.6328125" customWidth="1"/>
    <col min="8924" max="8924" width="1.453125" customWidth="1"/>
    <col min="8925" max="8925" width="6.6328125" customWidth="1"/>
    <col min="8926" max="8926" width="1.453125" customWidth="1"/>
    <col min="8927" max="8927" width="6.6328125" customWidth="1"/>
    <col min="8928" max="8928" width="1.453125" customWidth="1"/>
    <col min="8929" max="8929" width="6.6328125" customWidth="1"/>
    <col min="8930" max="8930" width="1.453125" customWidth="1"/>
    <col min="8931" max="8931" width="6.6328125" customWidth="1"/>
    <col min="8932" max="8932" width="1.6328125" customWidth="1"/>
    <col min="8933" max="8933" width="6.6328125" customWidth="1"/>
    <col min="8934" max="8934" width="1.453125" customWidth="1"/>
    <col min="8935" max="8935" width="6.6328125" customWidth="1"/>
    <col min="8936" max="8936" width="1.453125" customWidth="1"/>
    <col min="8937" max="8937" width="6.6328125" customWidth="1"/>
    <col min="8938" max="8938" width="1.453125" customWidth="1"/>
    <col min="8939" max="8939" width="6.6328125" customWidth="1"/>
    <col min="8940" max="8940" width="1.453125" customWidth="1"/>
    <col min="8941" max="8941" width="6.6328125" customWidth="1"/>
    <col min="8942" max="8942" width="1.453125" customWidth="1"/>
    <col min="8943" max="8943" width="6.6328125" customWidth="1"/>
    <col min="8944" max="8944" width="1.453125" customWidth="1"/>
    <col min="8945" max="8945" width="6.6328125" customWidth="1"/>
    <col min="8946" max="8946" width="1.453125" customWidth="1"/>
    <col min="8947" max="8947" width="6.6328125" customWidth="1"/>
    <col min="8948" max="8948" width="1.453125" customWidth="1"/>
    <col min="8949" max="8949" width="6.6328125" customWidth="1"/>
    <col min="8950" max="8950" width="1.453125" customWidth="1"/>
    <col min="8951" max="8951" width="6.6328125" customWidth="1"/>
    <col min="8952" max="8952" width="1.453125" customWidth="1"/>
    <col min="8953" max="8953" width="6.6328125" customWidth="1"/>
    <col min="8954" max="8954" width="1.453125" customWidth="1"/>
    <col min="8955" max="8955" width="6.6328125" customWidth="1"/>
    <col min="8956" max="8956" width="1.453125" customWidth="1"/>
    <col min="8957" max="8957" width="6.6328125" customWidth="1"/>
    <col min="8958" max="8958" width="1.453125" customWidth="1"/>
    <col min="8959" max="8959" width="0.453125" customWidth="1"/>
    <col min="8960" max="8960" width="3.453125" customWidth="1"/>
    <col min="8961" max="8961" width="6.453125" customWidth="1"/>
    <col min="8962" max="8962" width="35.6328125" customWidth="1"/>
    <col min="8963" max="8963" width="7.453125" customWidth="1"/>
    <col min="8964" max="8964" width="5.453125" customWidth="1"/>
    <col min="8965" max="8965" width="1.453125" customWidth="1"/>
    <col min="8966" max="8966" width="5.6328125" customWidth="1"/>
    <col min="8967" max="8967" width="1.453125" customWidth="1"/>
    <col min="8968" max="8968" width="5.6328125" customWidth="1"/>
    <col min="8969" max="8969" width="1.453125" customWidth="1"/>
    <col min="8970" max="8970" width="5.6328125" customWidth="1"/>
    <col min="8971" max="8971" width="1.453125" customWidth="1"/>
    <col min="8972" max="8972" width="5.6328125" customWidth="1"/>
    <col min="8973" max="8973" width="1.453125" customWidth="1"/>
    <col min="8974" max="8974" width="5.6328125" customWidth="1"/>
    <col min="8975" max="8975" width="1.453125" customWidth="1"/>
    <col min="8976" max="8976" width="5.6328125" customWidth="1"/>
    <col min="8977" max="8977" width="1.453125" customWidth="1"/>
    <col min="8978" max="8978" width="5.6328125" customWidth="1"/>
    <col min="8979" max="8979" width="1.453125" customWidth="1"/>
    <col min="8980" max="8980" width="5.6328125" customWidth="1"/>
    <col min="8981" max="8981" width="1.453125" customWidth="1"/>
    <col min="8982" max="8982" width="5.6328125" customWidth="1"/>
    <col min="8983" max="8983" width="1.453125" customWidth="1"/>
    <col min="8984" max="8984" width="5.6328125" customWidth="1"/>
    <col min="8985" max="8985" width="1.453125" customWidth="1"/>
    <col min="8986" max="8986" width="5.6328125" customWidth="1"/>
    <col min="8987" max="8987" width="1.453125" customWidth="1"/>
    <col min="8988" max="8988" width="5.6328125" customWidth="1"/>
    <col min="8989" max="8989" width="1.453125" customWidth="1"/>
    <col min="8990" max="8990" width="5.6328125" customWidth="1"/>
    <col min="8991" max="8991" width="1.453125" customWidth="1"/>
    <col min="8992" max="8992" width="5.6328125" customWidth="1"/>
    <col min="8993" max="8993" width="1.453125" customWidth="1"/>
    <col min="8994" max="8994" width="5.6328125" customWidth="1"/>
    <col min="8995" max="8995" width="1.453125" customWidth="1"/>
    <col min="8996" max="8996" width="5.6328125" customWidth="1"/>
    <col min="8997" max="8997" width="1.453125" customWidth="1"/>
    <col min="8998" max="8998" width="5.6328125" customWidth="1"/>
    <col min="8999" max="8999" width="1.453125" customWidth="1"/>
    <col min="9000" max="9000" width="5.6328125" customWidth="1"/>
    <col min="9001" max="9001" width="1.453125" customWidth="1"/>
    <col min="9002" max="9002" width="5.6328125" customWidth="1"/>
    <col min="9003" max="9003" width="1.453125" customWidth="1"/>
    <col min="9004" max="9004" width="5.6328125" customWidth="1"/>
    <col min="9005" max="9005" width="1.453125" customWidth="1"/>
    <col min="9006" max="9006" width="5.6328125" customWidth="1"/>
    <col min="9007" max="9007" width="1.453125" customWidth="1"/>
    <col min="9166" max="9167" width="0" hidden="1" customWidth="1"/>
    <col min="9168" max="9168" width="9" customWidth="1"/>
    <col min="9169" max="9169" width="32.453125" customWidth="1"/>
    <col min="9170" max="9170" width="7.453125" customWidth="1"/>
    <col min="9171" max="9171" width="7.36328125" customWidth="1"/>
    <col min="9172" max="9172" width="1.453125" customWidth="1"/>
    <col min="9173" max="9173" width="6.6328125" customWidth="1"/>
    <col min="9174" max="9174" width="1.453125" customWidth="1"/>
    <col min="9175" max="9175" width="6.6328125" customWidth="1"/>
    <col min="9176" max="9176" width="1.453125" customWidth="1"/>
    <col min="9177" max="9177" width="6.6328125" customWidth="1"/>
    <col min="9178" max="9178" width="1.453125" customWidth="1"/>
    <col min="9179" max="9179" width="6.6328125" customWidth="1"/>
    <col min="9180" max="9180" width="1.453125" customWidth="1"/>
    <col min="9181" max="9181" width="6.6328125" customWidth="1"/>
    <col min="9182" max="9182" width="1.453125" customWidth="1"/>
    <col min="9183" max="9183" width="6.6328125" customWidth="1"/>
    <col min="9184" max="9184" width="1.453125" customWidth="1"/>
    <col min="9185" max="9185" width="6.6328125" customWidth="1"/>
    <col min="9186" max="9186" width="1.453125" customWidth="1"/>
    <col min="9187" max="9187" width="6.6328125" customWidth="1"/>
    <col min="9188" max="9188" width="1.6328125" customWidth="1"/>
    <col min="9189" max="9189" width="6.6328125" customWidth="1"/>
    <col min="9190" max="9190" width="1.453125" customWidth="1"/>
    <col min="9191" max="9191" width="6.6328125" customWidth="1"/>
    <col min="9192" max="9192" width="1.453125" customWidth="1"/>
    <col min="9193" max="9193" width="6.6328125" customWidth="1"/>
    <col min="9194" max="9194" width="1.453125" customWidth="1"/>
    <col min="9195" max="9195" width="6.6328125" customWidth="1"/>
    <col min="9196" max="9196" width="1.453125" customWidth="1"/>
    <col min="9197" max="9197" width="6.6328125" customWidth="1"/>
    <col min="9198" max="9198" width="1.453125" customWidth="1"/>
    <col min="9199" max="9199" width="6.6328125" customWidth="1"/>
    <col min="9200" max="9200" width="1.453125" customWidth="1"/>
    <col min="9201" max="9201" width="6.6328125" customWidth="1"/>
    <col min="9202" max="9202" width="1.453125" customWidth="1"/>
    <col min="9203" max="9203" width="6.6328125" customWidth="1"/>
    <col min="9204" max="9204" width="1.453125" customWidth="1"/>
    <col min="9205" max="9205" width="6.6328125" customWidth="1"/>
    <col min="9206" max="9206" width="1.453125" customWidth="1"/>
    <col min="9207" max="9207" width="6.6328125" customWidth="1"/>
    <col min="9208" max="9208" width="1.453125" customWidth="1"/>
    <col min="9209" max="9209" width="6.6328125" customWidth="1"/>
    <col min="9210" max="9210" width="1.453125" customWidth="1"/>
    <col min="9211" max="9211" width="6.6328125" customWidth="1"/>
    <col min="9212" max="9212" width="1.453125" customWidth="1"/>
    <col min="9213" max="9213" width="6.6328125" customWidth="1"/>
    <col min="9214" max="9214" width="1.453125" customWidth="1"/>
    <col min="9215" max="9215" width="0.453125" customWidth="1"/>
    <col min="9216" max="9216" width="3.453125" customWidth="1"/>
    <col min="9217" max="9217" width="6.453125" customWidth="1"/>
    <col min="9218" max="9218" width="35.6328125" customWidth="1"/>
    <col min="9219" max="9219" width="7.453125" customWidth="1"/>
    <col min="9220" max="9220" width="5.453125" customWidth="1"/>
    <col min="9221" max="9221" width="1.453125" customWidth="1"/>
    <col min="9222" max="9222" width="5.6328125" customWidth="1"/>
    <col min="9223" max="9223" width="1.453125" customWidth="1"/>
    <col min="9224" max="9224" width="5.6328125" customWidth="1"/>
    <col min="9225" max="9225" width="1.453125" customWidth="1"/>
    <col min="9226" max="9226" width="5.6328125" customWidth="1"/>
    <col min="9227" max="9227" width="1.453125" customWidth="1"/>
    <col min="9228" max="9228" width="5.6328125" customWidth="1"/>
    <col min="9229" max="9229" width="1.453125" customWidth="1"/>
    <col min="9230" max="9230" width="5.6328125" customWidth="1"/>
    <col min="9231" max="9231" width="1.453125" customWidth="1"/>
    <col min="9232" max="9232" width="5.6328125" customWidth="1"/>
    <col min="9233" max="9233" width="1.453125" customWidth="1"/>
    <col min="9234" max="9234" width="5.6328125" customWidth="1"/>
    <col min="9235" max="9235" width="1.453125" customWidth="1"/>
    <col min="9236" max="9236" width="5.6328125" customWidth="1"/>
    <col min="9237" max="9237" width="1.453125" customWidth="1"/>
    <col min="9238" max="9238" width="5.6328125" customWidth="1"/>
    <col min="9239" max="9239" width="1.453125" customWidth="1"/>
    <col min="9240" max="9240" width="5.6328125" customWidth="1"/>
    <col min="9241" max="9241" width="1.453125" customWidth="1"/>
    <col min="9242" max="9242" width="5.6328125" customWidth="1"/>
    <col min="9243" max="9243" width="1.453125" customWidth="1"/>
    <col min="9244" max="9244" width="5.6328125" customWidth="1"/>
    <col min="9245" max="9245" width="1.453125" customWidth="1"/>
    <col min="9246" max="9246" width="5.6328125" customWidth="1"/>
    <col min="9247" max="9247" width="1.453125" customWidth="1"/>
    <col min="9248" max="9248" width="5.6328125" customWidth="1"/>
    <col min="9249" max="9249" width="1.453125" customWidth="1"/>
    <col min="9250" max="9250" width="5.6328125" customWidth="1"/>
    <col min="9251" max="9251" width="1.453125" customWidth="1"/>
    <col min="9252" max="9252" width="5.6328125" customWidth="1"/>
    <col min="9253" max="9253" width="1.453125" customWidth="1"/>
    <col min="9254" max="9254" width="5.6328125" customWidth="1"/>
    <col min="9255" max="9255" width="1.453125" customWidth="1"/>
    <col min="9256" max="9256" width="5.6328125" customWidth="1"/>
    <col min="9257" max="9257" width="1.453125" customWidth="1"/>
    <col min="9258" max="9258" width="5.6328125" customWidth="1"/>
    <col min="9259" max="9259" width="1.453125" customWidth="1"/>
    <col min="9260" max="9260" width="5.6328125" customWidth="1"/>
    <col min="9261" max="9261" width="1.453125" customWidth="1"/>
    <col min="9262" max="9262" width="5.6328125" customWidth="1"/>
    <col min="9263" max="9263" width="1.453125" customWidth="1"/>
    <col min="9422" max="9423" width="0" hidden="1" customWidth="1"/>
    <col min="9424" max="9424" width="9" customWidth="1"/>
    <col min="9425" max="9425" width="32.453125" customWidth="1"/>
    <col min="9426" max="9426" width="7.453125" customWidth="1"/>
    <col min="9427" max="9427" width="7.36328125" customWidth="1"/>
    <col min="9428" max="9428" width="1.453125" customWidth="1"/>
    <col min="9429" max="9429" width="6.6328125" customWidth="1"/>
    <col min="9430" max="9430" width="1.453125" customWidth="1"/>
    <col min="9431" max="9431" width="6.6328125" customWidth="1"/>
    <col min="9432" max="9432" width="1.453125" customWidth="1"/>
    <col min="9433" max="9433" width="6.6328125" customWidth="1"/>
    <col min="9434" max="9434" width="1.453125" customWidth="1"/>
    <col min="9435" max="9435" width="6.6328125" customWidth="1"/>
    <col min="9436" max="9436" width="1.453125" customWidth="1"/>
    <col min="9437" max="9437" width="6.6328125" customWidth="1"/>
    <col min="9438" max="9438" width="1.453125" customWidth="1"/>
    <col min="9439" max="9439" width="6.6328125" customWidth="1"/>
    <col min="9440" max="9440" width="1.453125" customWidth="1"/>
    <col min="9441" max="9441" width="6.6328125" customWidth="1"/>
    <col min="9442" max="9442" width="1.453125" customWidth="1"/>
    <col min="9443" max="9443" width="6.6328125" customWidth="1"/>
    <col min="9444" max="9444" width="1.6328125" customWidth="1"/>
    <col min="9445" max="9445" width="6.6328125" customWidth="1"/>
    <col min="9446" max="9446" width="1.453125" customWidth="1"/>
    <col min="9447" max="9447" width="6.6328125" customWidth="1"/>
    <col min="9448" max="9448" width="1.453125" customWidth="1"/>
    <col min="9449" max="9449" width="6.6328125" customWidth="1"/>
    <col min="9450" max="9450" width="1.453125" customWidth="1"/>
    <col min="9451" max="9451" width="6.6328125" customWidth="1"/>
    <col min="9452" max="9452" width="1.453125" customWidth="1"/>
    <col min="9453" max="9453" width="6.6328125" customWidth="1"/>
    <col min="9454" max="9454" width="1.453125" customWidth="1"/>
    <col min="9455" max="9455" width="6.6328125" customWidth="1"/>
    <col min="9456" max="9456" width="1.453125" customWidth="1"/>
    <col min="9457" max="9457" width="6.6328125" customWidth="1"/>
    <col min="9458" max="9458" width="1.453125" customWidth="1"/>
    <col min="9459" max="9459" width="6.6328125" customWidth="1"/>
    <col min="9460" max="9460" width="1.453125" customWidth="1"/>
    <col min="9461" max="9461" width="6.6328125" customWidth="1"/>
    <col min="9462" max="9462" width="1.453125" customWidth="1"/>
    <col min="9463" max="9463" width="6.6328125" customWidth="1"/>
    <col min="9464" max="9464" width="1.453125" customWidth="1"/>
    <col min="9465" max="9465" width="6.6328125" customWidth="1"/>
    <col min="9466" max="9466" width="1.453125" customWidth="1"/>
    <col min="9467" max="9467" width="6.6328125" customWidth="1"/>
    <col min="9468" max="9468" width="1.453125" customWidth="1"/>
    <col min="9469" max="9469" width="6.6328125" customWidth="1"/>
    <col min="9470" max="9470" width="1.453125" customWidth="1"/>
    <col min="9471" max="9471" width="0.453125" customWidth="1"/>
    <col min="9472" max="9472" width="3.453125" customWidth="1"/>
    <col min="9473" max="9473" width="6.453125" customWidth="1"/>
    <col min="9474" max="9474" width="35.6328125" customWidth="1"/>
    <col min="9475" max="9475" width="7.453125" customWidth="1"/>
    <col min="9476" max="9476" width="5.453125" customWidth="1"/>
    <col min="9477" max="9477" width="1.453125" customWidth="1"/>
    <col min="9478" max="9478" width="5.6328125" customWidth="1"/>
    <col min="9479" max="9479" width="1.453125" customWidth="1"/>
    <col min="9480" max="9480" width="5.6328125" customWidth="1"/>
    <col min="9481" max="9481" width="1.453125" customWidth="1"/>
    <col min="9482" max="9482" width="5.6328125" customWidth="1"/>
    <col min="9483" max="9483" width="1.453125" customWidth="1"/>
    <col min="9484" max="9484" width="5.6328125" customWidth="1"/>
    <col min="9485" max="9485" width="1.453125" customWidth="1"/>
    <col min="9486" max="9486" width="5.6328125" customWidth="1"/>
    <col min="9487" max="9487" width="1.453125" customWidth="1"/>
    <col min="9488" max="9488" width="5.6328125" customWidth="1"/>
    <col min="9489" max="9489" width="1.453125" customWidth="1"/>
    <col min="9490" max="9490" width="5.6328125" customWidth="1"/>
    <col min="9491" max="9491" width="1.453125" customWidth="1"/>
    <col min="9492" max="9492" width="5.6328125" customWidth="1"/>
    <col min="9493" max="9493" width="1.453125" customWidth="1"/>
    <col min="9494" max="9494" width="5.6328125" customWidth="1"/>
    <col min="9495" max="9495" width="1.453125" customWidth="1"/>
    <col min="9496" max="9496" width="5.6328125" customWidth="1"/>
    <col min="9497" max="9497" width="1.453125" customWidth="1"/>
    <col min="9498" max="9498" width="5.6328125" customWidth="1"/>
    <col min="9499" max="9499" width="1.453125" customWidth="1"/>
    <col min="9500" max="9500" width="5.6328125" customWidth="1"/>
    <col min="9501" max="9501" width="1.453125" customWidth="1"/>
    <col min="9502" max="9502" width="5.6328125" customWidth="1"/>
    <col min="9503" max="9503" width="1.453125" customWidth="1"/>
    <col min="9504" max="9504" width="5.6328125" customWidth="1"/>
    <col min="9505" max="9505" width="1.453125" customWidth="1"/>
    <col min="9506" max="9506" width="5.6328125" customWidth="1"/>
    <col min="9507" max="9507" width="1.453125" customWidth="1"/>
    <col min="9508" max="9508" width="5.6328125" customWidth="1"/>
    <col min="9509" max="9509" width="1.453125" customWidth="1"/>
    <col min="9510" max="9510" width="5.6328125" customWidth="1"/>
    <col min="9511" max="9511" width="1.453125" customWidth="1"/>
    <col min="9512" max="9512" width="5.6328125" customWidth="1"/>
    <col min="9513" max="9513" width="1.453125" customWidth="1"/>
    <col min="9514" max="9514" width="5.6328125" customWidth="1"/>
    <col min="9515" max="9515" width="1.453125" customWidth="1"/>
    <col min="9516" max="9516" width="5.6328125" customWidth="1"/>
    <col min="9517" max="9517" width="1.453125" customWidth="1"/>
    <col min="9518" max="9518" width="5.6328125" customWidth="1"/>
    <col min="9519" max="9519" width="1.453125" customWidth="1"/>
    <col min="9678" max="9679" width="0" hidden="1" customWidth="1"/>
    <col min="9680" max="9680" width="9" customWidth="1"/>
    <col min="9681" max="9681" width="32.453125" customWidth="1"/>
    <col min="9682" max="9682" width="7.453125" customWidth="1"/>
    <col min="9683" max="9683" width="7.36328125" customWidth="1"/>
    <col min="9684" max="9684" width="1.453125" customWidth="1"/>
    <col min="9685" max="9685" width="6.6328125" customWidth="1"/>
    <col min="9686" max="9686" width="1.453125" customWidth="1"/>
    <col min="9687" max="9687" width="6.6328125" customWidth="1"/>
    <col min="9688" max="9688" width="1.453125" customWidth="1"/>
    <col min="9689" max="9689" width="6.6328125" customWidth="1"/>
    <col min="9690" max="9690" width="1.453125" customWidth="1"/>
    <col min="9691" max="9691" width="6.6328125" customWidth="1"/>
    <col min="9692" max="9692" width="1.453125" customWidth="1"/>
    <col min="9693" max="9693" width="6.6328125" customWidth="1"/>
    <col min="9694" max="9694" width="1.453125" customWidth="1"/>
    <col min="9695" max="9695" width="6.6328125" customWidth="1"/>
    <col min="9696" max="9696" width="1.453125" customWidth="1"/>
    <col min="9697" max="9697" width="6.6328125" customWidth="1"/>
    <col min="9698" max="9698" width="1.453125" customWidth="1"/>
    <col min="9699" max="9699" width="6.6328125" customWidth="1"/>
    <col min="9700" max="9700" width="1.6328125" customWidth="1"/>
    <col min="9701" max="9701" width="6.6328125" customWidth="1"/>
    <col min="9702" max="9702" width="1.453125" customWidth="1"/>
    <col min="9703" max="9703" width="6.6328125" customWidth="1"/>
    <col min="9704" max="9704" width="1.453125" customWidth="1"/>
    <col min="9705" max="9705" width="6.6328125" customWidth="1"/>
    <col min="9706" max="9706" width="1.453125" customWidth="1"/>
    <col min="9707" max="9707" width="6.6328125" customWidth="1"/>
    <col min="9708" max="9708" width="1.453125" customWidth="1"/>
    <col min="9709" max="9709" width="6.6328125" customWidth="1"/>
    <col min="9710" max="9710" width="1.453125" customWidth="1"/>
    <col min="9711" max="9711" width="6.6328125" customWidth="1"/>
    <col min="9712" max="9712" width="1.453125" customWidth="1"/>
    <col min="9713" max="9713" width="6.6328125" customWidth="1"/>
    <col min="9714" max="9714" width="1.453125" customWidth="1"/>
    <col min="9715" max="9715" width="6.6328125" customWidth="1"/>
    <col min="9716" max="9716" width="1.453125" customWidth="1"/>
    <col min="9717" max="9717" width="6.6328125" customWidth="1"/>
    <col min="9718" max="9718" width="1.453125" customWidth="1"/>
    <col min="9719" max="9719" width="6.6328125" customWidth="1"/>
    <col min="9720" max="9720" width="1.453125" customWidth="1"/>
    <col min="9721" max="9721" width="6.6328125" customWidth="1"/>
    <col min="9722" max="9722" width="1.453125" customWidth="1"/>
    <col min="9723" max="9723" width="6.6328125" customWidth="1"/>
    <col min="9724" max="9724" width="1.453125" customWidth="1"/>
    <col min="9725" max="9725" width="6.6328125" customWidth="1"/>
    <col min="9726" max="9726" width="1.453125" customWidth="1"/>
    <col min="9727" max="9727" width="0.453125" customWidth="1"/>
    <col min="9728" max="9728" width="3.453125" customWidth="1"/>
    <col min="9729" max="9729" width="6.453125" customWidth="1"/>
    <col min="9730" max="9730" width="35.6328125" customWidth="1"/>
    <col min="9731" max="9731" width="7.453125" customWidth="1"/>
    <col min="9732" max="9732" width="5.453125" customWidth="1"/>
    <col min="9733" max="9733" width="1.453125" customWidth="1"/>
    <col min="9734" max="9734" width="5.6328125" customWidth="1"/>
    <col min="9735" max="9735" width="1.453125" customWidth="1"/>
    <col min="9736" max="9736" width="5.6328125" customWidth="1"/>
    <col min="9737" max="9737" width="1.453125" customWidth="1"/>
    <col min="9738" max="9738" width="5.6328125" customWidth="1"/>
    <col min="9739" max="9739" width="1.453125" customWidth="1"/>
    <col min="9740" max="9740" width="5.6328125" customWidth="1"/>
    <col min="9741" max="9741" width="1.453125" customWidth="1"/>
    <col min="9742" max="9742" width="5.6328125" customWidth="1"/>
    <col min="9743" max="9743" width="1.453125" customWidth="1"/>
    <col min="9744" max="9744" width="5.6328125" customWidth="1"/>
    <col min="9745" max="9745" width="1.453125" customWidth="1"/>
    <col min="9746" max="9746" width="5.6328125" customWidth="1"/>
    <col min="9747" max="9747" width="1.453125" customWidth="1"/>
    <col min="9748" max="9748" width="5.6328125" customWidth="1"/>
    <col min="9749" max="9749" width="1.453125" customWidth="1"/>
    <col min="9750" max="9750" width="5.6328125" customWidth="1"/>
    <col min="9751" max="9751" width="1.453125" customWidth="1"/>
    <col min="9752" max="9752" width="5.6328125" customWidth="1"/>
    <col min="9753" max="9753" width="1.453125" customWidth="1"/>
    <col min="9754" max="9754" width="5.6328125" customWidth="1"/>
    <col min="9755" max="9755" width="1.453125" customWidth="1"/>
    <col min="9756" max="9756" width="5.6328125" customWidth="1"/>
    <col min="9757" max="9757" width="1.453125" customWidth="1"/>
    <col min="9758" max="9758" width="5.6328125" customWidth="1"/>
    <col min="9759" max="9759" width="1.453125" customWidth="1"/>
    <col min="9760" max="9760" width="5.6328125" customWidth="1"/>
    <col min="9761" max="9761" width="1.453125" customWidth="1"/>
    <col min="9762" max="9762" width="5.6328125" customWidth="1"/>
    <col min="9763" max="9763" width="1.453125" customWidth="1"/>
    <col min="9764" max="9764" width="5.6328125" customWidth="1"/>
    <col min="9765" max="9765" width="1.453125" customWidth="1"/>
    <col min="9766" max="9766" width="5.6328125" customWidth="1"/>
    <col min="9767" max="9767" width="1.453125" customWidth="1"/>
    <col min="9768" max="9768" width="5.6328125" customWidth="1"/>
    <col min="9769" max="9769" width="1.453125" customWidth="1"/>
    <col min="9770" max="9770" width="5.6328125" customWidth="1"/>
    <col min="9771" max="9771" width="1.453125" customWidth="1"/>
    <col min="9772" max="9772" width="5.6328125" customWidth="1"/>
    <col min="9773" max="9773" width="1.453125" customWidth="1"/>
    <col min="9774" max="9774" width="5.6328125" customWidth="1"/>
    <col min="9775" max="9775" width="1.453125" customWidth="1"/>
    <col min="9934" max="9935" width="0" hidden="1" customWidth="1"/>
    <col min="9936" max="9936" width="9" customWidth="1"/>
    <col min="9937" max="9937" width="32.453125" customWidth="1"/>
    <col min="9938" max="9938" width="7.453125" customWidth="1"/>
    <col min="9939" max="9939" width="7.36328125" customWidth="1"/>
    <col min="9940" max="9940" width="1.453125" customWidth="1"/>
    <col min="9941" max="9941" width="6.6328125" customWidth="1"/>
    <col min="9942" max="9942" width="1.453125" customWidth="1"/>
    <col min="9943" max="9943" width="6.6328125" customWidth="1"/>
    <col min="9944" max="9944" width="1.453125" customWidth="1"/>
    <col min="9945" max="9945" width="6.6328125" customWidth="1"/>
    <col min="9946" max="9946" width="1.453125" customWidth="1"/>
    <col min="9947" max="9947" width="6.6328125" customWidth="1"/>
    <col min="9948" max="9948" width="1.453125" customWidth="1"/>
    <col min="9949" max="9949" width="6.6328125" customWidth="1"/>
    <col min="9950" max="9950" width="1.453125" customWidth="1"/>
    <col min="9951" max="9951" width="6.6328125" customWidth="1"/>
    <col min="9952" max="9952" width="1.453125" customWidth="1"/>
    <col min="9953" max="9953" width="6.6328125" customWidth="1"/>
    <col min="9954" max="9954" width="1.453125" customWidth="1"/>
    <col min="9955" max="9955" width="6.6328125" customWidth="1"/>
    <col min="9956" max="9956" width="1.6328125" customWidth="1"/>
    <col min="9957" max="9957" width="6.6328125" customWidth="1"/>
    <col min="9958" max="9958" width="1.453125" customWidth="1"/>
    <col min="9959" max="9959" width="6.6328125" customWidth="1"/>
    <col min="9960" max="9960" width="1.453125" customWidth="1"/>
    <col min="9961" max="9961" width="6.6328125" customWidth="1"/>
    <col min="9962" max="9962" width="1.453125" customWidth="1"/>
    <col min="9963" max="9963" width="6.6328125" customWidth="1"/>
    <col min="9964" max="9964" width="1.453125" customWidth="1"/>
    <col min="9965" max="9965" width="6.6328125" customWidth="1"/>
    <col min="9966" max="9966" width="1.453125" customWidth="1"/>
    <col min="9967" max="9967" width="6.6328125" customWidth="1"/>
    <col min="9968" max="9968" width="1.453125" customWidth="1"/>
    <col min="9969" max="9969" width="6.6328125" customWidth="1"/>
    <col min="9970" max="9970" width="1.453125" customWidth="1"/>
    <col min="9971" max="9971" width="6.6328125" customWidth="1"/>
    <col min="9972" max="9972" width="1.453125" customWidth="1"/>
    <col min="9973" max="9973" width="6.6328125" customWidth="1"/>
    <col min="9974" max="9974" width="1.453125" customWidth="1"/>
    <col min="9975" max="9975" width="6.6328125" customWidth="1"/>
    <col min="9976" max="9976" width="1.453125" customWidth="1"/>
    <col min="9977" max="9977" width="6.6328125" customWidth="1"/>
    <col min="9978" max="9978" width="1.453125" customWidth="1"/>
    <col min="9979" max="9979" width="6.6328125" customWidth="1"/>
    <col min="9980" max="9980" width="1.453125" customWidth="1"/>
    <col min="9981" max="9981" width="6.6328125" customWidth="1"/>
    <col min="9982" max="9982" width="1.453125" customWidth="1"/>
    <col min="9983" max="9983" width="0.453125" customWidth="1"/>
    <col min="9984" max="9984" width="3.453125" customWidth="1"/>
    <col min="9985" max="9985" width="6.453125" customWidth="1"/>
    <col min="9986" max="9986" width="35.6328125" customWidth="1"/>
    <col min="9987" max="9987" width="7.453125" customWidth="1"/>
    <col min="9988" max="9988" width="5.453125" customWidth="1"/>
    <col min="9989" max="9989" width="1.453125" customWidth="1"/>
    <col min="9990" max="9990" width="5.6328125" customWidth="1"/>
    <col min="9991" max="9991" width="1.453125" customWidth="1"/>
    <col min="9992" max="9992" width="5.6328125" customWidth="1"/>
    <col min="9993" max="9993" width="1.453125" customWidth="1"/>
    <col min="9994" max="9994" width="5.6328125" customWidth="1"/>
    <col min="9995" max="9995" width="1.453125" customWidth="1"/>
    <col min="9996" max="9996" width="5.6328125" customWidth="1"/>
    <col min="9997" max="9997" width="1.453125" customWidth="1"/>
    <col min="9998" max="9998" width="5.6328125" customWidth="1"/>
    <col min="9999" max="9999" width="1.453125" customWidth="1"/>
    <col min="10000" max="10000" width="5.6328125" customWidth="1"/>
    <col min="10001" max="10001" width="1.453125" customWidth="1"/>
    <col min="10002" max="10002" width="5.6328125" customWidth="1"/>
    <col min="10003" max="10003" width="1.453125" customWidth="1"/>
    <col min="10004" max="10004" width="5.6328125" customWidth="1"/>
    <col min="10005" max="10005" width="1.453125" customWidth="1"/>
    <col min="10006" max="10006" width="5.6328125" customWidth="1"/>
    <col min="10007" max="10007" width="1.453125" customWidth="1"/>
    <col min="10008" max="10008" width="5.6328125" customWidth="1"/>
    <col min="10009" max="10009" width="1.453125" customWidth="1"/>
    <col min="10010" max="10010" width="5.6328125" customWidth="1"/>
    <col min="10011" max="10011" width="1.453125" customWidth="1"/>
    <col min="10012" max="10012" width="5.6328125" customWidth="1"/>
    <col min="10013" max="10013" width="1.453125" customWidth="1"/>
    <col min="10014" max="10014" width="5.6328125" customWidth="1"/>
    <col min="10015" max="10015" width="1.453125" customWidth="1"/>
    <col min="10016" max="10016" width="5.6328125" customWidth="1"/>
    <col min="10017" max="10017" width="1.453125" customWidth="1"/>
    <col min="10018" max="10018" width="5.6328125" customWidth="1"/>
    <col min="10019" max="10019" width="1.453125" customWidth="1"/>
    <col min="10020" max="10020" width="5.6328125" customWidth="1"/>
    <col min="10021" max="10021" width="1.453125" customWidth="1"/>
    <col min="10022" max="10022" width="5.6328125" customWidth="1"/>
    <col min="10023" max="10023" width="1.453125" customWidth="1"/>
    <col min="10024" max="10024" width="5.6328125" customWidth="1"/>
    <col min="10025" max="10025" width="1.453125" customWidth="1"/>
    <col min="10026" max="10026" width="5.6328125" customWidth="1"/>
    <col min="10027" max="10027" width="1.453125" customWidth="1"/>
    <col min="10028" max="10028" width="5.6328125" customWidth="1"/>
    <col min="10029" max="10029" width="1.453125" customWidth="1"/>
    <col min="10030" max="10030" width="5.6328125" customWidth="1"/>
    <col min="10031" max="10031" width="1.453125" customWidth="1"/>
    <col min="10190" max="10191" width="0" hidden="1" customWidth="1"/>
    <col min="10192" max="10192" width="9" customWidth="1"/>
    <col min="10193" max="10193" width="32.453125" customWidth="1"/>
    <col min="10194" max="10194" width="7.453125" customWidth="1"/>
    <col min="10195" max="10195" width="7.36328125" customWidth="1"/>
    <col min="10196" max="10196" width="1.453125" customWidth="1"/>
    <col min="10197" max="10197" width="6.6328125" customWidth="1"/>
    <col min="10198" max="10198" width="1.453125" customWidth="1"/>
    <col min="10199" max="10199" width="6.6328125" customWidth="1"/>
    <col min="10200" max="10200" width="1.453125" customWidth="1"/>
    <col min="10201" max="10201" width="6.6328125" customWidth="1"/>
    <col min="10202" max="10202" width="1.453125" customWidth="1"/>
    <col min="10203" max="10203" width="6.6328125" customWidth="1"/>
    <col min="10204" max="10204" width="1.453125" customWidth="1"/>
    <col min="10205" max="10205" width="6.6328125" customWidth="1"/>
    <col min="10206" max="10206" width="1.453125" customWidth="1"/>
    <col min="10207" max="10207" width="6.6328125" customWidth="1"/>
    <col min="10208" max="10208" width="1.453125" customWidth="1"/>
    <col min="10209" max="10209" width="6.6328125" customWidth="1"/>
    <col min="10210" max="10210" width="1.453125" customWidth="1"/>
    <col min="10211" max="10211" width="6.6328125" customWidth="1"/>
    <col min="10212" max="10212" width="1.6328125" customWidth="1"/>
    <col min="10213" max="10213" width="6.6328125" customWidth="1"/>
    <col min="10214" max="10214" width="1.453125" customWidth="1"/>
    <col min="10215" max="10215" width="6.6328125" customWidth="1"/>
    <col min="10216" max="10216" width="1.453125" customWidth="1"/>
    <col min="10217" max="10217" width="6.6328125" customWidth="1"/>
    <col min="10218" max="10218" width="1.453125" customWidth="1"/>
    <col min="10219" max="10219" width="6.6328125" customWidth="1"/>
    <col min="10220" max="10220" width="1.453125" customWidth="1"/>
    <col min="10221" max="10221" width="6.6328125" customWidth="1"/>
    <col min="10222" max="10222" width="1.453125" customWidth="1"/>
    <col min="10223" max="10223" width="6.6328125" customWidth="1"/>
    <col min="10224" max="10224" width="1.453125" customWidth="1"/>
    <col min="10225" max="10225" width="6.6328125" customWidth="1"/>
    <col min="10226" max="10226" width="1.453125" customWidth="1"/>
    <col min="10227" max="10227" width="6.6328125" customWidth="1"/>
    <col min="10228" max="10228" width="1.453125" customWidth="1"/>
    <col min="10229" max="10229" width="6.6328125" customWidth="1"/>
    <col min="10230" max="10230" width="1.453125" customWidth="1"/>
    <col min="10231" max="10231" width="6.6328125" customWidth="1"/>
    <col min="10232" max="10232" width="1.453125" customWidth="1"/>
    <col min="10233" max="10233" width="6.6328125" customWidth="1"/>
    <col min="10234" max="10234" width="1.453125" customWidth="1"/>
    <col min="10235" max="10235" width="6.6328125" customWidth="1"/>
    <col min="10236" max="10236" width="1.453125" customWidth="1"/>
    <col min="10237" max="10237" width="6.6328125" customWidth="1"/>
    <col min="10238" max="10238" width="1.453125" customWidth="1"/>
    <col min="10239" max="10239" width="0.453125" customWidth="1"/>
    <col min="10240" max="10240" width="3.453125" customWidth="1"/>
    <col min="10241" max="10241" width="6.453125" customWidth="1"/>
    <col min="10242" max="10242" width="35.6328125" customWidth="1"/>
    <col min="10243" max="10243" width="7.453125" customWidth="1"/>
    <col min="10244" max="10244" width="5.453125" customWidth="1"/>
    <col min="10245" max="10245" width="1.453125" customWidth="1"/>
    <col min="10246" max="10246" width="5.6328125" customWidth="1"/>
    <col min="10247" max="10247" width="1.453125" customWidth="1"/>
    <col min="10248" max="10248" width="5.6328125" customWidth="1"/>
    <col min="10249" max="10249" width="1.453125" customWidth="1"/>
    <col min="10250" max="10250" width="5.6328125" customWidth="1"/>
    <col min="10251" max="10251" width="1.453125" customWidth="1"/>
    <col min="10252" max="10252" width="5.6328125" customWidth="1"/>
    <col min="10253" max="10253" width="1.453125" customWidth="1"/>
    <col min="10254" max="10254" width="5.6328125" customWidth="1"/>
    <col min="10255" max="10255" width="1.453125" customWidth="1"/>
    <col min="10256" max="10256" width="5.6328125" customWidth="1"/>
    <col min="10257" max="10257" width="1.453125" customWidth="1"/>
    <col min="10258" max="10258" width="5.6328125" customWidth="1"/>
    <col min="10259" max="10259" width="1.453125" customWidth="1"/>
    <col min="10260" max="10260" width="5.6328125" customWidth="1"/>
    <col min="10261" max="10261" width="1.453125" customWidth="1"/>
    <col min="10262" max="10262" width="5.6328125" customWidth="1"/>
    <col min="10263" max="10263" width="1.453125" customWidth="1"/>
    <col min="10264" max="10264" width="5.6328125" customWidth="1"/>
    <col min="10265" max="10265" width="1.453125" customWidth="1"/>
    <col min="10266" max="10266" width="5.6328125" customWidth="1"/>
    <col min="10267" max="10267" width="1.453125" customWidth="1"/>
    <col min="10268" max="10268" width="5.6328125" customWidth="1"/>
    <col min="10269" max="10269" width="1.453125" customWidth="1"/>
    <col min="10270" max="10270" width="5.6328125" customWidth="1"/>
    <col min="10271" max="10271" width="1.453125" customWidth="1"/>
    <col min="10272" max="10272" width="5.6328125" customWidth="1"/>
    <col min="10273" max="10273" width="1.453125" customWidth="1"/>
    <col min="10274" max="10274" width="5.6328125" customWidth="1"/>
    <col min="10275" max="10275" width="1.453125" customWidth="1"/>
    <col min="10276" max="10276" width="5.6328125" customWidth="1"/>
    <col min="10277" max="10277" width="1.453125" customWidth="1"/>
    <col min="10278" max="10278" width="5.6328125" customWidth="1"/>
    <col min="10279" max="10279" width="1.453125" customWidth="1"/>
    <col min="10280" max="10280" width="5.6328125" customWidth="1"/>
    <col min="10281" max="10281" width="1.453125" customWidth="1"/>
    <col min="10282" max="10282" width="5.6328125" customWidth="1"/>
    <col min="10283" max="10283" width="1.453125" customWidth="1"/>
    <col min="10284" max="10284" width="5.6328125" customWidth="1"/>
    <col min="10285" max="10285" width="1.453125" customWidth="1"/>
    <col min="10286" max="10286" width="5.6328125" customWidth="1"/>
    <col min="10287" max="10287" width="1.453125" customWidth="1"/>
    <col min="10446" max="10447" width="0" hidden="1" customWidth="1"/>
    <col min="10448" max="10448" width="9" customWidth="1"/>
    <col min="10449" max="10449" width="32.453125" customWidth="1"/>
    <col min="10450" max="10450" width="7.453125" customWidth="1"/>
    <col min="10451" max="10451" width="7.36328125" customWidth="1"/>
    <col min="10452" max="10452" width="1.453125" customWidth="1"/>
    <col min="10453" max="10453" width="6.6328125" customWidth="1"/>
    <col min="10454" max="10454" width="1.453125" customWidth="1"/>
    <col min="10455" max="10455" width="6.6328125" customWidth="1"/>
    <col min="10456" max="10456" width="1.453125" customWidth="1"/>
    <col min="10457" max="10457" width="6.6328125" customWidth="1"/>
    <col min="10458" max="10458" width="1.453125" customWidth="1"/>
    <col min="10459" max="10459" width="6.6328125" customWidth="1"/>
    <col min="10460" max="10460" width="1.453125" customWidth="1"/>
    <col min="10461" max="10461" width="6.6328125" customWidth="1"/>
    <col min="10462" max="10462" width="1.453125" customWidth="1"/>
    <col min="10463" max="10463" width="6.6328125" customWidth="1"/>
    <col min="10464" max="10464" width="1.453125" customWidth="1"/>
    <col min="10465" max="10465" width="6.6328125" customWidth="1"/>
    <col min="10466" max="10466" width="1.453125" customWidth="1"/>
    <col min="10467" max="10467" width="6.6328125" customWidth="1"/>
    <col min="10468" max="10468" width="1.6328125" customWidth="1"/>
    <col min="10469" max="10469" width="6.6328125" customWidth="1"/>
    <col min="10470" max="10470" width="1.453125" customWidth="1"/>
    <col min="10471" max="10471" width="6.6328125" customWidth="1"/>
    <col min="10472" max="10472" width="1.453125" customWidth="1"/>
    <col min="10473" max="10473" width="6.6328125" customWidth="1"/>
    <col min="10474" max="10474" width="1.453125" customWidth="1"/>
    <col min="10475" max="10475" width="6.6328125" customWidth="1"/>
    <col min="10476" max="10476" width="1.453125" customWidth="1"/>
    <col min="10477" max="10477" width="6.6328125" customWidth="1"/>
    <col min="10478" max="10478" width="1.453125" customWidth="1"/>
    <col min="10479" max="10479" width="6.6328125" customWidth="1"/>
    <col min="10480" max="10480" width="1.453125" customWidth="1"/>
    <col min="10481" max="10481" width="6.6328125" customWidth="1"/>
    <col min="10482" max="10482" width="1.453125" customWidth="1"/>
    <col min="10483" max="10483" width="6.6328125" customWidth="1"/>
    <col min="10484" max="10484" width="1.453125" customWidth="1"/>
    <col min="10485" max="10485" width="6.6328125" customWidth="1"/>
    <col min="10486" max="10486" width="1.453125" customWidth="1"/>
    <col min="10487" max="10487" width="6.6328125" customWidth="1"/>
    <col min="10488" max="10488" width="1.453125" customWidth="1"/>
    <col min="10489" max="10489" width="6.6328125" customWidth="1"/>
    <col min="10490" max="10490" width="1.453125" customWidth="1"/>
    <col min="10491" max="10491" width="6.6328125" customWidth="1"/>
    <col min="10492" max="10492" width="1.453125" customWidth="1"/>
    <col min="10493" max="10493" width="6.6328125" customWidth="1"/>
    <col min="10494" max="10494" width="1.453125" customWidth="1"/>
    <col min="10495" max="10495" width="0.453125" customWidth="1"/>
    <col min="10496" max="10496" width="3.453125" customWidth="1"/>
    <col min="10497" max="10497" width="6.453125" customWidth="1"/>
    <col min="10498" max="10498" width="35.6328125" customWidth="1"/>
    <col min="10499" max="10499" width="7.453125" customWidth="1"/>
    <col min="10500" max="10500" width="5.453125" customWidth="1"/>
    <col min="10501" max="10501" width="1.453125" customWidth="1"/>
    <col min="10502" max="10502" width="5.6328125" customWidth="1"/>
    <col min="10503" max="10503" width="1.453125" customWidth="1"/>
    <col min="10504" max="10504" width="5.6328125" customWidth="1"/>
    <col min="10505" max="10505" width="1.453125" customWidth="1"/>
    <col min="10506" max="10506" width="5.6328125" customWidth="1"/>
    <col min="10507" max="10507" width="1.453125" customWidth="1"/>
    <col min="10508" max="10508" width="5.6328125" customWidth="1"/>
    <col min="10509" max="10509" width="1.453125" customWidth="1"/>
    <col min="10510" max="10510" width="5.6328125" customWidth="1"/>
    <col min="10511" max="10511" width="1.453125" customWidth="1"/>
    <col min="10512" max="10512" width="5.6328125" customWidth="1"/>
    <col min="10513" max="10513" width="1.453125" customWidth="1"/>
    <col min="10514" max="10514" width="5.6328125" customWidth="1"/>
    <col min="10515" max="10515" width="1.453125" customWidth="1"/>
    <col min="10516" max="10516" width="5.6328125" customWidth="1"/>
    <col min="10517" max="10517" width="1.453125" customWidth="1"/>
    <col min="10518" max="10518" width="5.6328125" customWidth="1"/>
    <col min="10519" max="10519" width="1.453125" customWidth="1"/>
    <col min="10520" max="10520" width="5.6328125" customWidth="1"/>
    <col min="10521" max="10521" width="1.453125" customWidth="1"/>
    <col min="10522" max="10522" width="5.6328125" customWidth="1"/>
    <col min="10523" max="10523" width="1.453125" customWidth="1"/>
    <col min="10524" max="10524" width="5.6328125" customWidth="1"/>
    <col min="10525" max="10525" width="1.453125" customWidth="1"/>
    <col min="10526" max="10526" width="5.6328125" customWidth="1"/>
    <col min="10527" max="10527" width="1.453125" customWidth="1"/>
    <col min="10528" max="10528" width="5.6328125" customWidth="1"/>
    <col min="10529" max="10529" width="1.453125" customWidth="1"/>
    <col min="10530" max="10530" width="5.6328125" customWidth="1"/>
    <col min="10531" max="10531" width="1.453125" customWidth="1"/>
    <col min="10532" max="10532" width="5.6328125" customWidth="1"/>
    <col min="10533" max="10533" width="1.453125" customWidth="1"/>
    <col min="10534" max="10534" width="5.6328125" customWidth="1"/>
    <col min="10535" max="10535" width="1.453125" customWidth="1"/>
    <col min="10536" max="10536" width="5.6328125" customWidth="1"/>
    <col min="10537" max="10537" width="1.453125" customWidth="1"/>
    <col min="10538" max="10538" width="5.6328125" customWidth="1"/>
    <col min="10539" max="10539" width="1.453125" customWidth="1"/>
    <col min="10540" max="10540" width="5.6328125" customWidth="1"/>
    <col min="10541" max="10541" width="1.453125" customWidth="1"/>
    <col min="10542" max="10542" width="5.6328125" customWidth="1"/>
    <col min="10543" max="10543" width="1.453125" customWidth="1"/>
    <col min="10702" max="10703" width="0" hidden="1" customWidth="1"/>
    <col min="10704" max="10704" width="9" customWidth="1"/>
    <col min="10705" max="10705" width="32.453125" customWidth="1"/>
    <col min="10706" max="10706" width="7.453125" customWidth="1"/>
    <col min="10707" max="10707" width="7.36328125" customWidth="1"/>
    <col min="10708" max="10708" width="1.453125" customWidth="1"/>
    <col min="10709" max="10709" width="6.6328125" customWidth="1"/>
    <col min="10710" max="10710" width="1.453125" customWidth="1"/>
    <col min="10711" max="10711" width="6.6328125" customWidth="1"/>
    <col min="10712" max="10712" width="1.453125" customWidth="1"/>
    <col min="10713" max="10713" width="6.6328125" customWidth="1"/>
    <col min="10714" max="10714" width="1.453125" customWidth="1"/>
    <col min="10715" max="10715" width="6.6328125" customWidth="1"/>
    <col min="10716" max="10716" width="1.453125" customWidth="1"/>
    <col min="10717" max="10717" width="6.6328125" customWidth="1"/>
    <col min="10718" max="10718" width="1.453125" customWidth="1"/>
    <col min="10719" max="10719" width="6.6328125" customWidth="1"/>
    <col min="10720" max="10720" width="1.453125" customWidth="1"/>
    <col min="10721" max="10721" width="6.6328125" customWidth="1"/>
    <col min="10722" max="10722" width="1.453125" customWidth="1"/>
    <col min="10723" max="10723" width="6.6328125" customWidth="1"/>
    <col min="10724" max="10724" width="1.6328125" customWidth="1"/>
    <col min="10725" max="10725" width="6.6328125" customWidth="1"/>
    <col min="10726" max="10726" width="1.453125" customWidth="1"/>
    <col min="10727" max="10727" width="6.6328125" customWidth="1"/>
    <col min="10728" max="10728" width="1.453125" customWidth="1"/>
    <col min="10729" max="10729" width="6.6328125" customWidth="1"/>
    <col min="10730" max="10730" width="1.453125" customWidth="1"/>
    <col min="10731" max="10731" width="6.6328125" customWidth="1"/>
    <col min="10732" max="10732" width="1.453125" customWidth="1"/>
    <col min="10733" max="10733" width="6.6328125" customWidth="1"/>
    <col min="10734" max="10734" width="1.453125" customWidth="1"/>
    <col min="10735" max="10735" width="6.6328125" customWidth="1"/>
    <col min="10736" max="10736" width="1.453125" customWidth="1"/>
    <col min="10737" max="10737" width="6.6328125" customWidth="1"/>
    <col min="10738" max="10738" width="1.453125" customWidth="1"/>
    <col min="10739" max="10739" width="6.6328125" customWidth="1"/>
    <col min="10740" max="10740" width="1.453125" customWidth="1"/>
    <col min="10741" max="10741" width="6.6328125" customWidth="1"/>
    <col min="10742" max="10742" width="1.453125" customWidth="1"/>
    <col min="10743" max="10743" width="6.6328125" customWidth="1"/>
    <col min="10744" max="10744" width="1.453125" customWidth="1"/>
    <col min="10745" max="10745" width="6.6328125" customWidth="1"/>
    <col min="10746" max="10746" width="1.453125" customWidth="1"/>
    <col min="10747" max="10747" width="6.6328125" customWidth="1"/>
    <col min="10748" max="10748" width="1.453125" customWidth="1"/>
    <col min="10749" max="10749" width="6.6328125" customWidth="1"/>
    <col min="10750" max="10750" width="1.453125" customWidth="1"/>
    <col min="10751" max="10751" width="0.453125" customWidth="1"/>
    <col min="10752" max="10752" width="3.453125" customWidth="1"/>
    <col min="10753" max="10753" width="6.453125" customWidth="1"/>
    <col min="10754" max="10754" width="35.6328125" customWidth="1"/>
    <col min="10755" max="10755" width="7.453125" customWidth="1"/>
    <col min="10756" max="10756" width="5.453125" customWidth="1"/>
    <col min="10757" max="10757" width="1.453125" customWidth="1"/>
    <col min="10758" max="10758" width="5.6328125" customWidth="1"/>
    <col min="10759" max="10759" width="1.453125" customWidth="1"/>
    <col min="10760" max="10760" width="5.6328125" customWidth="1"/>
    <col min="10761" max="10761" width="1.453125" customWidth="1"/>
    <col min="10762" max="10762" width="5.6328125" customWidth="1"/>
    <col min="10763" max="10763" width="1.453125" customWidth="1"/>
    <col min="10764" max="10764" width="5.6328125" customWidth="1"/>
    <col min="10765" max="10765" width="1.453125" customWidth="1"/>
    <col min="10766" max="10766" width="5.6328125" customWidth="1"/>
    <col min="10767" max="10767" width="1.453125" customWidth="1"/>
    <col min="10768" max="10768" width="5.6328125" customWidth="1"/>
    <col min="10769" max="10769" width="1.453125" customWidth="1"/>
    <col min="10770" max="10770" width="5.6328125" customWidth="1"/>
    <col min="10771" max="10771" width="1.453125" customWidth="1"/>
    <col min="10772" max="10772" width="5.6328125" customWidth="1"/>
    <col min="10773" max="10773" width="1.453125" customWidth="1"/>
    <col min="10774" max="10774" width="5.6328125" customWidth="1"/>
    <col min="10775" max="10775" width="1.453125" customWidth="1"/>
    <col min="10776" max="10776" width="5.6328125" customWidth="1"/>
    <col min="10777" max="10777" width="1.453125" customWidth="1"/>
    <col min="10778" max="10778" width="5.6328125" customWidth="1"/>
    <col min="10779" max="10779" width="1.453125" customWidth="1"/>
    <col min="10780" max="10780" width="5.6328125" customWidth="1"/>
    <col min="10781" max="10781" width="1.453125" customWidth="1"/>
    <col min="10782" max="10782" width="5.6328125" customWidth="1"/>
    <col min="10783" max="10783" width="1.453125" customWidth="1"/>
    <col min="10784" max="10784" width="5.6328125" customWidth="1"/>
    <col min="10785" max="10785" width="1.453125" customWidth="1"/>
    <col min="10786" max="10786" width="5.6328125" customWidth="1"/>
    <col min="10787" max="10787" width="1.453125" customWidth="1"/>
    <col min="10788" max="10788" width="5.6328125" customWidth="1"/>
    <col min="10789" max="10789" width="1.453125" customWidth="1"/>
    <col min="10790" max="10790" width="5.6328125" customWidth="1"/>
    <col min="10791" max="10791" width="1.453125" customWidth="1"/>
    <col min="10792" max="10792" width="5.6328125" customWidth="1"/>
    <col min="10793" max="10793" width="1.453125" customWidth="1"/>
    <col min="10794" max="10794" width="5.6328125" customWidth="1"/>
    <col min="10795" max="10795" width="1.453125" customWidth="1"/>
    <col min="10796" max="10796" width="5.6328125" customWidth="1"/>
    <col min="10797" max="10797" width="1.453125" customWidth="1"/>
    <col min="10798" max="10798" width="5.6328125" customWidth="1"/>
    <col min="10799" max="10799" width="1.453125" customWidth="1"/>
    <col min="10958" max="10959" width="0" hidden="1" customWidth="1"/>
    <col min="10960" max="10960" width="9" customWidth="1"/>
    <col min="10961" max="10961" width="32.453125" customWidth="1"/>
    <col min="10962" max="10962" width="7.453125" customWidth="1"/>
    <col min="10963" max="10963" width="7.36328125" customWidth="1"/>
    <col min="10964" max="10964" width="1.453125" customWidth="1"/>
    <col min="10965" max="10965" width="6.6328125" customWidth="1"/>
    <col min="10966" max="10966" width="1.453125" customWidth="1"/>
    <col min="10967" max="10967" width="6.6328125" customWidth="1"/>
    <col min="10968" max="10968" width="1.453125" customWidth="1"/>
    <col min="10969" max="10969" width="6.6328125" customWidth="1"/>
    <col min="10970" max="10970" width="1.453125" customWidth="1"/>
    <col min="10971" max="10971" width="6.6328125" customWidth="1"/>
    <col min="10972" max="10972" width="1.453125" customWidth="1"/>
    <col min="10973" max="10973" width="6.6328125" customWidth="1"/>
    <col min="10974" max="10974" width="1.453125" customWidth="1"/>
    <col min="10975" max="10975" width="6.6328125" customWidth="1"/>
    <col min="10976" max="10976" width="1.453125" customWidth="1"/>
    <col min="10977" max="10977" width="6.6328125" customWidth="1"/>
    <col min="10978" max="10978" width="1.453125" customWidth="1"/>
    <col min="10979" max="10979" width="6.6328125" customWidth="1"/>
    <col min="10980" max="10980" width="1.6328125" customWidth="1"/>
    <col min="10981" max="10981" width="6.6328125" customWidth="1"/>
    <col min="10982" max="10982" width="1.453125" customWidth="1"/>
    <col min="10983" max="10983" width="6.6328125" customWidth="1"/>
    <col min="10984" max="10984" width="1.453125" customWidth="1"/>
    <col min="10985" max="10985" width="6.6328125" customWidth="1"/>
    <col min="10986" max="10986" width="1.453125" customWidth="1"/>
    <col min="10987" max="10987" width="6.6328125" customWidth="1"/>
    <col min="10988" max="10988" width="1.453125" customWidth="1"/>
    <col min="10989" max="10989" width="6.6328125" customWidth="1"/>
    <col min="10990" max="10990" width="1.453125" customWidth="1"/>
    <col min="10991" max="10991" width="6.6328125" customWidth="1"/>
    <col min="10992" max="10992" width="1.453125" customWidth="1"/>
    <col min="10993" max="10993" width="6.6328125" customWidth="1"/>
    <col min="10994" max="10994" width="1.453125" customWidth="1"/>
    <col min="10995" max="10995" width="6.6328125" customWidth="1"/>
    <col min="10996" max="10996" width="1.453125" customWidth="1"/>
    <col min="10997" max="10997" width="6.6328125" customWidth="1"/>
    <col min="10998" max="10998" width="1.453125" customWidth="1"/>
    <col min="10999" max="10999" width="6.6328125" customWidth="1"/>
    <col min="11000" max="11000" width="1.453125" customWidth="1"/>
    <col min="11001" max="11001" width="6.6328125" customWidth="1"/>
    <col min="11002" max="11002" width="1.453125" customWidth="1"/>
    <col min="11003" max="11003" width="6.6328125" customWidth="1"/>
    <col min="11004" max="11004" width="1.453125" customWidth="1"/>
    <col min="11005" max="11005" width="6.6328125" customWidth="1"/>
    <col min="11006" max="11006" width="1.453125" customWidth="1"/>
    <col min="11007" max="11007" width="0.453125" customWidth="1"/>
    <col min="11008" max="11008" width="3.453125" customWidth="1"/>
    <col min="11009" max="11009" width="6.453125" customWidth="1"/>
    <col min="11010" max="11010" width="35.6328125" customWidth="1"/>
    <col min="11011" max="11011" width="7.453125" customWidth="1"/>
    <col min="11012" max="11012" width="5.453125" customWidth="1"/>
    <col min="11013" max="11013" width="1.453125" customWidth="1"/>
    <col min="11014" max="11014" width="5.6328125" customWidth="1"/>
    <col min="11015" max="11015" width="1.453125" customWidth="1"/>
    <col min="11016" max="11016" width="5.6328125" customWidth="1"/>
    <col min="11017" max="11017" width="1.453125" customWidth="1"/>
    <col min="11018" max="11018" width="5.6328125" customWidth="1"/>
    <col min="11019" max="11019" width="1.453125" customWidth="1"/>
    <col min="11020" max="11020" width="5.6328125" customWidth="1"/>
    <col min="11021" max="11021" width="1.453125" customWidth="1"/>
    <col min="11022" max="11022" width="5.6328125" customWidth="1"/>
    <col min="11023" max="11023" width="1.453125" customWidth="1"/>
    <col min="11024" max="11024" width="5.6328125" customWidth="1"/>
    <col min="11025" max="11025" width="1.453125" customWidth="1"/>
    <col min="11026" max="11026" width="5.6328125" customWidth="1"/>
    <col min="11027" max="11027" width="1.453125" customWidth="1"/>
    <col min="11028" max="11028" width="5.6328125" customWidth="1"/>
    <col min="11029" max="11029" width="1.453125" customWidth="1"/>
    <col min="11030" max="11030" width="5.6328125" customWidth="1"/>
    <col min="11031" max="11031" width="1.453125" customWidth="1"/>
    <col min="11032" max="11032" width="5.6328125" customWidth="1"/>
    <col min="11033" max="11033" width="1.453125" customWidth="1"/>
    <col min="11034" max="11034" width="5.6328125" customWidth="1"/>
    <col min="11035" max="11035" width="1.453125" customWidth="1"/>
    <col min="11036" max="11036" width="5.6328125" customWidth="1"/>
    <col min="11037" max="11037" width="1.453125" customWidth="1"/>
    <col min="11038" max="11038" width="5.6328125" customWidth="1"/>
    <col min="11039" max="11039" width="1.453125" customWidth="1"/>
    <col min="11040" max="11040" width="5.6328125" customWidth="1"/>
    <col min="11041" max="11041" width="1.453125" customWidth="1"/>
    <col min="11042" max="11042" width="5.6328125" customWidth="1"/>
    <col min="11043" max="11043" width="1.453125" customWidth="1"/>
    <col min="11044" max="11044" width="5.6328125" customWidth="1"/>
    <col min="11045" max="11045" width="1.453125" customWidth="1"/>
    <col min="11046" max="11046" width="5.6328125" customWidth="1"/>
    <col min="11047" max="11047" width="1.453125" customWidth="1"/>
    <col min="11048" max="11048" width="5.6328125" customWidth="1"/>
    <col min="11049" max="11049" width="1.453125" customWidth="1"/>
    <col min="11050" max="11050" width="5.6328125" customWidth="1"/>
    <col min="11051" max="11051" width="1.453125" customWidth="1"/>
    <col min="11052" max="11052" width="5.6328125" customWidth="1"/>
    <col min="11053" max="11053" width="1.453125" customWidth="1"/>
    <col min="11054" max="11054" width="5.6328125" customWidth="1"/>
    <col min="11055" max="11055" width="1.453125" customWidth="1"/>
    <col min="11214" max="11215" width="0" hidden="1" customWidth="1"/>
    <col min="11216" max="11216" width="9" customWidth="1"/>
    <col min="11217" max="11217" width="32.453125" customWidth="1"/>
    <col min="11218" max="11218" width="7.453125" customWidth="1"/>
    <col min="11219" max="11219" width="7.36328125" customWidth="1"/>
    <col min="11220" max="11220" width="1.453125" customWidth="1"/>
    <col min="11221" max="11221" width="6.6328125" customWidth="1"/>
    <col min="11222" max="11222" width="1.453125" customWidth="1"/>
    <col min="11223" max="11223" width="6.6328125" customWidth="1"/>
    <col min="11224" max="11224" width="1.453125" customWidth="1"/>
    <col min="11225" max="11225" width="6.6328125" customWidth="1"/>
    <col min="11226" max="11226" width="1.453125" customWidth="1"/>
    <col min="11227" max="11227" width="6.6328125" customWidth="1"/>
    <col min="11228" max="11228" width="1.453125" customWidth="1"/>
    <col min="11229" max="11229" width="6.6328125" customWidth="1"/>
    <col min="11230" max="11230" width="1.453125" customWidth="1"/>
    <col min="11231" max="11231" width="6.6328125" customWidth="1"/>
    <col min="11232" max="11232" width="1.453125" customWidth="1"/>
    <col min="11233" max="11233" width="6.6328125" customWidth="1"/>
    <col min="11234" max="11234" width="1.453125" customWidth="1"/>
    <col min="11235" max="11235" width="6.6328125" customWidth="1"/>
    <col min="11236" max="11236" width="1.6328125" customWidth="1"/>
    <col min="11237" max="11237" width="6.6328125" customWidth="1"/>
    <col min="11238" max="11238" width="1.453125" customWidth="1"/>
    <col min="11239" max="11239" width="6.6328125" customWidth="1"/>
    <col min="11240" max="11240" width="1.453125" customWidth="1"/>
    <col min="11241" max="11241" width="6.6328125" customWidth="1"/>
    <col min="11242" max="11242" width="1.453125" customWidth="1"/>
    <col min="11243" max="11243" width="6.6328125" customWidth="1"/>
    <col min="11244" max="11244" width="1.453125" customWidth="1"/>
    <col min="11245" max="11245" width="6.6328125" customWidth="1"/>
    <col min="11246" max="11246" width="1.453125" customWidth="1"/>
    <col min="11247" max="11247" width="6.6328125" customWidth="1"/>
    <col min="11248" max="11248" width="1.453125" customWidth="1"/>
    <col min="11249" max="11249" width="6.6328125" customWidth="1"/>
    <col min="11250" max="11250" width="1.453125" customWidth="1"/>
    <col min="11251" max="11251" width="6.6328125" customWidth="1"/>
    <col min="11252" max="11252" width="1.453125" customWidth="1"/>
    <col min="11253" max="11253" width="6.6328125" customWidth="1"/>
    <col min="11254" max="11254" width="1.453125" customWidth="1"/>
    <col min="11255" max="11255" width="6.6328125" customWidth="1"/>
    <col min="11256" max="11256" width="1.453125" customWidth="1"/>
    <col min="11257" max="11257" width="6.6328125" customWidth="1"/>
    <col min="11258" max="11258" width="1.453125" customWidth="1"/>
    <col min="11259" max="11259" width="6.6328125" customWidth="1"/>
    <col min="11260" max="11260" width="1.453125" customWidth="1"/>
    <col min="11261" max="11261" width="6.6328125" customWidth="1"/>
    <col min="11262" max="11262" width="1.453125" customWidth="1"/>
    <col min="11263" max="11263" width="0.453125" customWidth="1"/>
    <col min="11264" max="11264" width="3.453125" customWidth="1"/>
    <col min="11265" max="11265" width="6.453125" customWidth="1"/>
    <col min="11266" max="11266" width="35.6328125" customWidth="1"/>
    <col min="11267" max="11267" width="7.453125" customWidth="1"/>
    <col min="11268" max="11268" width="5.453125" customWidth="1"/>
    <col min="11269" max="11269" width="1.453125" customWidth="1"/>
    <col min="11270" max="11270" width="5.6328125" customWidth="1"/>
    <col min="11271" max="11271" width="1.453125" customWidth="1"/>
    <col min="11272" max="11272" width="5.6328125" customWidth="1"/>
    <col min="11273" max="11273" width="1.453125" customWidth="1"/>
    <col min="11274" max="11274" width="5.6328125" customWidth="1"/>
    <col min="11275" max="11275" width="1.453125" customWidth="1"/>
    <col min="11276" max="11276" width="5.6328125" customWidth="1"/>
    <col min="11277" max="11277" width="1.453125" customWidth="1"/>
    <col min="11278" max="11278" width="5.6328125" customWidth="1"/>
    <col min="11279" max="11279" width="1.453125" customWidth="1"/>
    <col min="11280" max="11280" width="5.6328125" customWidth="1"/>
    <col min="11281" max="11281" width="1.453125" customWidth="1"/>
    <col min="11282" max="11282" width="5.6328125" customWidth="1"/>
    <col min="11283" max="11283" width="1.453125" customWidth="1"/>
    <col min="11284" max="11284" width="5.6328125" customWidth="1"/>
    <col min="11285" max="11285" width="1.453125" customWidth="1"/>
    <col min="11286" max="11286" width="5.6328125" customWidth="1"/>
    <col min="11287" max="11287" width="1.453125" customWidth="1"/>
    <col min="11288" max="11288" width="5.6328125" customWidth="1"/>
    <col min="11289" max="11289" width="1.453125" customWidth="1"/>
    <col min="11290" max="11290" width="5.6328125" customWidth="1"/>
    <col min="11291" max="11291" width="1.453125" customWidth="1"/>
    <col min="11292" max="11292" width="5.6328125" customWidth="1"/>
    <col min="11293" max="11293" width="1.453125" customWidth="1"/>
    <col min="11294" max="11294" width="5.6328125" customWidth="1"/>
    <col min="11295" max="11295" width="1.453125" customWidth="1"/>
    <col min="11296" max="11296" width="5.6328125" customWidth="1"/>
    <col min="11297" max="11297" width="1.453125" customWidth="1"/>
    <col min="11298" max="11298" width="5.6328125" customWidth="1"/>
    <col min="11299" max="11299" width="1.453125" customWidth="1"/>
    <col min="11300" max="11300" width="5.6328125" customWidth="1"/>
    <col min="11301" max="11301" width="1.453125" customWidth="1"/>
    <col min="11302" max="11302" width="5.6328125" customWidth="1"/>
    <col min="11303" max="11303" width="1.453125" customWidth="1"/>
    <col min="11304" max="11304" width="5.6328125" customWidth="1"/>
    <col min="11305" max="11305" width="1.453125" customWidth="1"/>
    <col min="11306" max="11306" width="5.6328125" customWidth="1"/>
    <col min="11307" max="11307" width="1.453125" customWidth="1"/>
    <col min="11308" max="11308" width="5.6328125" customWidth="1"/>
    <col min="11309" max="11309" width="1.453125" customWidth="1"/>
    <col min="11310" max="11310" width="5.6328125" customWidth="1"/>
    <col min="11311" max="11311" width="1.453125" customWidth="1"/>
    <col min="11470" max="11471" width="0" hidden="1" customWidth="1"/>
    <col min="11472" max="11472" width="9" customWidth="1"/>
    <col min="11473" max="11473" width="32.453125" customWidth="1"/>
    <col min="11474" max="11474" width="7.453125" customWidth="1"/>
    <col min="11475" max="11475" width="7.36328125" customWidth="1"/>
    <col min="11476" max="11476" width="1.453125" customWidth="1"/>
    <col min="11477" max="11477" width="6.6328125" customWidth="1"/>
    <col min="11478" max="11478" width="1.453125" customWidth="1"/>
    <col min="11479" max="11479" width="6.6328125" customWidth="1"/>
    <col min="11480" max="11480" width="1.453125" customWidth="1"/>
    <col min="11481" max="11481" width="6.6328125" customWidth="1"/>
    <col min="11482" max="11482" width="1.453125" customWidth="1"/>
    <col min="11483" max="11483" width="6.6328125" customWidth="1"/>
    <col min="11484" max="11484" width="1.453125" customWidth="1"/>
    <col min="11485" max="11485" width="6.6328125" customWidth="1"/>
    <col min="11486" max="11486" width="1.453125" customWidth="1"/>
    <col min="11487" max="11487" width="6.6328125" customWidth="1"/>
    <col min="11488" max="11488" width="1.453125" customWidth="1"/>
    <col min="11489" max="11489" width="6.6328125" customWidth="1"/>
    <col min="11490" max="11490" width="1.453125" customWidth="1"/>
    <col min="11491" max="11491" width="6.6328125" customWidth="1"/>
    <col min="11492" max="11492" width="1.6328125" customWidth="1"/>
    <col min="11493" max="11493" width="6.6328125" customWidth="1"/>
    <col min="11494" max="11494" width="1.453125" customWidth="1"/>
    <col min="11495" max="11495" width="6.6328125" customWidth="1"/>
    <col min="11496" max="11496" width="1.453125" customWidth="1"/>
    <col min="11497" max="11497" width="6.6328125" customWidth="1"/>
    <col min="11498" max="11498" width="1.453125" customWidth="1"/>
    <col min="11499" max="11499" width="6.6328125" customWidth="1"/>
    <col min="11500" max="11500" width="1.453125" customWidth="1"/>
    <col min="11501" max="11501" width="6.6328125" customWidth="1"/>
    <col min="11502" max="11502" width="1.453125" customWidth="1"/>
    <col min="11503" max="11503" width="6.6328125" customWidth="1"/>
    <col min="11504" max="11504" width="1.453125" customWidth="1"/>
    <col min="11505" max="11505" width="6.6328125" customWidth="1"/>
    <col min="11506" max="11506" width="1.453125" customWidth="1"/>
    <col min="11507" max="11507" width="6.6328125" customWidth="1"/>
    <col min="11508" max="11508" width="1.453125" customWidth="1"/>
    <col min="11509" max="11509" width="6.6328125" customWidth="1"/>
    <col min="11510" max="11510" width="1.453125" customWidth="1"/>
    <col min="11511" max="11511" width="6.6328125" customWidth="1"/>
    <col min="11512" max="11512" width="1.453125" customWidth="1"/>
    <col min="11513" max="11513" width="6.6328125" customWidth="1"/>
    <col min="11514" max="11514" width="1.453125" customWidth="1"/>
    <col min="11515" max="11515" width="6.6328125" customWidth="1"/>
    <col min="11516" max="11516" width="1.453125" customWidth="1"/>
    <col min="11517" max="11517" width="6.6328125" customWidth="1"/>
    <col min="11518" max="11518" width="1.453125" customWidth="1"/>
    <col min="11519" max="11519" width="0.453125" customWidth="1"/>
    <col min="11520" max="11520" width="3.453125" customWidth="1"/>
    <col min="11521" max="11521" width="6.453125" customWidth="1"/>
    <col min="11522" max="11522" width="35.6328125" customWidth="1"/>
    <col min="11523" max="11523" width="7.453125" customWidth="1"/>
    <col min="11524" max="11524" width="5.453125" customWidth="1"/>
    <col min="11525" max="11525" width="1.453125" customWidth="1"/>
    <col min="11526" max="11526" width="5.6328125" customWidth="1"/>
    <col min="11527" max="11527" width="1.453125" customWidth="1"/>
    <col min="11528" max="11528" width="5.6328125" customWidth="1"/>
    <col min="11529" max="11529" width="1.453125" customWidth="1"/>
    <col min="11530" max="11530" width="5.6328125" customWidth="1"/>
    <col min="11531" max="11531" width="1.453125" customWidth="1"/>
    <col min="11532" max="11532" width="5.6328125" customWidth="1"/>
    <col min="11533" max="11533" width="1.453125" customWidth="1"/>
    <col min="11534" max="11534" width="5.6328125" customWidth="1"/>
    <col min="11535" max="11535" width="1.453125" customWidth="1"/>
    <col min="11536" max="11536" width="5.6328125" customWidth="1"/>
    <col min="11537" max="11537" width="1.453125" customWidth="1"/>
    <col min="11538" max="11538" width="5.6328125" customWidth="1"/>
    <col min="11539" max="11539" width="1.453125" customWidth="1"/>
    <col min="11540" max="11540" width="5.6328125" customWidth="1"/>
    <col min="11541" max="11541" width="1.453125" customWidth="1"/>
    <col min="11542" max="11542" width="5.6328125" customWidth="1"/>
    <col min="11543" max="11543" width="1.453125" customWidth="1"/>
    <col min="11544" max="11544" width="5.6328125" customWidth="1"/>
    <col min="11545" max="11545" width="1.453125" customWidth="1"/>
    <col min="11546" max="11546" width="5.6328125" customWidth="1"/>
    <col min="11547" max="11547" width="1.453125" customWidth="1"/>
    <col min="11548" max="11548" width="5.6328125" customWidth="1"/>
    <col min="11549" max="11549" width="1.453125" customWidth="1"/>
    <col min="11550" max="11550" width="5.6328125" customWidth="1"/>
    <col min="11551" max="11551" width="1.453125" customWidth="1"/>
    <col min="11552" max="11552" width="5.6328125" customWidth="1"/>
    <col min="11553" max="11553" width="1.453125" customWidth="1"/>
    <col min="11554" max="11554" width="5.6328125" customWidth="1"/>
    <col min="11555" max="11555" width="1.453125" customWidth="1"/>
    <col min="11556" max="11556" width="5.6328125" customWidth="1"/>
    <col min="11557" max="11557" width="1.453125" customWidth="1"/>
    <col min="11558" max="11558" width="5.6328125" customWidth="1"/>
    <col min="11559" max="11559" width="1.453125" customWidth="1"/>
    <col min="11560" max="11560" width="5.6328125" customWidth="1"/>
    <col min="11561" max="11561" width="1.453125" customWidth="1"/>
    <col min="11562" max="11562" width="5.6328125" customWidth="1"/>
    <col min="11563" max="11563" width="1.453125" customWidth="1"/>
    <col min="11564" max="11564" width="5.6328125" customWidth="1"/>
    <col min="11565" max="11565" width="1.453125" customWidth="1"/>
    <col min="11566" max="11566" width="5.6328125" customWidth="1"/>
    <col min="11567" max="11567" width="1.453125" customWidth="1"/>
    <col min="11726" max="11727" width="0" hidden="1" customWidth="1"/>
    <col min="11728" max="11728" width="9" customWidth="1"/>
    <col min="11729" max="11729" width="32.453125" customWidth="1"/>
    <col min="11730" max="11730" width="7.453125" customWidth="1"/>
    <col min="11731" max="11731" width="7.36328125" customWidth="1"/>
    <col min="11732" max="11732" width="1.453125" customWidth="1"/>
    <col min="11733" max="11733" width="6.6328125" customWidth="1"/>
    <col min="11734" max="11734" width="1.453125" customWidth="1"/>
    <col min="11735" max="11735" width="6.6328125" customWidth="1"/>
    <col min="11736" max="11736" width="1.453125" customWidth="1"/>
    <col min="11737" max="11737" width="6.6328125" customWidth="1"/>
    <col min="11738" max="11738" width="1.453125" customWidth="1"/>
    <col min="11739" max="11739" width="6.6328125" customWidth="1"/>
    <col min="11740" max="11740" width="1.453125" customWidth="1"/>
    <col min="11741" max="11741" width="6.6328125" customWidth="1"/>
    <col min="11742" max="11742" width="1.453125" customWidth="1"/>
    <col min="11743" max="11743" width="6.6328125" customWidth="1"/>
    <col min="11744" max="11744" width="1.453125" customWidth="1"/>
    <col min="11745" max="11745" width="6.6328125" customWidth="1"/>
    <col min="11746" max="11746" width="1.453125" customWidth="1"/>
    <col min="11747" max="11747" width="6.6328125" customWidth="1"/>
    <col min="11748" max="11748" width="1.6328125" customWidth="1"/>
    <col min="11749" max="11749" width="6.6328125" customWidth="1"/>
    <col min="11750" max="11750" width="1.453125" customWidth="1"/>
    <col min="11751" max="11751" width="6.6328125" customWidth="1"/>
    <col min="11752" max="11752" width="1.453125" customWidth="1"/>
    <col min="11753" max="11753" width="6.6328125" customWidth="1"/>
    <col min="11754" max="11754" width="1.453125" customWidth="1"/>
    <col min="11755" max="11755" width="6.6328125" customWidth="1"/>
    <col min="11756" max="11756" width="1.453125" customWidth="1"/>
    <col min="11757" max="11757" width="6.6328125" customWidth="1"/>
    <col min="11758" max="11758" width="1.453125" customWidth="1"/>
    <col min="11759" max="11759" width="6.6328125" customWidth="1"/>
    <col min="11760" max="11760" width="1.453125" customWidth="1"/>
    <col min="11761" max="11761" width="6.6328125" customWidth="1"/>
    <col min="11762" max="11762" width="1.453125" customWidth="1"/>
    <col min="11763" max="11763" width="6.6328125" customWidth="1"/>
    <col min="11764" max="11764" width="1.453125" customWidth="1"/>
    <col min="11765" max="11765" width="6.6328125" customWidth="1"/>
    <col min="11766" max="11766" width="1.453125" customWidth="1"/>
    <col min="11767" max="11767" width="6.6328125" customWidth="1"/>
    <col min="11768" max="11768" width="1.453125" customWidth="1"/>
    <col min="11769" max="11769" width="6.6328125" customWidth="1"/>
    <col min="11770" max="11770" width="1.453125" customWidth="1"/>
    <col min="11771" max="11771" width="6.6328125" customWidth="1"/>
    <col min="11772" max="11772" width="1.453125" customWidth="1"/>
    <col min="11773" max="11773" width="6.6328125" customWidth="1"/>
    <col min="11774" max="11774" width="1.453125" customWidth="1"/>
    <col min="11775" max="11775" width="0.453125" customWidth="1"/>
    <col min="11776" max="11776" width="3.453125" customWidth="1"/>
    <col min="11777" max="11777" width="6.453125" customWidth="1"/>
    <col min="11778" max="11778" width="35.6328125" customWidth="1"/>
    <col min="11779" max="11779" width="7.453125" customWidth="1"/>
    <col min="11780" max="11780" width="5.453125" customWidth="1"/>
    <col min="11781" max="11781" width="1.453125" customWidth="1"/>
    <col min="11782" max="11782" width="5.6328125" customWidth="1"/>
    <col min="11783" max="11783" width="1.453125" customWidth="1"/>
    <col min="11784" max="11784" width="5.6328125" customWidth="1"/>
    <col min="11785" max="11785" width="1.453125" customWidth="1"/>
    <col min="11786" max="11786" width="5.6328125" customWidth="1"/>
    <col min="11787" max="11787" width="1.453125" customWidth="1"/>
    <col min="11788" max="11788" width="5.6328125" customWidth="1"/>
    <col min="11789" max="11789" width="1.453125" customWidth="1"/>
    <col min="11790" max="11790" width="5.6328125" customWidth="1"/>
    <col min="11791" max="11791" width="1.453125" customWidth="1"/>
    <col min="11792" max="11792" width="5.6328125" customWidth="1"/>
    <col min="11793" max="11793" width="1.453125" customWidth="1"/>
    <col min="11794" max="11794" width="5.6328125" customWidth="1"/>
    <col min="11795" max="11795" width="1.453125" customWidth="1"/>
    <col min="11796" max="11796" width="5.6328125" customWidth="1"/>
    <col min="11797" max="11797" width="1.453125" customWidth="1"/>
    <col min="11798" max="11798" width="5.6328125" customWidth="1"/>
    <col min="11799" max="11799" width="1.453125" customWidth="1"/>
    <col min="11800" max="11800" width="5.6328125" customWidth="1"/>
    <col min="11801" max="11801" width="1.453125" customWidth="1"/>
    <col min="11802" max="11802" width="5.6328125" customWidth="1"/>
    <col min="11803" max="11803" width="1.453125" customWidth="1"/>
    <col min="11804" max="11804" width="5.6328125" customWidth="1"/>
    <col min="11805" max="11805" width="1.453125" customWidth="1"/>
    <col min="11806" max="11806" width="5.6328125" customWidth="1"/>
    <col min="11807" max="11807" width="1.453125" customWidth="1"/>
    <col min="11808" max="11808" width="5.6328125" customWidth="1"/>
    <col min="11809" max="11809" width="1.453125" customWidth="1"/>
    <col min="11810" max="11810" width="5.6328125" customWidth="1"/>
    <col min="11811" max="11811" width="1.453125" customWidth="1"/>
    <col min="11812" max="11812" width="5.6328125" customWidth="1"/>
    <col min="11813" max="11813" width="1.453125" customWidth="1"/>
    <col min="11814" max="11814" width="5.6328125" customWidth="1"/>
    <col min="11815" max="11815" width="1.453125" customWidth="1"/>
    <col min="11816" max="11816" width="5.6328125" customWidth="1"/>
    <col min="11817" max="11817" width="1.453125" customWidth="1"/>
    <col min="11818" max="11818" width="5.6328125" customWidth="1"/>
    <col min="11819" max="11819" width="1.453125" customWidth="1"/>
    <col min="11820" max="11820" width="5.6328125" customWidth="1"/>
    <col min="11821" max="11821" width="1.453125" customWidth="1"/>
    <col min="11822" max="11822" width="5.6328125" customWidth="1"/>
    <col min="11823" max="11823" width="1.453125" customWidth="1"/>
    <col min="11982" max="11983" width="0" hidden="1" customWidth="1"/>
    <col min="11984" max="11984" width="9" customWidth="1"/>
    <col min="11985" max="11985" width="32.453125" customWidth="1"/>
    <col min="11986" max="11986" width="7.453125" customWidth="1"/>
    <col min="11987" max="11987" width="7.36328125" customWidth="1"/>
    <col min="11988" max="11988" width="1.453125" customWidth="1"/>
    <col min="11989" max="11989" width="6.6328125" customWidth="1"/>
    <col min="11990" max="11990" width="1.453125" customWidth="1"/>
    <col min="11991" max="11991" width="6.6328125" customWidth="1"/>
    <col min="11992" max="11992" width="1.453125" customWidth="1"/>
    <col min="11993" max="11993" width="6.6328125" customWidth="1"/>
    <col min="11994" max="11994" width="1.453125" customWidth="1"/>
    <col min="11995" max="11995" width="6.6328125" customWidth="1"/>
    <col min="11996" max="11996" width="1.453125" customWidth="1"/>
    <col min="11997" max="11997" width="6.6328125" customWidth="1"/>
    <col min="11998" max="11998" width="1.453125" customWidth="1"/>
    <col min="11999" max="11999" width="6.6328125" customWidth="1"/>
    <col min="12000" max="12000" width="1.453125" customWidth="1"/>
    <col min="12001" max="12001" width="6.6328125" customWidth="1"/>
    <col min="12002" max="12002" width="1.453125" customWidth="1"/>
    <col min="12003" max="12003" width="6.6328125" customWidth="1"/>
    <col min="12004" max="12004" width="1.6328125" customWidth="1"/>
    <col min="12005" max="12005" width="6.6328125" customWidth="1"/>
    <col min="12006" max="12006" width="1.453125" customWidth="1"/>
    <col min="12007" max="12007" width="6.6328125" customWidth="1"/>
    <col min="12008" max="12008" width="1.453125" customWidth="1"/>
    <col min="12009" max="12009" width="6.6328125" customWidth="1"/>
    <col min="12010" max="12010" width="1.453125" customWidth="1"/>
    <col min="12011" max="12011" width="6.6328125" customWidth="1"/>
    <col min="12012" max="12012" width="1.453125" customWidth="1"/>
    <col min="12013" max="12013" width="6.6328125" customWidth="1"/>
    <col min="12014" max="12014" width="1.453125" customWidth="1"/>
    <col min="12015" max="12015" width="6.6328125" customWidth="1"/>
    <col min="12016" max="12016" width="1.453125" customWidth="1"/>
    <col min="12017" max="12017" width="6.6328125" customWidth="1"/>
    <col min="12018" max="12018" width="1.453125" customWidth="1"/>
    <col min="12019" max="12019" width="6.6328125" customWidth="1"/>
    <col min="12020" max="12020" width="1.453125" customWidth="1"/>
    <col min="12021" max="12021" width="6.6328125" customWidth="1"/>
    <col min="12022" max="12022" width="1.453125" customWidth="1"/>
    <col min="12023" max="12023" width="6.6328125" customWidth="1"/>
    <col min="12024" max="12024" width="1.453125" customWidth="1"/>
    <col min="12025" max="12025" width="6.6328125" customWidth="1"/>
    <col min="12026" max="12026" width="1.453125" customWidth="1"/>
    <col min="12027" max="12027" width="6.6328125" customWidth="1"/>
    <col min="12028" max="12028" width="1.453125" customWidth="1"/>
    <col min="12029" max="12029" width="6.6328125" customWidth="1"/>
    <col min="12030" max="12030" width="1.453125" customWidth="1"/>
    <col min="12031" max="12031" width="0.453125" customWidth="1"/>
    <col min="12032" max="12032" width="3.453125" customWidth="1"/>
    <col min="12033" max="12033" width="6.453125" customWidth="1"/>
    <col min="12034" max="12034" width="35.6328125" customWidth="1"/>
    <col min="12035" max="12035" width="7.453125" customWidth="1"/>
    <col min="12036" max="12036" width="5.453125" customWidth="1"/>
    <col min="12037" max="12037" width="1.453125" customWidth="1"/>
    <col min="12038" max="12038" width="5.6328125" customWidth="1"/>
    <col min="12039" max="12039" width="1.453125" customWidth="1"/>
    <col min="12040" max="12040" width="5.6328125" customWidth="1"/>
    <col min="12041" max="12041" width="1.453125" customWidth="1"/>
    <col min="12042" max="12042" width="5.6328125" customWidth="1"/>
    <col min="12043" max="12043" width="1.453125" customWidth="1"/>
    <col min="12044" max="12044" width="5.6328125" customWidth="1"/>
    <col min="12045" max="12045" width="1.453125" customWidth="1"/>
    <col min="12046" max="12046" width="5.6328125" customWidth="1"/>
    <col min="12047" max="12047" width="1.453125" customWidth="1"/>
    <col min="12048" max="12048" width="5.6328125" customWidth="1"/>
    <col min="12049" max="12049" width="1.453125" customWidth="1"/>
    <col min="12050" max="12050" width="5.6328125" customWidth="1"/>
    <col min="12051" max="12051" width="1.453125" customWidth="1"/>
    <col min="12052" max="12052" width="5.6328125" customWidth="1"/>
    <col min="12053" max="12053" width="1.453125" customWidth="1"/>
    <col min="12054" max="12054" width="5.6328125" customWidth="1"/>
    <col min="12055" max="12055" width="1.453125" customWidth="1"/>
    <col min="12056" max="12056" width="5.6328125" customWidth="1"/>
    <col min="12057" max="12057" width="1.453125" customWidth="1"/>
    <col min="12058" max="12058" width="5.6328125" customWidth="1"/>
    <col min="12059" max="12059" width="1.453125" customWidth="1"/>
    <col min="12060" max="12060" width="5.6328125" customWidth="1"/>
    <col min="12061" max="12061" width="1.453125" customWidth="1"/>
    <col min="12062" max="12062" width="5.6328125" customWidth="1"/>
    <col min="12063" max="12063" width="1.453125" customWidth="1"/>
    <col min="12064" max="12064" width="5.6328125" customWidth="1"/>
    <col min="12065" max="12065" width="1.453125" customWidth="1"/>
    <col min="12066" max="12066" width="5.6328125" customWidth="1"/>
    <col min="12067" max="12067" width="1.453125" customWidth="1"/>
    <col min="12068" max="12068" width="5.6328125" customWidth="1"/>
    <col min="12069" max="12069" width="1.453125" customWidth="1"/>
    <col min="12070" max="12070" width="5.6328125" customWidth="1"/>
    <col min="12071" max="12071" width="1.453125" customWidth="1"/>
    <col min="12072" max="12072" width="5.6328125" customWidth="1"/>
    <col min="12073" max="12073" width="1.453125" customWidth="1"/>
    <col min="12074" max="12074" width="5.6328125" customWidth="1"/>
    <col min="12075" max="12075" width="1.453125" customWidth="1"/>
    <col min="12076" max="12076" width="5.6328125" customWidth="1"/>
    <col min="12077" max="12077" width="1.453125" customWidth="1"/>
    <col min="12078" max="12078" width="5.6328125" customWidth="1"/>
    <col min="12079" max="12079" width="1.453125" customWidth="1"/>
    <col min="12238" max="12239" width="0" hidden="1" customWidth="1"/>
    <col min="12240" max="12240" width="9" customWidth="1"/>
    <col min="12241" max="12241" width="32.453125" customWidth="1"/>
    <col min="12242" max="12242" width="7.453125" customWidth="1"/>
    <col min="12243" max="12243" width="7.36328125" customWidth="1"/>
    <col min="12244" max="12244" width="1.453125" customWidth="1"/>
    <col min="12245" max="12245" width="6.6328125" customWidth="1"/>
    <col min="12246" max="12246" width="1.453125" customWidth="1"/>
    <col min="12247" max="12247" width="6.6328125" customWidth="1"/>
    <col min="12248" max="12248" width="1.453125" customWidth="1"/>
    <col min="12249" max="12249" width="6.6328125" customWidth="1"/>
    <col min="12250" max="12250" width="1.453125" customWidth="1"/>
    <col min="12251" max="12251" width="6.6328125" customWidth="1"/>
    <col min="12252" max="12252" width="1.453125" customWidth="1"/>
    <col min="12253" max="12253" width="6.6328125" customWidth="1"/>
    <col min="12254" max="12254" width="1.453125" customWidth="1"/>
    <col min="12255" max="12255" width="6.6328125" customWidth="1"/>
    <col min="12256" max="12256" width="1.453125" customWidth="1"/>
    <col min="12257" max="12257" width="6.6328125" customWidth="1"/>
    <col min="12258" max="12258" width="1.453125" customWidth="1"/>
    <col min="12259" max="12259" width="6.6328125" customWidth="1"/>
    <col min="12260" max="12260" width="1.6328125" customWidth="1"/>
    <col min="12261" max="12261" width="6.6328125" customWidth="1"/>
    <col min="12262" max="12262" width="1.453125" customWidth="1"/>
    <col min="12263" max="12263" width="6.6328125" customWidth="1"/>
    <col min="12264" max="12264" width="1.453125" customWidth="1"/>
    <col min="12265" max="12265" width="6.6328125" customWidth="1"/>
    <col min="12266" max="12266" width="1.453125" customWidth="1"/>
    <col min="12267" max="12267" width="6.6328125" customWidth="1"/>
    <col min="12268" max="12268" width="1.453125" customWidth="1"/>
    <col min="12269" max="12269" width="6.6328125" customWidth="1"/>
    <col min="12270" max="12270" width="1.453125" customWidth="1"/>
    <col min="12271" max="12271" width="6.6328125" customWidth="1"/>
    <col min="12272" max="12272" width="1.453125" customWidth="1"/>
    <col min="12273" max="12273" width="6.6328125" customWidth="1"/>
    <col min="12274" max="12274" width="1.453125" customWidth="1"/>
    <col min="12275" max="12275" width="6.6328125" customWidth="1"/>
    <col min="12276" max="12276" width="1.453125" customWidth="1"/>
    <col min="12277" max="12277" width="6.6328125" customWidth="1"/>
    <col min="12278" max="12278" width="1.453125" customWidth="1"/>
    <col min="12279" max="12279" width="6.6328125" customWidth="1"/>
    <col min="12280" max="12280" width="1.453125" customWidth="1"/>
    <col min="12281" max="12281" width="6.6328125" customWidth="1"/>
    <col min="12282" max="12282" width="1.453125" customWidth="1"/>
    <col min="12283" max="12283" width="6.6328125" customWidth="1"/>
    <col min="12284" max="12284" width="1.453125" customWidth="1"/>
    <col min="12285" max="12285" width="6.6328125" customWidth="1"/>
    <col min="12286" max="12286" width="1.453125" customWidth="1"/>
    <col min="12287" max="12287" width="0.453125" customWidth="1"/>
    <col min="12288" max="12288" width="3.453125" customWidth="1"/>
    <col min="12289" max="12289" width="6.453125" customWidth="1"/>
    <col min="12290" max="12290" width="35.6328125" customWidth="1"/>
    <col min="12291" max="12291" width="7.453125" customWidth="1"/>
    <col min="12292" max="12292" width="5.453125" customWidth="1"/>
    <col min="12293" max="12293" width="1.453125" customWidth="1"/>
    <col min="12294" max="12294" width="5.6328125" customWidth="1"/>
    <col min="12295" max="12295" width="1.453125" customWidth="1"/>
    <col min="12296" max="12296" width="5.6328125" customWidth="1"/>
    <col min="12297" max="12297" width="1.453125" customWidth="1"/>
    <col min="12298" max="12298" width="5.6328125" customWidth="1"/>
    <col min="12299" max="12299" width="1.453125" customWidth="1"/>
    <col min="12300" max="12300" width="5.6328125" customWidth="1"/>
    <col min="12301" max="12301" width="1.453125" customWidth="1"/>
    <col min="12302" max="12302" width="5.6328125" customWidth="1"/>
    <col min="12303" max="12303" width="1.453125" customWidth="1"/>
    <col min="12304" max="12304" width="5.6328125" customWidth="1"/>
    <col min="12305" max="12305" width="1.453125" customWidth="1"/>
    <col min="12306" max="12306" width="5.6328125" customWidth="1"/>
    <col min="12307" max="12307" width="1.453125" customWidth="1"/>
    <col min="12308" max="12308" width="5.6328125" customWidth="1"/>
    <col min="12309" max="12309" width="1.453125" customWidth="1"/>
    <col min="12310" max="12310" width="5.6328125" customWidth="1"/>
    <col min="12311" max="12311" width="1.453125" customWidth="1"/>
    <col min="12312" max="12312" width="5.6328125" customWidth="1"/>
    <col min="12313" max="12313" width="1.453125" customWidth="1"/>
    <col min="12314" max="12314" width="5.6328125" customWidth="1"/>
    <col min="12315" max="12315" width="1.453125" customWidth="1"/>
    <col min="12316" max="12316" width="5.6328125" customWidth="1"/>
    <col min="12317" max="12317" width="1.453125" customWidth="1"/>
    <col min="12318" max="12318" width="5.6328125" customWidth="1"/>
    <col min="12319" max="12319" width="1.453125" customWidth="1"/>
    <col min="12320" max="12320" width="5.6328125" customWidth="1"/>
    <col min="12321" max="12321" width="1.453125" customWidth="1"/>
    <col min="12322" max="12322" width="5.6328125" customWidth="1"/>
    <col min="12323" max="12323" width="1.453125" customWidth="1"/>
    <col min="12324" max="12324" width="5.6328125" customWidth="1"/>
    <col min="12325" max="12325" width="1.453125" customWidth="1"/>
    <col min="12326" max="12326" width="5.6328125" customWidth="1"/>
    <col min="12327" max="12327" width="1.453125" customWidth="1"/>
    <col min="12328" max="12328" width="5.6328125" customWidth="1"/>
    <col min="12329" max="12329" width="1.453125" customWidth="1"/>
    <col min="12330" max="12330" width="5.6328125" customWidth="1"/>
    <col min="12331" max="12331" width="1.453125" customWidth="1"/>
    <col min="12332" max="12332" width="5.6328125" customWidth="1"/>
    <col min="12333" max="12333" width="1.453125" customWidth="1"/>
    <col min="12334" max="12334" width="5.6328125" customWidth="1"/>
    <col min="12335" max="12335" width="1.453125" customWidth="1"/>
    <col min="12494" max="12495" width="0" hidden="1" customWidth="1"/>
    <col min="12496" max="12496" width="9" customWidth="1"/>
    <col min="12497" max="12497" width="32.453125" customWidth="1"/>
    <col min="12498" max="12498" width="7.453125" customWidth="1"/>
    <col min="12499" max="12499" width="7.36328125" customWidth="1"/>
    <col min="12500" max="12500" width="1.453125" customWidth="1"/>
    <col min="12501" max="12501" width="6.6328125" customWidth="1"/>
    <col min="12502" max="12502" width="1.453125" customWidth="1"/>
    <col min="12503" max="12503" width="6.6328125" customWidth="1"/>
    <col min="12504" max="12504" width="1.453125" customWidth="1"/>
    <col min="12505" max="12505" width="6.6328125" customWidth="1"/>
    <col min="12506" max="12506" width="1.453125" customWidth="1"/>
    <col min="12507" max="12507" width="6.6328125" customWidth="1"/>
    <col min="12508" max="12508" width="1.453125" customWidth="1"/>
    <col min="12509" max="12509" width="6.6328125" customWidth="1"/>
    <col min="12510" max="12510" width="1.453125" customWidth="1"/>
    <col min="12511" max="12511" width="6.6328125" customWidth="1"/>
    <col min="12512" max="12512" width="1.453125" customWidth="1"/>
    <col min="12513" max="12513" width="6.6328125" customWidth="1"/>
    <col min="12514" max="12514" width="1.453125" customWidth="1"/>
    <col min="12515" max="12515" width="6.6328125" customWidth="1"/>
    <col min="12516" max="12516" width="1.6328125" customWidth="1"/>
    <col min="12517" max="12517" width="6.6328125" customWidth="1"/>
    <col min="12518" max="12518" width="1.453125" customWidth="1"/>
    <col min="12519" max="12519" width="6.6328125" customWidth="1"/>
    <col min="12520" max="12520" width="1.453125" customWidth="1"/>
    <col min="12521" max="12521" width="6.6328125" customWidth="1"/>
    <col min="12522" max="12522" width="1.453125" customWidth="1"/>
    <col min="12523" max="12523" width="6.6328125" customWidth="1"/>
    <col min="12524" max="12524" width="1.453125" customWidth="1"/>
    <col min="12525" max="12525" width="6.6328125" customWidth="1"/>
    <col min="12526" max="12526" width="1.453125" customWidth="1"/>
    <col min="12527" max="12527" width="6.6328125" customWidth="1"/>
    <col min="12528" max="12528" width="1.453125" customWidth="1"/>
    <col min="12529" max="12529" width="6.6328125" customWidth="1"/>
    <col min="12530" max="12530" width="1.453125" customWidth="1"/>
    <col min="12531" max="12531" width="6.6328125" customWidth="1"/>
    <col min="12532" max="12532" width="1.453125" customWidth="1"/>
    <col min="12533" max="12533" width="6.6328125" customWidth="1"/>
    <col min="12534" max="12534" width="1.453125" customWidth="1"/>
    <col min="12535" max="12535" width="6.6328125" customWidth="1"/>
    <col min="12536" max="12536" width="1.453125" customWidth="1"/>
    <col min="12537" max="12537" width="6.6328125" customWidth="1"/>
    <col min="12538" max="12538" width="1.453125" customWidth="1"/>
    <col min="12539" max="12539" width="6.6328125" customWidth="1"/>
    <col min="12540" max="12540" width="1.453125" customWidth="1"/>
    <col min="12541" max="12541" width="6.6328125" customWidth="1"/>
    <col min="12542" max="12542" width="1.453125" customWidth="1"/>
    <col min="12543" max="12543" width="0.453125" customWidth="1"/>
    <col min="12544" max="12544" width="3.453125" customWidth="1"/>
    <col min="12545" max="12545" width="6.453125" customWidth="1"/>
    <col min="12546" max="12546" width="35.6328125" customWidth="1"/>
    <col min="12547" max="12547" width="7.453125" customWidth="1"/>
    <col min="12548" max="12548" width="5.453125" customWidth="1"/>
    <col min="12549" max="12549" width="1.453125" customWidth="1"/>
    <col min="12550" max="12550" width="5.6328125" customWidth="1"/>
    <col min="12551" max="12551" width="1.453125" customWidth="1"/>
    <col min="12552" max="12552" width="5.6328125" customWidth="1"/>
    <col min="12553" max="12553" width="1.453125" customWidth="1"/>
    <col min="12554" max="12554" width="5.6328125" customWidth="1"/>
    <col min="12555" max="12555" width="1.453125" customWidth="1"/>
    <col min="12556" max="12556" width="5.6328125" customWidth="1"/>
    <col min="12557" max="12557" width="1.453125" customWidth="1"/>
    <col min="12558" max="12558" width="5.6328125" customWidth="1"/>
    <col min="12559" max="12559" width="1.453125" customWidth="1"/>
    <col min="12560" max="12560" width="5.6328125" customWidth="1"/>
    <col min="12561" max="12561" width="1.453125" customWidth="1"/>
    <col min="12562" max="12562" width="5.6328125" customWidth="1"/>
    <col min="12563" max="12563" width="1.453125" customWidth="1"/>
    <col min="12564" max="12564" width="5.6328125" customWidth="1"/>
    <col min="12565" max="12565" width="1.453125" customWidth="1"/>
    <col min="12566" max="12566" width="5.6328125" customWidth="1"/>
    <col min="12567" max="12567" width="1.453125" customWidth="1"/>
    <col min="12568" max="12568" width="5.6328125" customWidth="1"/>
    <col min="12569" max="12569" width="1.453125" customWidth="1"/>
    <col min="12570" max="12570" width="5.6328125" customWidth="1"/>
    <col min="12571" max="12571" width="1.453125" customWidth="1"/>
    <col min="12572" max="12572" width="5.6328125" customWidth="1"/>
    <col min="12573" max="12573" width="1.453125" customWidth="1"/>
    <col min="12574" max="12574" width="5.6328125" customWidth="1"/>
    <col min="12575" max="12575" width="1.453125" customWidth="1"/>
    <col min="12576" max="12576" width="5.6328125" customWidth="1"/>
    <col min="12577" max="12577" width="1.453125" customWidth="1"/>
    <col min="12578" max="12578" width="5.6328125" customWidth="1"/>
    <col min="12579" max="12579" width="1.453125" customWidth="1"/>
    <col min="12580" max="12580" width="5.6328125" customWidth="1"/>
    <col min="12581" max="12581" width="1.453125" customWidth="1"/>
    <col min="12582" max="12582" width="5.6328125" customWidth="1"/>
    <col min="12583" max="12583" width="1.453125" customWidth="1"/>
    <col min="12584" max="12584" width="5.6328125" customWidth="1"/>
    <col min="12585" max="12585" width="1.453125" customWidth="1"/>
    <col min="12586" max="12586" width="5.6328125" customWidth="1"/>
    <col min="12587" max="12587" width="1.453125" customWidth="1"/>
    <col min="12588" max="12588" width="5.6328125" customWidth="1"/>
    <col min="12589" max="12589" width="1.453125" customWidth="1"/>
    <col min="12590" max="12590" width="5.6328125" customWidth="1"/>
    <col min="12591" max="12591" width="1.453125" customWidth="1"/>
    <col min="12750" max="12751" width="0" hidden="1" customWidth="1"/>
    <col min="12752" max="12752" width="9" customWidth="1"/>
    <col min="12753" max="12753" width="32.453125" customWidth="1"/>
    <col min="12754" max="12754" width="7.453125" customWidth="1"/>
    <col min="12755" max="12755" width="7.36328125" customWidth="1"/>
    <col min="12756" max="12756" width="1.453125" customWidth="1"/>
    <col min="12757" max="12757" width="6.6328125" customWidth="1"/>
    <col min="12758" max="12758" width="1.453125" customWidth="1"/>
    <col min="12759" max="12759" width="6.6328125" customWidth="1"/>
    <col min="12760" max="12760" width="1.453125" customWidth="1"/>
    <col min="12761" max="12761" width="6.6328125" customWidth="1"/>
    <col min="12762" max="12762" width="1.453125" customWidth="1"/>
    <col min="12763" max="12763" width="6.6328125" customWidth="1"/>
    <col min="12764" max="12764" width="1.453125" customWidth="1"/>
    <col min="12765" max="12765" width="6.6328125" customWidth="1"/>
    <col min="12766" max="12766" width="1.453125" customWidth="1"/>
    <col min="12767" max="12767" width="6.6328125" customWidth="1"/>
    <col min="12768" max="12768" width="1.453125" customWidth="1"/>
    <col min="12769" max="12769" width="6.6328125" customWidth="1"/>
    <col min="12770" max="12770" width="1.453125" customWidth="1"/>
    <col min="12771" max="12771" width="6.6328125" customWidth="1"/>
    <col min="12772" max="12772" width="1.6328125" customWidth="1"/>
    <col min="12773" max="12773" width="6.6328125" customWidth="1"/>
    <col min="12774" max="12774" width="1.453125" customWidth="1"/>
    <col min="12775" max="12775" width="6.6328125" customWidth="1"/>
    <col min="12776" max="12776" width="1.453125" customWidth="1"/>
    <col min="12777" max="12777" width="6.6328125" customWidth="1"/>
    <col min="12778" max="12778" width="1.453125" customWidth="1"/>
    <col min="12779" max="12779" width="6.6328125" customWidth="1"/>
    <col min="12780" max="12780" width="1.453125" customWidth="1"/>
    <col min="12781" max="12781" width="6.6328125" customWidth="1"/>
    <col min="12782" max="12782" width="1.453125" customWidth="1"/>
    <col min="12783" max="12783" width="6.6328125" customWidth="1"/>
    <col min="12784" max="12784" width="1.453125" customWidth="1"/>
    <col min="12785" max="12785" width="6.6328125" customWidth="1"/>
    <col min="12786" max="12786" width="1.453125" customWidth="1"/>
    <col min="12787" max="12787" width="6.6328125" customWidth="1"/>
    <col min="12788" max="12788" width="1.453125" customWidth="1"/>
    <col min="12789" max="12789" width="6.6328125" customWidth="1"/>
    <col min="12790" max="12790" width="1.453125" customWidth="1"/>
    <col min="12791" max="12791" width="6.6328125" customWidth="1"/>
    <col min="12792" max="12792" width="1.453125" customWidth="1"/>
    <col min="12793" max="12793" width="6.6328125" customWidth="1"/>
    <col min="12794" max="12794" width="1.453125" customWidth="1"/>
    <col min="12795" max="12795" width="6.6328125" customWidth="1"/>
    <col min="12796" max="12796" width="1.453125" customWidth="1"/>
    <col min="12797" max="12797" width="6.6328125" customWidth="1"/>
    <col min="12798" max="12798" width="1.453125" customWidth="1"/>
    <col min="12799" max="12799" width="0.453125" customWidth="1"/>
    <col min="12800" max="12800" width="3.453125" customWidth="1"/>
    <col min="12801" max="12801" width="6.453125" customWidth="1"/>
    <col min="12802" max="12802" width="35.6328125" customWidth="1"/>
    <col min="12803" max="12803" width="7.453125" customWidth="1"/>
    <col min="12804" max="12804" width="5.453125" customWidth="1"/>
    <col min="12805" max="12805" width="1.453125" customWidth="1"/>
    <col min="12806" max="12806" width="5.6328125" customWidth="1"/>
    <col min="12807" max="12807" width="1.453125" customWidth="1"/>
    <col min="12808" max="12808" width="5.6328125" customWidth="1"/>
    <col min="12809" max="12809" width="1.453125" customWidth="1"/>
    <col min="12810" max="12810" width="5.6328125" customWidth="1"/>
    <col min="12811" max="12811" width="1.453125" customWidth="1"/>
    <col min="12812" max="12812" width="5.6328125" customWidth="1"/>
    <col min="12813" max="12813" width="1.453125" customWidth="1"/>
    <col min="12814" max="12814" width="5.6328125" customWidth="1"/>
    <col min="12815" max="12815" width="1.453125" customWidth="1"/>
    <col min="12816" max="12816" width="5.6328125" customWidth="1"/>
    <col min="12817" max="12817" width="1.453125" customWidth="1"/>
    <col min="12818" max="12818" width="5.6328125" customWidth="1"/>
    <col min="12819" max="12819" width="1.453125" customWidth="1"/>
    <col min="12820" max="12820" width="5.6328125" customWidth="1"/>
    <col min="12821" max="12821" width="1.453125" customWidth="1"/>
    <col min="12822" max="12822" width="5.6328125" customWidth="1"/>
    <col min="12823" max="12823" width="1.453125" customWidth="1"/>
    <col min="12824" max="12824" width="5.6328125" customWidth="1"/>
    <col min="12825" max="12825" width="1.453125" customWidth="1"/>
    <col min="12826" max="12826" width="5.6328125" customWidth="1"/>
    <col min="12827" max="12827" width="1.453125" customWidth="1"/>
    <col min="12828" max="12828" width="5.6328125" customWidth="1"/>
    <col min="12829" max="12829" width="1.453125" customWidth="1"/>
    <col min="12830" max="12830" width="5.6328125" customWidth="1"/>
    <col min="12831" max="12831" width="1.453125" customWidth="1"/>
    <col min="12832" max="12832" width="5.6328125" customWidth="1"/>
    <col min="12833" max="12833" width="1.453125" customWidth="1"/>
    <col min="12834" max="12834" width="5.6328125" customWidth="1"/>
    <col min="12835" max="12835" width="1.453125" customWidth="1"/>
    <col min="12836" max="12836" width="5.6328125" customWidth="1"/>
    <col min="12837" max="12837" width="1.453125" customWidth="1"/>
    <col min="12838" max="12838" width="5.6328125" customWidth="1"/>
    <col min="12839" max="12839" width="1.453125" customWidth="1"/>
    <col min="12840" max="12840" width="5.6328125" customWidth="1"/>
    <col min="12841" max="12841" width="1.453125" customWidth="1"/>
    <col min="12842" max="12842" width="5.6328125" customWidth="1"/>
    <col min="12843" max="12843" width="1.453125" customWidth="1"/>
    <col min="12844" max="12844" width="5.6328125" customWidth="1"/>
    <col min="12845" max="12845" width="1.453125" customWidth="1"/>
    <col min="12846" max="12846" width="5.6328125" customWidth="1"/>
    <col min="12847" max="12847" width="1.453125" customWidth="1"/>
    <col min="13006" max="13007" width="0" hidden="1" customWidth="1"/>
    <col min="13008" max="13008" width="9" customWidth="1"/>
    <col min="13009" max="13009" width="32.453125" customWidth="1"/>
    <col min="13010" max="13010" width="7.453125" customWidth="1"/>
    <col min="13011" max="13011" width="7.36328125" customWidth="1"/>
    <col min="13012" max="13012" width="1.453125" customWidth="1"/>
    <col min="13013" max="13013" width="6.6328125" customWidth="1"/>
    <col min="13014" max="13014" width="1.453125" customWidth="1"/>
    <col min="13015" max="13015" width="6.6328125" customWidth="1"/>
    <col min="13016" max="13016" width="1.453125" customWidth="1"/>
    <col min="13017" max="13017" width="6.6328125" customWidth="1"/>
    <col min="13018" max="13018" width="1.453125" customWidth="1"/>
    <col min="13019" max="13019" width="6.6328125" customWidth="1"/>
    <col min="13020" max="13020" width="1.453125" customWidth="1"/>
    <col min="13021" max="13021" width="6.6328125" customWidth="1"/>
    <col min="13022" max="13022" width="1.453125" customWidth="1"/>
    <col min="13023" max="13023" width="6.6328125" customWidth="1"/>
    <col min="13024" max="13024" width="1.453125" customWidth="1"/>
    <col min="13025" max="13025" width="6.6328125" customWidth="1"/>
    <col min="13026" max="13026" width="1.453125" customWidth="1"/>
    <col min="13027" max="13027" width="6.6328125" customWidth="1"/>
    <col min="13028" max="13028" width="1.6328125" customWidth="1"/>
    <col min="13029" max="13029" width="6.6328125" customWidth="1"/>
    <col min="13030" max="13030" width="1.453125" customWidth="1"/>
    <col min="13031" max="13031" width="6.6328125" customWidth="1"/>
    <col min="13032" max="13032" width="1.453125" customWidth="1"/>
    <col min="13033" max="13033" width="6.6328125" customWidth="1"/>
    <col min="13034" max="13034" width="1.453125" customWidth="1"/>
    <col min="13035" max="13035" width="6.6328125" customWidth="1"/>
    <col min="13036" max="13036" width="1.453125" customWidth="1"/>
    <col min="13037" max="13037" width="6.6328125" customWidth="1"/>
    <col min="13038" max="13038" width="1.453125" customWidth="1"/>
    <col min="13039" max="13039" width="6.6328125" customWidth="1"/>
    <col min="13040" max="13040" width="1.453125" customWidth="1"/>
    <col min="13041" max="13041" width="6.6328125" customWidth="1"/>
    <col min="13042" max="13042" width="1.453125" customWidth="1"/>
    <col min="13043" max="13043" width="6.6328125" customWidth="1"/>
    <col min="13044" max="13044" width="1.453125" customWidth="1"/>
    <col min="13045" max="13045" width="6.6328125" customWidth="1"/>
    <col min="13046" max="13046" width="1.453125" customWidth="1"/>
    <col min="13047" max="13047" width="6.6328125" customWidth="1"/>
    <col min="13048" max="13048" width="1.453125" customWidth="1"/>
    <col min="13049" max="13049" width="6.6328125" customWidth="1"/>
    <col min="13050" max="13050" width="1.453125" customWidth="1"/>
    <col min="13051" max="13051" width="6.6328125" customWidth="1"/>
    <col min="13052" max="13052" width="1.453125" customWidth="1"/>
    <col min="13053" max="13053" width="6.6328125" customWidth="1"/>
    <col min="13054" max="13054" width="1.453125" customWidth="1"/>
    <col min="13055" max="13055" width="0.453125" customWidth="1"/>
    <col min="13056" max="13056" width="3.453125" customWidth="1"/>
    <col min="13057" max="13057" width="6.453125" customWidth="1"/>
    <col min="13058" max="13058" width="35.6328125" customWidth="1"/>
    <col min="13059" max="13059" width="7.453125" customWidth="1"/>
    <col min="13060" max="13060" width="5.453125" customWidth="1"/>
    <col min="13061" max="13061" width="1.453125" customWidth="1"/>
    <col min="13062" max="13062" width="5.6328125" customWidth="1"/>
    <col min="13063" max="13063" width="1.453125" customWidth="1"/>
    <col min="13064" max="13064" width="5.6328125" customWidth="1"/>
    <col min="13065" max="13065" width="1.453125" customWidth="1"/>
    <col min="13066" max="13066" width="5.6328125" customWidth="1"/>
    <col min="13067" max="13067" width="1.453125" customWidth="1"/>
    <col min="13068" max="13068" width="5.6328125" customWidth="1"/>
    <col min="13069" max="13069" width="1.453125" customWidth="1"/>
    <col min="13070" max="13070" width="5.6328125" customWidth="1"/>
    <col min="13071" max="13071" width="1.453125" customWidth="1"/>
    <col min="13072" max="13072" width="5.6328125" customWidth="1"/>
    <col min="13073" max="13073" width="1.453125" customWidth="1"/>
    <col min="13074" max="13074" width="5.6328125" customWidth="1"/>
    <col min="13075" max="13075" width="1.453125" customWidth="1"/>
    <col min="13076" max="13076" width="5.6328125" customWidth="1"/>
    <col min="13077" max="13077" width="1.453125" customWidth="1"/>
    <col min="13078" max="13078" width="5.6328125" customWidth="1"/>
    <col min="13079" max="13079" width="1.453125" customWidth="1"/>
    <col min="13080" max="13080" width="5.6328125" customWidth="1"/>
    <col min="13081" max="13081" width="1.453125" customWidth="1"/>
    <col min="13082" max="13082" width="5.6328125" customWidth="1"/>
    <col min="13083" max="13083" width="1.453125" customWidth="1"/>
    <col min="13084" max="13084" width="5.6328125" customWidth="1"/>
    <col min="13085" max="13085" width="1.453125" customWidth="1"/>
    <col min="13086" max="13086" width="5.6328125" customWidth="1"/>
    <col min="13087" max="13087" width="1.453125" customWidth="1"/>
    <col min="13088" max="13088" width="5.6328125" customWidth="1"/>
    <col min="13089" max="13089" width="1.453125" customWidth="1"/>
    <col min="13090" max="13090" width="5.6328125" customWidth="1"/>
    <col min="13091" max="13091" width="1.453125" customWidth="1"/>
    <col min="13092" max="13092" width="5.6328125" customWidth="1"/>
    <col min="13093" max="13093" width="1.453125" customWidth="1"/>
    <col min="13094" max="13094" width="5.6328125" customWidth="1"/>
    <col min="13095" max="13095" width="1.453125" customWidth="1"/>
    <col min="13096" max="13096" width="5.6328125" customWidth="1"/>
    <col min="13097" max="13097" width="1.453125" customWidth="1"/>
    <col min="13098" max="13098" width="5.6328125" customWidth="1"/>
    <col min="13099" max="13099" width="1.453125" customWidth="1"/>
    <col min="13100" max="13100" width="5.6328125" customWidth="1"/>
    <col min="13101" max="13101" width="1.453125" customWidth="1"/>
    <col min="13102" max="13102" width="5.6328125" customWidth="1"/>
    <col min="13103" max="13103" width="1.453125" customWidth="1"/>
    <col min="13262" max="13263" width="0" hidden="1" customWidth="1"/>
    <col min="13264" max="13264" width="9" customWidth="1"/>
    <col min="13265" max="13265" width="32.453125" customWidth="1"/>
    <col min="13266" max="13266" width="7.453125" customWidth="1"/>
    <col min="13267" max="13267" width="7.36328125" customWidth="1"/>
    <col min="13268" max="13268" width="1.453125" customWidth="1"/>
    <col min="13269" max="13269" width="6.6328125" customWidth="1"/>
    <col min="13270" max="13270" width="1.453125" customWidth="1"/>
    <col min="13271" max="13271" width="6.6328125" customWidth="1"/>
    <col min="13272" max="13272" width="1.453125" customWidth="1"/>
    <col min="13273" max="13273" width="6.6328125" customWidth="1"/>
    <col min="13274" max="13274" width="1.453125" customWidth="1"/>
    <col min="13275" max="13275" width="6.6328125" customWidth="1"/>
    <col min="13276" max="13276" width="1.453125" customWidth="1"/>
    <col min="13277" max="13277" width="6.6328125" customWidth="1"/>
    <col min="13278" max="13278" width="1.453125" customWidth="1"/>
    <col min="13279" max="13279" width="6.6328125" customWidth="1"/>
    <col min="13280" max="13280" width="1.453125" customWidth="1"/>
    <col min="13281" max="13281" width="6.6328125" customWidth="1"/>
    <col min="13282" max="13282" width="1.453125" customWidth="1"/>
    <col min="13283" max="13283" width="6.6328125" customWidth="1"/>
    <col min="13284" max="13284" width="1.6328125" customWidth="1"/>
    <col min="13285" max="13285" width="6.6328125" customWidth="1"/>
    <col min="13286" max="13286" width="1.453125" customWidth="1"/>
    <col min="13287" max="13287" width="6.6328125" customWidth="1"/>
    <col min="13288" max="13288" width="1.453125" customWidth="1"/>
    <col min="13289" max="13289" width="6.6328125" customWidth="1"/>
    <col min="13290" max="13290" width="1.453125" customWidth="1"/>
    <col min="13291" max="13291" width="6.6328125" customWidth="1"/>
    <col min="13292" max="13292" width="1.453125" customWidth="1"/>
    <col min="13293" max="13293" width="6.6328125" customWidth="1"/>
    <col min="13294" max="13294" width="1.453125" customWidth="1"/>
    <col min="13295" max="13295" width="6.6328125" customWidth="1"/>
    <col min="13296" max="13296" width="1.453125" customWidth="1"/>
    <col min="13297" max="13297" width="6.6328125" customWidth="1"/>
    <col min="13298" max="13298" width="1.453125" customWidth="1"/>
    <col min="13299" max="13299" width="6.6328125" customWidth="1"/>
    <col min="13300" max="13300" width="1.453125" customWidth="1"/>
    <col min="13301" max="13301" width="6.6328125" customWidth="1"/>
    <col min="13302" max="13302" width="1.453125" customWidth="1"/>
    <col min="13303" max="13303" width="6.6328125" customWidth="1"/>
    <col min="13304" max="13304" width="1.453125" customWidth="1"/>
    <col min="13305" max="13305" width="6.6328125" customWidth="1"/>
    <col min="13306" max="13306" width="1.453125" customWidth="1"/>
    <col min="13307" max="13307" width="6.6328125" customWidth="1"/>
    <col min="13308" max="13308" width="1.453125" customWidth="1"/>
    <col min="13309" max="13309" width="6.6328125" customWidth="1"/>
    <col min="13310" max="13310" width="1.453125" customWidth="1"/>
    <col min="13311" max="13311" width="0.453125" customWidth="1"/>
    <col min="13312" max="13312" width="3.453125" customWidth="1"/>
    <col min="13313" max="13313" width="6.453125" customWidth="1"/>
    <col min="13314" max="13314" width="35.6328125" customWidth="1"/>
    <col min="13315" max="13315" width="7.453125" customWidth="1"/>
    <col min="13316" max="13316" width="5.453125" customWidth="1"/>
    <col min="13317" max="13317" width="1.453125" customWidth="1"/>
    <col min="13318" max="13318" width="5.6328125" customWidth="1"/>
    <col min="13319" max="13319" width="1.453125" customWidth="1"/>
    <col min="13320" max="13320" width="5.6328125" customWidth="1"/>
    <col min="13321" max="13321" width="1.453125" customWidth="1"/>
    <col min="13322" max="13322" width="5.6328125" customWidth="1"/>
    <col min="13323" max="13323" width="1.453125" customWidth="1"/>
    <col min="13324" max="13324" width="5.6328125" customWidth="1"/>
    <col min="13325" max="13325" width="1.453125" customWidth="1"/>
    <col min="13326" max="13326" width="5.6328125" customWidth="1"/>
    <col min="13327" max="13327" width="1.453125" customWidth="1"/>
    <col min="13328" max="13328" width="5.6328125" customWidth="1"/>
    <col min="13329" max="13329" width="1.453125" customWidth="1"/>
    <col min="13330" max="13330" width="5.6328125" customWidth="1"/>
    <col min="13331" max="13331" width="1.453125" customWidth="1"/>
    <col min="13332" max="13332" width="5.6328125" customWidth="1"/>
    <col min="13333" max="13333" width="1.453125" customWidth="1"/>
    <col min="13334" max="13334" width="5.6328125" customWidth="1"/>
    <col min="13335" max="13335" width="1.453125" customWidth="1"/>
    <col min="13336" max="13336" width="5.6328125" customWidth="1"/>
    <col min="13337" max="13337" width="1.453125" customWidth="1"/>
    <col min="13338" max="13338" width="5.6328125" customWidth="1"/>
    <col min="13339" max="13339" width="1.453125" customWidth="1"/>
    <col min="13340" max="13340" width="5.6328125" customWidth="1"/>
    <col min="13341" max="13341" width="1.453125" customWidth="1"/>
    <col min="13342" max="13342" width="5.6328125" customWidth="1"/>
    <col min="13343" max="13343" width="1.453125" customWidth="1"/>
    <col min="13344" max="13344" width="5.6328125" customWidth="1"/>
    <col min="13345" max="13345" width="1.453125" customWidth="1"/>
    <col min="13346" max="13346" width="5.6328125" customWidth="1"/>
    <col min="13347" max="13347" width="1.453125" customWidth="1"/>
    <col min="13348" max="13348" width="5.6328125" customWidth="1"/>
    <col min="13349" max="13349" width="1.453125" customWidth="1"/>
    <col min="13350" max="13350" width="5.6328125" customWidth="1"/>
    <col min="13351" max="13351" width="1.453125" customWidth="1"/>
    <col min="13352" max="13352" width="5.6328125" customWidth="1"/>
    <col min="13353" max="13353" width="1.453125" customWidth="1"/>
    <col min="13354" max="13354" width="5.6328125" customWidth="1"/>
    <col min="13355" max="13355" width="1.453125" customWidth="1"/>
    <col min="13356" max="13356" width="5.6328125" customWidth="1"/>
    <col min="13357" max="13357" width="1.453125" customWidth="1"/>
    <col min="13358" max="13358" width="5.6328125" customWidth="1"/>
    <col min="13359" max="13359" width="1.453125" customWidth="1"/>
    <col min="13518" max="13519" width="0" hidden="1" customWidth="1"/>
    <col min="13520" max="13520" width="9" customWidth="1"/>
    <col min="13521" max="13521" width="32.453125" customWidth="1"/>
    <col min="13522" max="13522" width="7.453125" customWidth="1"/>
    <col min="13523" max="13523" width="7.36328125" customWidth="1"/>
    <col min="13524" max="13524" width="1.453125" customWidth="1"/>
    <col min="13525" max="13525" width="6.6328125" customWidth="1"/>
    <col min="13526" max="13526" width="1.453125" customWidth="1"/>
    <col min="13527" max="13527" width="6.6328125" customWidth="1"/>
    <col min="13528" max="13528" width="1.453125" customWidth="1"/>
    <col min="13529" max="13529" width="6.6328125" customWidth="1"/>
    <col min="13530" max="13530" width="1.453125" customWidth="1"/>
    <col min="13531" max="13531" width="6.6328125" customWidth="1"/>
    <col min="13532" max="13532" width="1.453125" customWidth="1"/>
    <col min="13533" max="13533" width="6.6328125" customWidth="1"/>
    <col min="13534" max="13534" width="1.453125" customWidth="1"/>
    <col min="13535" max="13535" width="6.6328125" customWidth="1"/>
    <col min="13536" max="13536" width="1.453125" customWidth="1"/>
    <col min="13537" max="13537" width="6.6328125" customWidth="1"/>
    <col min="13538" max="13538" width="1.453125" customWidth="1"/>
    <col min="13539" max="13539" width="6.6328125" customWidth="1"/>
    <col min="13540" max="13540" width="1.6328125" customWidth="1"/>
    <col min="13541" max="13541" width="6.6328125" customWidth="1"/>
    <col min="13542" max="13542" width="1.453125" customWidth="1"/>
    <col min="13543" max="13543" width="6.6328125" customWidth="1"/>
    <col min="13544" max="13544" width="1.453125" customWidth="1"/>
    <col min="13545" max="13545" width="6.6328125" customWidth="1"/>
    <col min="13546" max="13546" width="1.453125" customWidth="1"/>
    <col min="13547" max="13547" width="6.6328125" customWidth="1"/>
    <col min="13548" max="13548" width="1.453125" customWidth="1"/>
    <col min="13549" max="13549" width="6.6328125" customWidth="1"/>
    <col min="13550" max="13550" width="1.453125" customWidth="1"/>
    <col min="13551" max="13551" width="6.6328125" customWidth="1"/>
    <col min="13552" max="13552" width="1.453125" customWidth="1"/>
    <col min="13553" max="13553" width="6.6328125" customWidth="1"/>
    <col min="13554" max="13554" width="1.453125" customWidth="1"/>
    <col min="13555" max="13555" width="6.6328125" customWidth="1"/>
    <col min="13556" max="13556" width="1.453125" customWidth="1"/>
    <col min="13557" max="13557" width="6.6328125" customWidth="1"/>
    <col min="13558" max="13558" width="1.453125" customWidth="1"/>
    <col min="13559" max="13559" width="6.6328125" customWidth="1"/>
    <col min="13560" max="13560" width="1.453125" customWidth="1"/>
    <col min="13561" max="13561" width="6.6328125" customWidth="1"/>
    <col min="13562" max="13562" width="1.453125" customWidth="1"/>
    <col min="13563" max="13563" width="6.6328125" customWidth="1"/>
    <col min="13564" max="13564" width="1.453125" customWidth="1"/>
    <col min="13565" max="13565" width="6.6328125" customWidth="1"/>
    <col min="13566" max="13566" width="1.453125" customWidth="1"/>
    <col min="13567" max="13567" width="0.453125" customWidth="1"/>
    <col min="13568" max="13568" width="3.453125" customWidth="1"/>
    <col min="13569" max="13569" width="6.453125" customWidth="1"/>
    <col min="13570" max="13570" width="35.6328125" customWidth="1"/>
    <col min="13571" max="13571" width="7.453125" customWidth="1"/>
    <col min="13572" max="13572" width="5.453125" customWidth="1"/>
    <col min="13573" max="13573" width="1.453125" customWidth="1"/>
    <col min="13574" max="13574" width="5.6328125" customWidth="1"/>
    <col min="13575" max="13575" width="1.453125" customWidth="1"/>
    <col min="13576" max="13576" width="5.6328125" customWidth="1"/>
    <col min="13577" max="13577" width="1.453125" customWidth="1"/>
    <col min="13578" max="13578" width="5.6328125" customWidth="1"/>
    <col min="13579" max="13579" width="1.453125" customWidth="1"/>
    <col min="13580" max="13580" width="5.6328125" customWidth="1"/>
    <col min="13581" max="13581" width="1.453125" customWidth="1"/>
    <col min="13582" max="13582" width="5.6328125" customWidth="1"/>
    <col min="13583" max="13583" width="1.453125" customWidth="1"/>
    <col min="13584" max="13584" width="5.6328125" customWidth="1"/>
    <col min="13585" max="13585" width="1.453125" customWidth="1"/>
    <col min="13586" max="13586" width="5.6328125" customWidth="1"/>
    <col min="13587" max="13587" width="1.453125" customWidth="1"/>
    <col min="13588" max="13588" width="5.6328125" customWidth="1"/>
    <col min="13589" max="13589" width="1.453125" customWidth="1"/>
    <col min="13590" max="13590" width="5.6328125" customWidth="1"/>
    <col min="13591" max="13591" width="1.453125" customWidth="1"/>
    <col min="13592" max="13592" width="5.6328125" customWidth="1"/>
    <col min="13593" max="13593" width="1.453125" customWidth="1"/>
    <col min="13594" max="13594" width="5.6328125" customWidth="1"/>
    <col min="13595" max="13595" width="1.453125" customWidth="1"/>
    <col min="13596" max="13596" width="5.6328125" customWidth="1"/>
    <col min="13597" max="13597" width="1.453125" customWidth="1"/>
    <col min="13598" max="13598" width="5.6328125" customWidth="1"/>
    <col min="13599" max="13599" width="1.453125" customWidth="1"/>
    <col min="13600" max="13600" width="5.6328125" customWidth="1"/>
    <col min="13601" max="13601" width="1.453125" customWidth="1"/>
    <col min="13602" max="13602" width="5.6328125" customWidth="1"/>
    <col min="13603" max="13603" width="1.453125" customWidth="1"/>
    <col min="13604" max="13604" width="5.6328125" customWidth="1"/>
    <col min="13605" max="13605" width="1.453125" customWidth="1"/>
    <col min="13606" max="13606" width="5.6328125" customWidth="1"/>
    <col min="13607" max="13607" width="1.453125" customWidth="1"/>
    <col min="13608" max="13608" width="5.6328125" customWidth="1"/>
    <col min="13609" max="13609" width="1.453125" customWidth="1"/>
    <col min="13610" max="13610" width="5.6328125" customWidth="1"/>
    <col min="13611" max="13611" width="1.453125" customWidth="1"/>
    <col min="13612" max="13612" width="5.6328125" customWidth="1"/>
    <col min="13613" max="13613" width="1.453125" customWidth="1"/>
    <col min="13614" max="13614" width="5.6328125" customWidth="1"/>
    <col min="13615" max="13615" width="1.453125" customWidth="1"/>
    <col min="13774" max="13775" width="0" hidden="1" customWidth="1"/>
    <col min="13776" max="13776" width="9" customWidth="1"/>
    <col min="13777" max="13777" width="32.453125" customWidth="1"/>
    <col min="13778" max="13778" width="7.453125" customWidth="1"/>
    <col min="13779" max="13779" width="7.36328125" customWidth="1"/>
    <col min="13780" max="13780" width="1.453125" customWidth="1"/>
    <col min="13781" max="13781" width="6.6328125" customWidth="1"/>
    <col min="13782" max="13782" width="1.453125" customWidth="1"/>
    <col min="13783" max="13783" width="6.6328125" customWidth="1"/>
    <col min="13784" max="13784" width="1.453125" customWidth="1"/>
    <col min="13785" max="13785" width="6.6328125" customWidth="1"/>
    <col min="13786" max="13786" width="1.453125" customWidth="1"/>
    <col min="13787" max="13787" width="6.6328125" customWidth="1"/>
    <col min="13788" max="13788" width="1.453125" customWidth="1"/>
    <col min="13789" max="13789" width="6.6328125" customWidth="1"/>
    <col min="13790" max="13790" width="1.453125" customWidth="1"/>
    <col min="13791" max="13791" width="6.6328125" customWidth="1"/>
    <col min="13792" max="13792" width="1.453125" customWidth="1"/>
    <col min="13793" max="13793" width="6.6328125" customWidth="1"/>
    <col min="13794" max="13794" width="1.453125" customWidth="1"/>
    <col min="13795" max="13795" width="6.6328125" customWidth="1"/>
    <col min="13796" max="13796" width="1.6328125" customWidth="1"/>
    <col min="13797" max="13797" width="6.6328125" customWidth="1"/>
    <col min="13798" max="13798" width="1.453125" customWidth="1"/>
    <col min="13799" max="13799" width="6.6328125" customWidth="1"/>
    <col min="13800" max="13800" width="1.453125" customWidth="1"/>
    <col min="13801" max="13801" width="6.6328125" customWidth="1"/>
    <col min="13802" max="13802" width="1.453125" customWidth="1"/>
    <col min="13803" max="13803" width="6.6328125" customWidth="1"/>
    <col min="13804" max="13804" width="1.453125" customWidth="1"/>
    <col min="13805" max="13805" width="6.6328125" customWidth="1"/>
    <col min="13806" max="13806" width="1.453125" customWidth="1"/>
    <col min="13807" max="13807" width="6.6328125" customWidth="1"/>
    <col min="13808" max="13808" width="1.453125" customWidth="1"/>
    <col min="13809" max="13809" width="6.6328125" customWidth="1"/>
    <col min="13810" max="13810" width="1.453125" customWidth="1"/>
    <col min="13811" max="13811" width="6.6328125" customWidth="1"/>
    <col min="13812" max="13812" width="1.453125" customWidth="1"/>
    <col min="13813" max="13813" width="6.6328125" customWidth="1"/>
    <col min="13814" max="13814" width="1.453125" customWidth="1"/>
    <col min="13815" max="13815" width="6.6328125" customWidth="1"/>
    <col min="13816" max="13816" width="1.453125" customWidth="1"/>
    <col min="13817" max="13817" width="6.6328125" customWidth="1"/>
    <col min="13818" max="13818" width="1.453125" customWidth="1"/>
    <col min="13819" max="13819" width="6.6328125" customWidth="1"/>
    <col min="13820" max="13820" width="1.453125" customWidth="1"/>
    <col min="13821" max="13821" width="6.6328125" customWidth="1"/>
    <col min="13822" max="13822" width="1.453125" customWidth="1"/>
    <col min="13823" max="13823" width="0.453125" customWidth="1"/>
    <col min="13824" max="13824" width="3.453125" customWidth="1"/>
    <col min="13825" max="13825" width="6.453125" customWidth="1"/>
    <col min="13826" max="13826" width="35.6328125" customWidth="1"/>
    <col min="13827" max="13827" width="7.453125" customWidth="1"/>
    <col min="13828" max="13828" width="5.453125" customWidth="1"/>
    <col min="13829" max="13829" width="1.453125" customWidth="1"/>
    <col min="13830" max="13830" width="5.6328125" customWidth="1"/>
    <col min="13831" max="13831" width="1.453125" customWidth="1"/>
    <col min="13832" max="13832" width="5.6328125" customWidth="1"/>
    <col min="13833" max="13833" width="1.453125" customWidth="1"/>
    <col min="13834" max="13834" width="5.6328125" customWidth="1"/>
    <col min="13835" max="13835" width="1.453125" customWidth="1"/>
    <col min="13836" max="13836" width="5.6328125" customWidth="1"/>
    <col min="13837" max="13837" width="1.453125" customWidth="1"/>
    <col min="13838" max="13838" width="5.6328125" customWidth="1"/>
    <col min="13839" max="13839" width="1.453125" customWidth="1"/>
    <col min="13840" max="13840" width="5.6328125" customWidth="1"/>
    <col min="13841" max="13841" width="1.453125" customWidth="1"/>
    <col min="13842" max="13842" width="5.6328125" customWidth="1"/>
    <col min="13843" max="13843" width="1.453125" customWidth="1"/>
    <col min="13844" max="13844" width="5.6328125" customWidth="1"/>
    <col min="13845" max="13845" width="1.453125" customWidth="1"/>
    <col min="13846" max="13846" width="5.6328125" customWidth="1"/>
    <col min="13847" max="13847" width="1.453125" customWidth="1"/>
    <col min="13848" max="13848" width="5.6328125" customWidth="1"/>
    <col min="13849" max="13849" width="1.453125" customWidth="1"/>
    <col min="13850" max="13850" width="5.6328125" customWidth="1"/>
    <col min="13851" max="13851" width="1.453125" customWidth="1"/>
    <col min="13852" max="13852" width="5.6328125" customWidth="1"/>
    <col min="13853" max="13853" width="1.453125" customWidth="1"/>
    <col min="13854" max="13854" width="5.6328125" customWidth="1"/>
    <col min="13855" max="13855" width="1.453125" customWidth="1"/>
    <col min="13856" max="13856" width="5.6328125" customWidth="1"/>
    <col min="13857" max="13857" width="1.453125" customWidth="1"/>
    <col min="13858" max="13858" width="5.6328125" customWidth="1"/>
    <col min="13859" max="13859" width="1.453125" customWidth="1"/>
    <col min="13860" max="13860" width="5.6328125" customWidth="1"/>
    <col min="13861" max="13861" width="1.453125" customWidth="1"/>
    <col min="13862" max="13862" width="5.6328125" customWidth="1"/>
    <col min="13863" max="13863" width="1.453125" customWidth="1"/>
    <col min="13864" max="13864" width="5.6328125" customWidth="1"/>
    <col min="13865" max="13865" width="1.453125" customWidth="1"/>
    <col min="13866" max="13866" width="5.6328125" customWidth="1"/>
    <col min="13867" max="13867" width="1.453125" customWidth="1"/>
    <col min="13868" max="13868" width="5.6328125" customWidth="1"/>
    <col min="13869" max="13869" width="1.453125" customWidth="1"/>
    <col min="13870" max="13870" width="5.6328125" customWidth="1"/>
    <col min="13871" max="13871" width="1.453125" customWidth="1"/>
    <col min="14030" max="14031" width="0" hidden="1" customWidth="1"/>
    <col min="14032" max="14032" width="9" customWidth="1"/>
    <col min="14033" max="14033" width="32.453125" customWidth="1"/>
    <col min="14034" max="14034" width="7.453125" customWidth="1"/>
    <col min="14035" max="14035" width="7.36328125" customWidth="1"/>
    <col min="14036" max="14036" width="1.453125" customWidth="1"/>
    <col min="14037" max="14037" width="6.6328125" customWidth="1"/>
    <col min="14038" max="14038" width="1.453125" customWidth="1"/>
    <col min="14039" max="14039" width="6.6328125" customWidth="1"/>
    <col min="14040" max="14040" width="1.453125" customWidth="1"/>
    <col min="14041" max="14041" width="6.6328125" customWidth="1"/>
    <col min="14042" max="14042" width="1.453125" customWidth="1"/>
    <col min="14043" max="14043" width="6.6328125" customWidth="1"/>
    <col min="14044" max="14044" width="1.453125" customWidth="1"/>
    <col min="14045" max="14045" width="6.6328125" customWidth="1"/>
    <col min="14046" max="14046" width="1.453125" customWidth="1"/>
    <col min="14047" max="14047" width="6.6328125" customWidth="1"/>
    <col min="14048" max="14048" width="1.453125" customWidth="1"/>
    <col min="14049" max="14049" width="6.6328125" customWidth="1"/>
    <col min="14050" max="14050" width="1.453125" customWidth="1"/>
    <col min="14051" max="14051" width="6.6328125" customWidth="1"/>
    <col min="14052" max="14052" width="1.6328125" customWidth="1"/>
    <col min="14053" max="14053" width="6.6328125" customWidth="1"/>
    <col min="14054" max="14054" width="1.453125" customWidth="1"/>
    <col min="14055" max="14055" width="6.6328125" customWidth="1"/>
    <col min="14056" max="14056" width="1.453125" customWidth="1"/>
    <col min="14057" max="14057" width="6.6328125" customWidth="1"/>
    <col min="14058" max="14058" width="1.453125" customWidth="1"/>
    <col min="14059" max="14059" width="6.6328125" customWidth="1"/>
    <col min="14060" max="14060" width="1.453125" customWidth="1"/>
    <col min="14061" max="14061" width="6.6328125" customWidth="1"/>
    <col min="14062" max="14062" width="1.453125" customWidth="1"/>
    <col min="14063" max="14063" width="6.6328125" customWidth="1"/>
    <col min="14064" max="14064" width="1.453125" customWidth="1"/>
    <col min="14065" max="14065" width="6.6328125" customWidth="1"/>
    <col min="14066" max="14066" width="1.453125" customWidth="1"/>
    <col min="14067" max="14067" width="6.6328125" customWidth="1"/>
    <col min="14068" max="14068" width="1.453125" customWidth="1"/>
    <col min="14069" max="14069" width="6.6328125" customWidth="1"/>
    <col min="14070" max="14070" width="1.453125" customWidth="1"/>
    <col min="14071" max="14071" width="6.6328125" customWidth="1"/>
    <col min="14072" max="14072" width="1.453125" customWidth="1"/>
    <col min="14073" max="14073" width="6.6328125" customWidth="1"/>
    <col min="14074" max="14074" width="1.453125" customWidth="1"/>
    <col min="14075" max="14075" width="6.6328125" customWidth="1"/>
    <col min="14076" max="14076" width="1.453125" customWidth="1"/>
    <col min="14077" max="14077" width="6.6328125" customWidth="1"/>
    <col min="14078" max="14078" width="1.453125" customWidth="1"/>
    <col min="14079" max="14079" width="0.453125" customWidth="1"/>
    <col min="14080" max="14080" width="3.453125" customWidth="1"/>
    <col min="14081" max="14081" width="6.453125" customWidth="1"/>
    <col min="14082" max="14082" width="35.6328125" customWidth="1"/>
    <col min="14083" max="14083" width="7.453125" customWidth="1"/>
    <col min="14084" max="14084" width="5.453125" customWidth="1"/>
    <col min="14085" max="14085" width="1.453125" customWidth="1"/>
    <col min="14086" max="14086" width="5.6328125" customWidth="1"/>
    <col min="14087" max="14087" width="1.453125" customWidth="1"/>
    <col min="14088" max="14088" width="5.6328125" customWidth="1"/>
    <col min="14089" max="14089" width="1.453125" customWidth="1"/>
    <col min="14090" max="14090" width="5.6328125" customWidth="1"/>
    <col min="14091" max="14091" width="1.453125" customWidth="1"/>
    <col min="14092" max="14092" width="5.6328125" customWidth="1"/>
    <col min="14093" max="14093" width="1.453125" customWidth="1"/>
    <col min="14094" max="14094" width="5.6328125" customWidth="1"/>
    <col min="14095" max="14095" width="1.453125" customWidth="1"/>
    <col min="14096" max="14096" width="5.6328125" customWidth="1"/>
    <col min="14097" max="14097" width="1.453125" customWidth="1"/>
    <col min="14098" max="14098" width="5.6328125" customWidth="1"/>
    <col min="14099" max="14099" width="1.453125" customWidth="1"/>
    <col min="14100" max="14100" width="5.6328125" customWidth="1"/>
    <col min="14101" max="14101" width="1.453125" customWidth="1"/>
    <col min="14102" max="14102" width="5.6328125" customWidth="1"/>
    <col min="14103" max="14103" width="1.453125" customWidth="1"/>
    <col min="14104" max="14104" width="5.6328125" customWidth="1"/>
    <col min="14105" max="14105" width="1.453125" customWidth="1"/>
    <col min="14106" max="14106" width="5.6328125" customWidth="1"/>
    <col min="14107" max="14107" width="1.453125" customWidth="1"/>
    <col min="14108" max="14108" width="5.6328125" customWidth="1"/>
    <col min="14109" max="14109" width="1.453125" customWidth="1"/>
    <col min="14110" max="14110" width="5.6328125" customWidth="1"/>
    <col min="14111" max="14111" width="1.453125" customWidth="1"/>
    <col min="14112" max="14112" width="5.6328125" customWidth="1"/>
    <col min="14113" max="14113" width="1.453125" customWidth="1"/>
    <col min="14114" max="14114" width="5.6328125" customWidth="1"/>
    <col min="14115" max="14115" width="1.453125" customWidth="1"/>
    <col min="14116" max="14116" width="5.6328125" customWidth="1"/>
    <col min="14117" max="14117" width="1.453125" customWidth="1"/>
    <col min="14118" max="14118" width="5.6328125" customWidth="1"/>
    <col min="14119" max="14119" width="1.453125" customWidth="1"/>
    <col min="14120" max="14120" width="5.6328125" customWidth="1"/>
    <col min="14121" max="14121" width="1.453125" customWidth="1"/>
    <col min="14122" max="14122" width="5.6328125" customWidth="1"/>
    <col min="14123" max="14123" width="1.453125" customWidth="1"/>
    <col min="14124" max="14124" width="5.6328125" customWidth="1"/>
    <col min="14125" max="14125" width="1.453125" customWidth="1"/>
    <col min="14126" max="14126" width="5.6328125" customWidth="1"/>
    <col min="14127" max="14127" width="1.453125" customWidth="1"/>
    <col min="14286" max="14287" width="0" hidden="1" customWidth="1"/>
    <col min="14288" max="14288" width="9" customWidth="1"/>
    <col min="14289" max="14289" width="32.453125" customWidth="1"/>
    <col min="14290" max="14290" width="7.453125" customWidth="1"/>
    <col min="14291" max="14291" width="7.36328125" customWidth="1"/>
    <col min="14292" max="14292" width="1.453125" customWidth="1"/>
    <col min="14293" max="14293" width="6.6328125" customWidth="1"/>
    <col min="14294" max="14294" width="1.453125" customWidth="1"/>
    <col min="14295" max="14295" width="6.6328125" customWidth="1"/>
    <col min="14296" max="14296" width="1.453125" customWidth="1"/>
    <col min="14297" max="14297" width="6.6328125" customWidth="1"/>
    <col min="14298" max="14298" width="1.453125" customWidth="1"/>
    <col min="14299" max="14299" width="6.6328125" customWidth="1"/>
    <col min="14300" max="14300" width="1.453125" customWidth="1"/>
    <col min="14301" max="14301" width="6.6328125" customWidth="1"/>
    <col min="14302" max="14302" width="1.453125" customWidth="1"/>
    <col min="14303" max="14303" width="6.6328125" customWidth="1"/>
    <col min="14304" max="14304" width="1.453125" customWidth="1"/>
    <col min="14305" max="14305" width="6.6328125" customWidth="1"/>
    <col min="14306" max="14306" width="1.453125" customWidth="1"/>
    <col min="14307" max="14307" width="6.6328125" customWidth="1"/>
    <col min="14308" max="14308" width="1.6328125" customWidth="1"/>
    <col min="14309" max="14309" width="6.6328125" customWidth="1"/>
    <col min="14310" max="14310" width="1.453125" customWidth="1"/>
    <col min="14311" max="14311" width="6.6328125" customWidth="1"/>
    <col min="14312" max="14312" width="1.453125" customWidth="1"/>
    <col min="14313" max="14313" width="6.6328125" customWidth="1"/>
    <col min="14314" max="14314" width="1.453125" customWidth="1"/>
    <col min="14315" max="14315" width="6.6328125" customWidth="1"/>
    <col min="14316" max="14316" width="1.453125" customWidth="1"/>
    <col min="14317" max="14317" width="6.6328125" customWidth="1"/>
    <col min="14318" max="14318" width="1.453125" customWidth="1"/>
    <col min="14319" max="14319" width="6.6328125" customWidth="1"/>
    <col min="14320" max="14320" width="1.453125" customWidth="1"/>
    <col min="14321" max="14321" width="6.6328125" customWidth="1"/>
    <col min="14322" max="14322" width="1.453125" customWidth="1"/>
    <col min="14323" max="14323" width="6.6328125" customWidth="1"/>
    <col min="14324" max="14324" width="1.453125" customWidth="1"/>
    <col min="14325" max="14325" width="6.6328125" customWidth="1"/>
    <col min="14326" max="14326" width="1.453125" customWidth="1"/>
    <col min="14327" max="14327" width="6.6328125" customWidth="1"/>
    <col min="14328" max="14328" width="1.453125" customWidth="1"/>
    <col min="14329" max="14329" width="6.6328125" customWidth="1"/>
    <col min="14330" max="14330" width="1.453125" customWidth="1"/>
    <col min="14331" max="14331" width="6.6328125" customWidth="1"/>
    <col min="14332" max="14332" width="1.453125" customWidth="1"/>
    <col min="14333" max="14333" width="6.6328125" customWidth="1"/>
    <col min="14334" max="14334" width="1.453125" customWidth="1"/>
    <col min="14335" max="14335" width="0.453125" customWidth="1"/>
    <col min="14336" max="14336" width="3.453125" customWidth="1"/>
    <col min="14337" max="14337" width="6.453125" customWidth="1"/>
    <col min="14338" max="14338" width="35.6328125" customWidth="1"/>
    <col min="14339" max="14339" width="7.453125" customWidth="1"/>
    <col min="14340" max="14340" width="5.453125" customWidth="1"/>
    <col min="14341" max="14341" width="1.453125" customWidth="1"/>
    <col min="14342" max="14342" width="5.6328125" customWidth="1"/>
    <col min="14343" max="14343" width="1.453125" customWidth="1"/>
    <col min="14344" max="14344" width="5.6328125" customWidth="1"/>
    <col min="14345" max="14345" width="1.453125" customWidth="1"/>
    <col min="14346" max="14346" width="5.6328125" customWidth="1"/>
    <col min="14347" max="14347" width="1.453125" customWidth="1"/>
    <col min="14348" max="14348" width="5.6328125" customWidth="1"/>
    <col min="14349" max="14349" width="1.453125" customWidth="1"/>
    <col min="14350" max="14350" width="5.6328125" customWidth="1"/>
    <col min="14351" max="14351" width="1.453125" customWidth="1"/>
    <col min="14352" max="14352" width="5.6328125" customWidth="1"/>
    <col min="14353" max="14353" width="1.453125" customWidth="1"/>
    <col min="14354" max="14354" width="5.6328125" customWidth="1"/>
    <col min="14355" max="14355" width="1.453125" customWidth="1"/>
    <col min="14356" max="14356" width="5.6328125" customWidth="1"/>
    <col min="14357" max="14357" width="1.453125" customWidth="1"/>
    <col min="14358" max="14358" width="5.6328125" customWidth="1"/>
    <col min="14359" max="14359" width="1.453125" customWidth="1"/>
    <col min="14360" max="14360" width="5.6328125" customWidth="1"/>
    <col min="14361" max="14361" width="1.453125" customWidth="1"/>
    <col min="14362" max="14362" width="5.6328125" customWidth="1"/>
    <col min="14363" max="14363" width="1.453125" customWidth="1"/>
    <col min="14364" max="14364" width="5.6328125" customWidth="1"/>
    <col min="14365" max="14365" width="1.453125" customWidth="1"/>
    <col min="14366" max="14366" width="5.6328125" customWidth="1"/>
    <col min="14367" max="14367" width="1.453125" customWidth="1"/>
    <col min="14368" max="14368" width="5.6328125" customWidth="1"/>
    <col min="14369" max="14369" width="1.453125" customWidth="1"/>
    <col min="14370" max="14370" width="5.6328125" customWidth="1"/>
    <col min="14371" max="14371" width="1.453125" customWidth="1"/>
    <col min="14372" max="14372" width="5.6328125" customWidth="1"/>
    <col min="14373" max="14373" width="1.453125" customWidth="1"/>
    <col min="14374" max="14374" width="5.6328125" customWidth="1"/>
    <col min="14375" max="14375" width="1.453125" customWidth="1"/>
    <col min="14376" max="14376" width="5.6328125" customWidth="1"/>
    <col min="14377" max="14377" width="1.453125" customWidth="1"/>
    <col min="14378" max="14378" width="5.6328125" customWidth="1"/>
    <col min="14379" max="14379" width="1.453125" customWidth="1"/>
    <col min="14380" max="14380" width="5.6328125" customWidth="1"/>
    <col min="14381" max="14381" width="1.453125" customWidth="1"/>
    <col min="14382" max="14382" width="5.6328125" customWidth="1"/>
    <col min="14383" max="14383" width="1.453125" customWidth="1"/>
    <col min="14542" max="14543" width="0" hidden="1" customWidth="1"/>
    <col min="14544" max="14544" width="9" customWidth="1"/>
    <col min="14545" max="14545" width="32.453125" customWidth="1"/>
    <col min="14546" max="14546" width="7.453125" customWidth="1"/>
    <col min="14547" max="14547" width="7.36328125" customWidth="1"/>
    <col min="14548" max="14548" width="1.453125" customWidth="1"/>
    <col min="14549" max="14549" width="6.6328125" customWidth="1"/>
    <col min="14550" max="14550" width="1.453125" customWidth="1"/>
    <col min="14551" max="14551" width="6.6328125" customWidth="1"/>
    <col min="14552" max="14552" width="1.453125" customWidth="1"/>
    <col min="14553" max="14553" width="6.6328125" customWidth="1"/>
    <col min="14554" max="14554" width="1.453125" customWidth="1"/>
    <col min="14555" max="14555" width="6.6328125" customWidth="1"/>
    <col min="14556" max="14556" width="1.453125" customWidth="1"/>
    <col min="14557" max="14557" width="6.6328125" customWidth="1"/>
    <col min="14558" max="14558" width="1.453125" customWidth="1"/>
    <col min="14559" max="14559" width="6.6328125" customWidth="1"/>
    <col min="14560" max="14560" width="1.453125" customWidth="1"/>
    <col min="14561" max="14561" width="6.6328125" customWidth="1"/>
    <col min="14562" max="14562" width="1.453125" customWidth="1"/>
    <col min="14563" max="14563" width="6.6328125" customWidth="1"/>
    <col min="14564" max="14564" width="1.6328125" customWidth="1"/>
    <col min="14565" max="14565" width="6.6328125" customWidth="1"/>
    <col min="14566" max="14566" width="1.453125" customWidth="1"/>
    <col min="14567" max="14567" width="6.6328125" customWidth="1"/>
    <col min="14568" max="14568" width="1.453125" customWidth="1"/>
    <col min="14569" max="14569" width="6.6328125" customWidth="1"/>
    <col min="14570" max="14570" width="1.453125" customWidth="1"/>
    <col min="14571" max="14571" width="6.6328125" customWidth="1"/>
    <col min="14572" max="14572" width="1.453125" customWidth="1"/>
    <col min="14573" max="14573" width="6.6328125" customWidth="1"/>
    <col min="14574" max="14574" width="1.453125" customWidth="1"/>
    <col min="14575" max="14575" width="6.6328125" customWidth="1"/>
    <col min="14576" max="14576" width="1.453125" customWidth="1"/>
    <col min="14577" max="14577" width="6.6328125" customWidth="1"/>
    <col min="14578" max="14578" width="1.453125" customWidth="1"/>
    <col min="14579" max="14579" width="6.6328125" customWidth="1"/>
    <col min="14580" max="14580" width="1.453125" customWidth="1"/>
    <col min="14581" max="14581" width="6.6328125" customWidth="1"/>
    <col min="14582" max="14582" width="1.453125" customWidth="1"/>
    <col min="14583" max="14583" width="6.6328125" customWidth="1"/>
    <col min="14584" max="14584" width="1.453125" customWidth="1"/>
    <col min="14585" max="14585" width="6.6328125" customWidth="1"/>
    <col min="14586" max="14586" width="1.453125" customWidth="1"/>
    <col min="14587" max="14587" width="6.6328125" customWidth="1"/>
    <col min="14588" max="14588" width="1.453125" customWidth="1"/>
    <col min="14589" max="14589" width="6.6328125" customWidth="1"/>
    <col min="14590" max="14590" width="1.453125" customWidth="1"/>
    <col min="14591" max="14591" width="0.453125" customWidth="1"/>
    <col min="14592" max="14592" width="3.453125" customWidth="1"/>
    <col min="14593" max="14593" width="6.453125" customWidth="1"/>
    <col min="14594" max="14594" width="35.6328125" customWidth="1"/>
    <col min="14595" max="14595" width="7.453125" customWidth="1"/>
    <col min="14596" max="14596" width="5.453125" customWidth="1"/>
    <col min="14597" max="14597" width="1.453125" customWidth="1"/>
    <col min="14598" max="14598" width="5.6328125" customWidth="1"/>
    <col min="14599" max="14599" width="1.453125" customWidth="1"/>
    <col min="14600" max="14600" width="5.6328125" customWidth="1"/>
    <col min="14601" max="14601" width="1.453125" customWidth="1"/>
    <col min="14602" max="14602" width="5.6328125" customWidth="1"/>
    <col min="14603" max="14603" width="1.453125" customWidth="1"/>
    <col min="14604" max="14604" width="5.6328125" customWidth="1"/>
    <col min="14605" max="14605" width="1.453125" customWidth="1"/>
    <col min="14606" max="14606" width="5.6328125" customWidth="1"/>
    <col min="14607" max="14607" width="1.453125" customWidth="1"/>
    <col min="14608" max="14608" width="5.6328125" customWidth="1"/>
    <col min="14609" max="14609" width="1.453125" customWidth="1"/>
    <col min="14610" max="14610" width="5.6328125" customWidth="1"/>
    <col min="14611" max="14611" width="1.453125" customWidth="1"/>
    <col min="14612" max="14612" width="5.6328125" customWidth="1"/>
    <col min="14613" max="14613" width="1.453125" customWidth="1"/>
    <col min="14614" max="14614" width="5.6328125" customWidth="1"/>
    <col min="14615" max="14615" width="1.453125" customWidth="1"/>
    <col min="14616" max="14616" width="5.6328125" customWidth="1"/>
    <col min="14617" max="14617" width="1.453125" customWidth="1"/>
    <col min="14618" max="14618" width="5.6328125" customWidth="1"/>
    <col min="14619" max="14619" width="1.453125" customWidth="1"/>
    <col min="14620" max="14620" width="5.6328125" customWidth="1"/>
    <col min="14621" max="14621" width="1.453125" customWidth="1"/>
    <col min="14622" max="14622" width="5.6328125" customWidth="1"/>
    <col min="14623" max="14623" width="1.453125" customWidth="1"/>
    <col min="14624" max="14624" width="5.6328125" customWidth="1"/>
    <col min="14625" max="14625" width="1.453125" customWidth="1"/>
    <col min="14626" max="14626" width="5.6328125" customWidth="1"/>
    <col min="14627" max="14627" width="1.453125" customWidth="1"/>
    <col min="14628" max="14628" width="5.6328125" customWidth="1"/>
    <col min="14629" max="14629" width="1.453125" customWidth="1"/>
    <col min="14630" max="14630" width="5.6328125" customWidth="1"/>
    <col min="14631" max="14631" width="1.453125" customWidth="1"/>
    <col min="14632" max="14632" width="5.6328125" customWidth="1"/>
    <col min="14633" max="14633" width="1.453125" customWidth="1"/>
    <col min="14634" max="14634" width="5.6328125" customWidth="1"/>
    <col min="14635" max="14635" width="1.453125" customWidth="1"/>
    <col min="14636" max="14636" width="5.6328125" customWidth="1"/>
    <col min="14637" max="14637" width="1.453125" customWidth="1"/>
    <col min="14638" max="14638" width="5.6328125" customWidth="1"/>
    <col min="14639" max="14639" width="1.453125" customWidth="1"/>
    <col min="14798" max="14799" width="0" hidden="1" customWidth="1"/>
    <col min="14800" max="14800" width="9" customWidth="1"/>
    <col min="14801" max="14801" width="32.453125" customWidth="1"/>
    <col min="14802" max="14802" width="7.453125" customWidth="1"/>
    <col min="14803" max="14803" width="7.36328125" customWidth="1"/>
    <col min="14804" max="14804" width="1.453125" customWidth="1"/>
    <col min="14805" max="14805" width="6.6328125" customWidth="1"/>
    <col min="14806" max="14806" width="1.453125" customWidth="1"/>
    <col min="14807" max="14807" width="6.6328125" customWidth="1"/>
    <col min="14808" max="14808" width="1.453125" customWidth="1"/>
    <col min="14809" max="14809" width="6.6328125" customWidth="1"/>
    <col min="14810" max="14810" width="1.453125" customWidth="1"/>
    <col min="14811" max="14811" width="6.6328125" customWidth="1"/>
    <col min="14812" max="14812" width="1.453125" customWidth="1"/>
    <col min="14813" max="14813" width="6.6328125" customWidth="1"/>
    <col min="14814" max="14814" width="1.453125" customWidth="1"/>
    <col min="14815" max="14815" width="6.6328125" customWidth="1"/>
    <col min="14816" max="14816" width="1.453125" customWidth="1"/>
    <col min="14817" max="14817" width="6.6328125" customWidth="1"/>
    <col min="14818" max="14818" width="1.453125" customWidth="1"/>
    <col min="14819" max="14819" width="6.6328125" customWidth="1"/>
    <col min="14820" max="14820" width="1.6328125" customWidth="1"/>
    <col min="14821" max="14821" width="6.6328125" customWidth="1"/>
    <col min="14822" max="14822" width="1.453125" customWidth="1"/>
    <col min="14823" max="14823" width="6.6328125" customWidth="1"/>
    <col min="14824" max="14824" width="1.453125" customWidth="1"/>
    <col min="14825" max="14825" width="6.6328125" customWidth="1"/>
    <col min="14826" max="14826" width="1.453125" customWidth="1"/>
    <col min="14827" max="14827" width="6.6328125" customWidth="1"/>
    <col min="14828" max="14828" width="1.453125" customWidth="1"/>
    <col min="14829" max="14829" width="6.6328125" customWidth="1"/>
    <col min="14830" max="14830" width="1.453125" customWidth="1"/>
    <col min="14831" max="14831" width="6.6328125" customWidth="1"/>
    <col min="14832" max="14832" width="1.453125" customWidth="1"/>
    <col min="14833" max="14833" width="6.6328125" customWidth="1"/>
    <col min="14834" max="14834" width="1.453125" customWidth="1"/>
    <col min="14835" max="14835" width="6.6328125" customWidth="1"/>
    <col min="14836" max="14836" width="1.453125" customWidth="1"/>
    <col min="14837" max="14837" width="6.6328125" customWidth="1"/>
    <col min="14838" max="14838" width="1.453125" customWidth="1"/>
    <col min="14839" max="14839" width="6.6328125" customWidth="1"/>
    <col min="14840" max="14840" width="1.453125" customWidth="1"/>
    <col min="14841" max="14841" width="6.6328125" customWidth="1"/>
    <col min="14842" max="14842" width="1.453125" customWidth="1"/>
    <col min="14843" max="14843" width="6.6328125" customWidth="1"/>
    <col min="14844" max="14844" width="1.453125" customWidth="1"/>
    <col min="14845" max="14845" width="6.6328125" customWidth="1"/>
    <col min="14846" max="14846" width="1.453125" customWidth="1"/>
    <col min="14847" max="14847" width="0.453125" customWidth="1"/>
    <col min="14848" max="14848" width="3.453125" customWidth="1"/>
    <col min="14849" max="14849" width="6.453125" customWidth="1"/>
    <col min="14850" max="14850" width="35.6328125" customWidth="1"/>
    <col min="14851" max="14851" width="7.453125" customWidth="1"/>
    <col min="14852" max="14852" width="5.453125" customWidth="1"/>
    <col min="14853" max="14853" width="1.453125" customWidth="1"/>
    <col min="14854" max="14854" width="5.6328125" customWidth="1"/>
    <col min="14855" max="14855" width="1.453125" customWidth="1"/>
    <col min="14856" max="14856" width="5.6328125" customWidth="1"/>
    <col min="14857" max="14857" width="1.453125" customWidth="1"/>
    <col min="14858" max="14858" width="5.6328125" customWidth="1"/>
    <col min="14859" max="14859" width="1.453125" customWidth="1"/>
    <col min="14860" max="14860" width="5.6328125" customWidth="1"/>
    <col min="14861" max="14861" width="1.453125" customWidth="1"/>
    <col min="14862" max="14862" width="5.6328125" customWidth="1"/>
    <col min="14863" max="14863" width="1.453125" customWidth="1"/>
    <col min="14864" max="14864" width="5.6328125" customWidth="1"/>
    <col min="14865" max="14865" width="1.453125" customWidth="1"/>
    <col min="14866" max="14866" width="5.6328125" customWidth="1"/>
    <col min="14867" max="14867" width="1.453125" customWidth="1"/>
    <col min="14868" max="14868" width="5.6328125" customWidth="1"/>
    <col min="14869" max="14869" width="1.453125" customWidth="1"/>
    <col min="14870" max="14870" width="5.6328125" customWidth="1"/>
    <col min="14871" max="14871" width="1.453125" customWidth="1"/>
    <col min="14872" max="14872" width="5.6328125" customWidth="1"/>
    <col min="14873" max="14873" width="1.453125" customWidth="1"/>
    <col min="14874" max="14874" width="5.6328125" customWidth="1"/>
    <col min="14875" max="14875" width="1.453125" customWidth="1"/>
    <col min="14876" max="14876" width="5.6328125" customWidth="1"/>
    <col min="14877" max="14877" width="1.453125" customWidth="1"/>
    <col min="14878" max="14878" width="5.6328125" customWidth="1"/>
    <col min="14879" max="14879" width="1.453125" customWidth="1"/>
    <col min="14880" max="14880" width="5.6328125" customWidth="1"/>
    <col min="14881" max="14881" width="1.453125" customWidth="1"/>
    <col min="14882" max="14882" width="5.6328125" customWidth="1"/>
    <col min="14883" max="14883" width="1.453125" customWidth="1"/>
    <col min="14884" max="14884" width="5.6328125" customWidth="1"/>
    <col min="14885" max="14885" width="1.453125" customWidth="1"/>
    <col min="14886" max="14886" width="5.6328125" customWidth="1"/>
    <col min="14887" max="14887" width="1.453125" customWidth="1"/>
    <col min="14888" max="14888" width="5.6328125" customWidth="1"/>
    <col min="14889" max="14889" width="1.453125" customWidth="1"/>
    <col min="14890" max="14890" width="5.6328125" customWidth="1"/>
    <col min="14891" max="14891" width="1.453125" customWidth="1"/>
    <col min="14892" max="14892" width="5.6328125" customWidth="1"/>
    <col min="14893" max="14893" width="1.453125" customWidth="1"/>
    <col min="14894" max="14894" width="5.6328125" customWidth="1"/>
    <col min="14895" max="14895" width="1.453125" customWidth="1"/>
    <col min="15054" max="15055" width="0" hidden="1" customWidth="1"/>
    <col min="15056" max="15056" width="9" customWidth="1"/>
    <col min="15057" max="15057" width="32.453125" customWidth="1"/>
    <col min="15058" max="15058" width="7.453125" customWidth="1"/>
    <col min="15059" max="15059" width="7.36328125" customWidth="1"/>
    <col min="15060" max="15060" width="1.453125" customWidth="1"/>
    <col min="15061" max="15061" width="6.6328125" customWidth="1"/>
    <col min="15062" max="15062" width="1.453125" customWidth="1"/>
    <col min="15063" max="15063" width="6.6328125" customWidth="1"/>
    <col min="15064" max="15064" width="1.453125" customWidth="1"/>
    <col min="15065" max="15065" width="6.6328125" customWidth="1"/>
    <col min="15066" max="15066" width="1.453125" customWidth="1"/>
    <col min="15067" max="15067" width="6.6328125" customWidth="1"/>
    <col min="15068" max="15068" width="1.453125" customWidth="1"/>
    <col min="15069" max="15069" width="6.6328125" customWidth="1"/>
    <col min="15070" max="15070" width="1.453125" customWidth="1"/>
    <col min="15071" max="15071" width="6.6328125" customWidth="1"/>
    <col min="15072" max="15072" width="1.453125" customWidth="1"/>
    <col min="15073" max="15073" width="6.6328125" customWidth="1"/>
    <col min="15074" max="15074" width="1.453125" customWidth="1"/>
    <col min="15075" max="15075" width="6.6328125" customWidth="1"/>
    <col min="15076" max="15076" width="1.6328125" customWidth="1"/>
    <col min="15077" max="15077" width="6.6328125" customWidth="1"/>
    <col min="15078" max="15078" width="1.453125" customWidth="1"/>
    <col min="15079" max="15079" width="6.6328125" customWidth="1"/>
    <col min="15080" max="15080" width="1.453125" customWidth="1"/>
    <col min="15081" max="15081" width="6.6328125" customWidth="1"/>
    <col min="15082" max="15082" width="1.453125" customWidth="1"/>
    <col min="15083" max="15083" width="6.6328125" customWidth="1"/>
    <col min="15084" max="15084" width="1.453125" customWidth="1"/>
    <col min="15085" max="15085" width="6.6328125" customWidth="1"/>
    <col min="15086" max="15086" width="1.453125" customWidth="1"/>
    <col min="15087" max="15087" width="6.6328125" customWidth="1"/>
    <col min="15088" max="15088" width="1.453125" customWidth="1"/>
    <col min="15089" max="15089" width="6.6328125" customWidth="1"/>
    <col min="15090" max="15090" width="1.453125" customWidth="1"/>
    <col min="15091" max="15091" width="6.6328125" customWidth="1"/>
    <col min="15092" max="15092" width="1.453125" customWidth="1"/>
    <col min="15093" max="15093" width="6.6328125" customWidth="1"/>
    <col min="15094" max="15094" width="1.453125" customWidth="1"/>
    <col min="15095" max="15095" width="6.6328125" customWidth="1"/>
    <col min="15096" max="15096" width="1.453125" customWidth="1"/>
    <col min="15097" max="15097" width="6.6328125" customWidth="1"/>
    <col min="15098" max="15098" width="1.453125" customWidth="1"/>
    <col min="15099" max="15099" width="6.6328125" customWidth="1"/>
    <col min="15100" max="15100" width="1.453125" customWidth="1"/>
    <col min="15101" max="15101" width="6.6328125" customWidth="1"/>
    <col min="15102" max="15102" width="1.453125" customWidth="1"/>
    <col min="15103" max="15103" width="0.453125" customWidth="1"/>
    <col min="15104" max="15104" width="3.453125" customWidth="1"/>
    <col min="15105" max="15105" width="6.453125" customWidth="1"/>
    <col min="15106" max="15106" width="35.6328125" customWidth="1"/>
    <col min="15107" max="15107" width="7.453125" customWidth="1"/>
    <col min="15108" max="15108" width="5.453125" customWidth="1"/>
    <col min="15109" max="15109" width="1.453125" customWidth="1"/>
    <col min="15110" max="15110" width="5.6328125" customWidth="1"/>
    <col min="15111" max="15111" width="1.453125" customWidth="1"/>
    <col min="15112" max="15112" width="5.6328125" customWidth="1"/>
    <col min="15113" max="15113" width="1.453125" customWidth="1"/>
    <col min="15114" max="15114" width="5.6328125" customWidth="1"/>
    <col min="15115" max="15115" width="1.453125" customWidth="1"/>
    <col min="15116" max="15116" width="5.6328125" customWidth="1"/>
    <col min="15117" max="15117" width="1.453125" customWidth="1"/>
    <col min="15118" max="15118" width="5.6328125" customWidth="1"/>
    <col min="15119" max="15119" width="1.453125" customWidth="1"/>
    <col min="15120" max="15120" width="5.6328125" customWidth="1"/>
    <col min="15121" max="15121" width="1.453125" customWidth="1"/>
    <col min="15122" max="15122" width="5.6328125" customWidth="1"/>
    <col min="15123" max="15123" width="1.453125" customWidth="1"/>
    <col min="15124" max="15124" width="5.6328125" customWidth="1"/>
    <col min="15125" max="15125" width="1.453125" customWidth="1"/>
    <col min="15126" max="15126" width="5.6328125" customWidth="1"/>
    <col min="15127" max="15127" width="1.453125" customWidth="1"/>
    <col min="15128" max="15128" width="5.6328125" customWidth="1"/>
    <col min="15129" max="15129" width="1.453125" customWidth="1"/>
    <col min="15130" max="15130" width="5.6328125" customWidth="1"/>
    <col min="15131" max="15131" width="1.453125" customWidth="1"/>
    <col min="15132" max="15132" width="5.6328125" customWidth="1"/>
    <col min="15133" max="15133" width="1.453125" customWidth="1"/>
    <col min="15134" max="15134" width="5.6328125" customWidth="1"/>
    <col min="15135" max="15135" width="1.453125" customWidth="1"/>
    <col min="15136" max="15136" width="5.6328125" customWidth="1"/>
    <col min="15137" max="15137" width="1.453125" customWidth="1"/>
    <col min="15138" max="15138" width="5.6328125" customWidth="1"/>
    <col min="15139" max="15139" width="1.453125" customWidth="1"/>
    <col min="15140" max="15140" width="5.6328125" customWidth="1"/>
    <col min="15141" max="15141" width="1.453125" customWidth="1"/>
    <col min="15142" max="15142" width="5.6328125" customWidth="1"/>
    <col min="15143" max="15143" width="1.453125" customWidth="1"/>
    <col min="15144" max="15144" width="5.6328125" customWidth="1"/>
    <col min="15145" max="15145" width="1.453125" customWidth="1"/>
    <col min="15146" max="15146" width="5.6328125" customWidth="1"/>
    <col min="15147" max="15147" width="1.453125" customWidth="1"/>
    <col min="15148" max="15148" width="5.6328125" customWidth="1"/>
    <col min="15149" max="15149" width="1.453125" customWidth="1"/>
    <col min="15150" max="15150" width="5.6328125" customWidth="1"/>
    <col min="15151" max="15151" width="1.453125" customWidth="1"/>
    <col min="15310" max="15311" width="0" hidden="1" customWidth="1"/>
    <col min="15312" max="15312" width="9" customWidth="1"/>
    <col min="15313" max="15313" width="32.453125" customWidth="1"/>
    <col min="15314" max="15314" width="7.453125" customWidth="1"/>
    <col min="15315" max="15315" width="7.36328125" customWidth="1"/>
    <col min="15316" max="15316" width="1.453125" customWidth="1"/>
    <col min="15317" max="15317" width="6.6328125" customWidth="1"/>
    <col min="15318" max="15318" width="1.453125" customWidth="1"/>
    <col min="15319" max="15319" width="6.6328125" customWidth="1"/>
    <col min="15320" max="15320" width="1.453125" customWidth="1"/>
    <col min="15321" max="15321" width="6.6328125" customWidth="1"/>
    <col min="15322" max="15322" width="1.453125" customWidth="1"/>
    <col min="15323" max="15323" width="6.6328125" customWidth="1"/>
    <col min="15324" max="15324" width="1.453125" customWidth="1"/>
    <col min="15325" max="15325" width="6.6328125" customWidth="1"/>
    <col min="15326" max="15326" width="1.453125" customWidth="1"/>
    <col min="15327" max="15327" width="6.6328125" customWidth="1"/>
    <col min="15328" max="15328" width="1.453125" customWidth="1"/>
    <col min="15329" max="15329" width="6.6328125" customWidth="1"/>
    <col min="15330" max="15330" width="1.453125" customWidth="1"/>
    <col min="15331" max="15331" width="6.6328125" customWidth="1"/>
    <col min="15332" max="15332" width="1.6328125" customWidth="1"/>
    <col min="15333" max="15333" width="6.6328125" customWidth="1"/>
    <col min="15334" max="15334" width="1.453125" customWidth="1"/>
    <col min="15335" max="15335" width="6.6328125" customWidth="1"/>
    <col min="15336" max="15336" width="1.453125" customWidth="1"/>
    <col min="15337" max="15337" width="6.6328125" customWidth="1"/>
    <col min="15338" max="15338" width="1.453125" customWidth="1"/>
    <col min="15339" max="15339" width="6.6328125" customWidth="1"/>
    <col min="15340" max="15340" width="1.453125" customWidth="1"/>
    <col min="15341" max="15341" width="6.6328125" customWidth="1"/>
    <col min="15342" max="15342" width="1.453125" customWidth="1"/>
    <col min="15343" max="15343" width="6.6328125" customWidth="1"/>
    <col min="15344" max="15344" width="1.453125" customWidth="1"/>
    <col min="15345" max="15345" width="6.6328125" customWidth="1"/>
    <col min="15346" max="15346" width="1.453125" customWidth="1"/>
    <col min="15347" max="15347" width="6.6328125" customWidth="1"/>
    <col min="15348" max="15348" width="1.453125" customWidth="1"/>
    <col min="15349" max="15349" width="6.6328125" customWidth="1"/>
    <col min="15350" max="15350" width="1.453125" customWidth="1"/>
    <col min="15351" max="15351" width="6.6328125" customWidth="1"/>
    <col min="15352" max="15352" width="1.453125" customWidth="1"/>
    <col min="15353" max="15353" width="6.6328125" customWidth="1"/>
    <col min="15354" max="15354" width="1.453125" customWidth="1"/>
    <col min="15355" max="15355" width="6.6328125" customWidth="1"/>
    <col min="15356" max="15356" width="1.453125" customWidth="1"/>
    <col min="15357" max="15357" width="6.6328125" customWidth="1"/>
    <col min="15358" max="15358" width="1.453125" customWidth="1"/>
    <col min="15359" max="15359" width="0.453125" customWidth="1"/>
    <col min="15360" max="15360" width="3.453125" customWidth="1"/>
    <col min="15361" max="15361" width="6.453125" customWidth="1"/>
    <col min="15362" max="15362" width="35.6328125" customWidth="1"/>
    <col min="15363" max="15363" width="7.453125" customWidth="1"/>
    <col min="15364" max="15364" width="5.453125" customWidth="1"/>
    <col min="15365" max="15365" width="1.453125" customWidth="1"/>
    <col min="15366" max="15366" width="5.6328125" customWidth="1"/>
    <col min="15367" max="15367" width="1.453125" customWidth="1"/>
    <col min="15368" max="15368" width="5.6328125" customWidth="1"/>
    <col min="15369" max="15369" width="1.453125" customWidth="1"/>
    <col min="15370" max="15370" width="5.6328125" customWidth="1"/>
    <col min="15371" max="15371" width="1.453125" customWidth="1"/>
    <col min="15372" max="15372" width="5.6328125" customWidth="1"/>
    <col min="15373" max="15373" width="1.453125" customWidth="1"/>
    <col min="15374" max="15374" width="5.6328125" customWidth="1"/>
    <col min="15375" max="15375" width="1.453125" customWidth="1"/>
    <col min="15376" max="15376" width="5.6328125" customWidth="1"/>
    <col min="15377" max="15377" width="1.453125" customWidth="1"/>
    <col min="15378" max="15378" width="5.6328125" customWidth="1"/>
    <col min="15379" max="15379" width="1.453125" customWidth="1"/>
    <col min="15380" max="15380" width="5.6328125" customWidth="1"/>
    <col min="15381" max="15381" width="1.453125" customWidth="1"/>
    <col min="15382" max="15382" width="5.6328125" customWidth="1"/>
    <col min="15383" max="15383" width="1.453125" customWidth="1"/>
    <col min="15384" max="15384" width="5.6328125" customWidth="1"/>
    <col min="15385" max="15385" width="1.453125" customWidth="1"/>
    <col min="15386" max="15386" width="5.6328125" customWidth="1"/>
    <col min="15387" max="15387" width="1.453125" customWidth="1"/>
    <col min="15388" max="15388" width="5.6328125" customWidth="1"/>
    <col min="15389" max="15389" width="1.453125" customWidth="1"/>
    <col min="15390" max="15390" width="5.6328125" customWidth="1"/>
    <col min="15391" max="15391" width="1.453125" customWidth="1"/>
    <col min="15392" max="15392" width="5.6328125" customWidth="1"/>
    <col min="15393" max="15393" width="1.453125" customWidth="1"/>
    <col min="15394" max="15394" width="5.6328125" customWidth="1"/>
    <col min="15395" max="15395" width="1.453125" customWidth="1"/>
    <col min="15396" max="15396" width="5.6328125" customWidth="1"/>
    <col min="15397" max="15397" width="1.453125" customWidth="1"/>
    <col min="15398" max="15398" width="5.6328125" customWidth="1"/>
    <col min="15399" max="15399" width="1.453125" customWidth="1"/>
    <col min="15400" max="15400" width="5.6328125" customWidth="1"/>
    <col min="15401" max="15401" width="1.453125" customWidth="1"/>
    <col min="15402" max="15402" width="5.6328125" customWidth="1"/>
    <col min="15403" max="15403" width="1.453125" customWidth="1"/>
    <col min="15404" max="15404" width="5.6328125" customWidth="1"/>
    <col min="15405" max="15405" width="1.453125" customWidth="1"/>
    <col min="15406" max="15406" width="5.6328125" customWidth="1"/>
    <col min="15407" max="15407" width="1.453125" customWidth="1"/>
    <col min="15566" max="15567" width="0" hidden="1" customWidth="1"/>
    <col min="15568" max="15568" width="9" customWidth="1"/>
    <col min="15569" max="15569" width="32.453125" customWidth="1"/>
    <col min="15570" max="15570" width="7.453125" customWidth="1"/>
    <col min="15571" max="15571" width="7.36328125" customWidth="1"/>
    <col min="15572" max="15572" width="1.453125" customWidth="1"/>
    <col min="15573" max="15573" width="6.6328125" customWidth="1"/>
    <col min="15574" max="15574" width="1.453125" customWidth="1"/>
    <col min="15575" max="15575" width="6.6328125" customWidth="1"/>
    <col min="15576" max="15576" width="1.453125" customWidth="1"/>
    <col min="15577" max="15577" width="6.6328125" customWidth="1"/>
    <col min="15578" max="15578" width="1.453125" customWidth="1"/>
    <col min="15579" max="15579" width="6.6328125" customWidth="1"/>
    <col min="15580" max="15580" width="1.453125" customWidth="1"/>
    <col min="15581" max="15581" width="6.6328125" customWidth="1"/>
    <col min="15582" max="15582" width="1.453125" customWidth="1"/>
    <col min="15583" max="15583" width="6.6328125" customWidth="1"/>
    <col min="15584" max="15584" width="1.453125" customWidth="1"/>
    <col min="15585" max="15585" width="6.6328125" customWidth="1"/>
    <col min="15586" max="15586" width="1.453125" customWidth="1"/>
    <col min="15587" max="15587" width="6.6328125" customWidth="1"/>
    <col min="15588" max="15588" width="1.6328125" customWidth="1"/>
    <col min="15589" max="15589" width="6.6328125" customWidth="1"/>
    <col min="15590" max="15590" width="1.453125" customWidth="1"/>
    <col min="15591" max="15591" width="6.6328125" customWidth="1"/>
    <col min="15592" max="15592" width="1.453125" customWidth="1"/>
    <col min="15593" max="15593" width="6.6328125" customWidth="1"/>
    <col min="15594" max="15594" width="1.453125" customWidth="1"/>
    <col min="15595" max="15595" width="6.6328125" customWidth="1"/>
    <col min="15596" max="15596" width="1.453125" customWidth="1"/>
    <col min="15597" max="15597" width="6.6328125" customWidth="1"/>
    <col min="15598" max="15598" width="1.453125" customWidth="1"/>
    <col min="15599" max="15599" width="6.6328125" customWidth="1"/>
    <col min="15600" max="15600" width="1.453125" customWidth="1"/>
    <col min="15601" max="15601" width="6.6328125" customWidth="1"/>
    <col min="15602" max="15602" width="1.453125" customWidth="1"/>
    <col min="15603" max="15603" width="6.6328125" customWidth="1"/>
    <col min="15604" max="15604" width="1.453125" customWidth="1"/>
    <col min="15605" max="15605" width="6.6328125" customWidth="1"/>
    <col min="15606" max="15606" width="1.453125" customWidth="1"/>
    <col min="15607" max="15607" width="6.6328125" customWidth="1"/>
    <col min="15608" max="15608" width="1.453125" customWidth="1"/>
    <col min="15609" max="15609" width="6.6328125" customWidth="1"/>
    <col min="15610" max="15610" width="1.453125" customWidth="1"/>
    <col min="15611" max="15611" width="6.6328125" customWidth="1"/>
    <col min="15612" max="15612" width="1.453125" customWidth="1"/>
    <col min="15613" max="15613" width="6.6328125" customWidth="1"/>
    <col min="15614" max="15614" width="1.453125" customWidth="1"/>
    <col min="15615" max="15615" width="0.453125" customWidth="1"/>
    <col min="15616" max="15616" width="3.453125" customWidth="1"/>
    <col min="15617" max="15617" width="6.453125" customWidth="1"/>
    <col min="15618" max="15618" width="35.6328125" customWidth="1"/>
    <col min="15619" max="15619" width="7.453125" customWidth="1"/>
    <col min="15620" max="15620" width="5.453125" customWidth="1"/>
    <col min="15621" max="15621" width="1.453125" customWidth="1"/>
    <col min="15622" max="15622" width="5.6328125" customWidth="1"/>
    <col min="15623" max="15623" width="1.453125" customWidth="1"/>
    <col min="15624" max="15624" width="5.6328125" customWidth="1"/>
    <col min="15625" max="15625" width="1.453125" customWidth="1"/>
    <col min="15626" max="15626" width="5.6328125" customWidth="1"/>
    <col min="15627" max="15627" width="1.453125" customWidth="1"/>
    <col min="15628" max="15628" width="5.6328125" customWidth="1"/>
    <col min="15629" max="15629" width="1.453125" customWidth="1"/>
    <col min="15630" max="15630" width="5.6328125" customWidth="1"/>
    <col min="15631" max="15631" width="1.453125" customWidth="1"/>
    <col min="15632" max="15632" width="5.6328125" customWidth="1"/>
    <col min="15633" max="15633" width="1.453125" customWidth="1"/>
    <col min="15634" max="15634" width="5.6328125" customWidth="1"/>
    <col min="15635" max="15635" width="1.453125" customWidth="1"/>
    <col min="15636" max="15636" width="5.6328125" customWidth="1"/>
    <col min="15637" max="15637" width="1.453125" customWidth="1"/>
    <col min="15638" max="15638" width="5.6328125" customWidth="1"/>
    <col min="15639" max="15639" width="1.453125" customWidth="1"/>
    <col min="15640" max="15640" width="5.6328125" customWidth="1"/>
    <col min="15641" max="15641" width="1.453125" customWidth="1"/>
    <col min="15642" max="15642" width="5.6328125" customWidth="1"/>
    <col min="15643" max="15643" width="1.453125" customWidth="1"/>
    <col min="15644" max="15644" width="5.6328125" customWidth="1"/>
    <col min="15645" max="15645" width="1.453125" customWidth="1"/>
    <col min="15646" max="15646" width="5.6328125" customWidth="1"/>
    <col min="15647" max="15647" width="1.453125" customWidth="1"/>
    <col min="15648" max="15648" width="5.6328125" customWidth="1"/>
    <col min="15649" max="15649" width="1.453125" customWidth="1"/>
    <col min="15650" max="15650" width="5.6328125" customWidth="1"/>
    <col min="15651" max="15651" width="1.453125" customWidth="1"/>
    <col min="15652" max="15652" width="5.6328125" customWidth="1"/>
    <col min="15653" max="15653" width="1.453125" customWidth="1"/>
    <col min="15654" max="15654" width="5.6328125" customWidth="1"/>
    <col min="15655" max="15655" width="1.453125" customWidth="1"/>
    <col min="15656" max="15656" width="5.6328125" customWidth="1"/>
    <col min="15657" max="15657" width="1.453125" customWidth="1"/>
    <col min="15658" max="15658" width="5.6328125" customWidth="1"/>
    <col min="15659" max="15659" width="1.453125" customWidth="1"/>
    <col min="15660" max="15660" width="5.6328125" customWidth="1"/>
    <col min="15661" max="15661" width="1.453125" customWidth="1"/>
    <col min="15662" max="15662" width="5.6328125" customWidth="1"/>
    <col min="15663" max="15663" width="1.453125" customWidth="1"/>
    <col min="15822" max="15823" width="0" hidden="1" customWidth="1"/>
    <col min="15824" max="15824" width="9" customWidth="1"/>
    <col min="15825" max="15825" width="32.453125" customWidth="1"/>
    <col min="15826" max="15826" width="7.453125" customWidth="1"/>
    <col min="15827" max="15827" width="7.36328125" customWidth="1"/>
    <col min="15828" max="15828" width="1.453125" customWidth="1"/>
    <col min="15829" max="15829" width="6.6328125" customWidth="1"/>
    <col min="15830" max="15830" width="1.453125" customWidth="1"/>
    <col min="15831" max="15831" width="6.6328125" customWidth="1"/>
    <col min="15832" max="15832" width="1.453125" customWidth="1"/>
    <col min="15833" max="15833" width="6.6328125" customWidth="1"/>
    <col min="15834" max="15834" width="1.453125" customWidth="1"/>
    <col min="15835" max="15835" width="6.6328125" customWidth="1"/>
    <col min="15836" max="15836" width="1.453125" customWidth="1"/>
    <col min="15837" max="15837" width="6.6328125" customWidth="1"/>
    <col min="15838" max="15838" width="1.453125" customWidth="1"/>
    <col min="15839" max="15839" width="6.6328125" customWidth="1"/>
    <col min="15840" max="15840" width="1.453125" customWidth="1"/>
    <col min="15841" max="15841" width="6.6328125" customWidth="1"/>
    <col min="15842" max="15842" width="1.453125" customWidth="1"/>
    <col min="15843" max="15843" width="6.6328125" customWidth="1"/>
    <col min="15844" max="15844" width="1.6328125" customWidth="1"/>
    <col min="15845" max="15845" width="6.6328125" customWidth="1"/>
    <col min="15846" max="15846" width="1.453125" customWidth="1"/>
    <col min="15847" max="15847" width="6.6328125" customWidth="1"/>
    <col min="15848" max="15848" width="1.453125" customWidth="1"/>
    <col min="15849" max="15849" width="6.6328125" customWidth="1"/>
    <col min="15850" max="15850" width="1.453125" customWidth="1"/>
    <col min="15851" max="15851" width="6.6328125" customWidth="1"/>
    <col min="15852" max="15852" width="1.453125" customWidth="1"/>
    <col min="15853" max="15853" width="6.6328125" customWidth="1"/>
    <col min="15854" max="15854" width="1.453125" customWidth="1"/>
    <col min="15855" max="15855" width="6.6328125" customWidth="1"/>
    <col min="15856" max="15856" width="1.453125" customWidth="1"/>
    <col min="15857" max="15857" width="6.6328125" customWidth="1"/>
    <col min="15858" max="15858" width="1.453125" customWidth="1"/>
    <col min="15859" max="15859" width="6.6328125" customWidth="1"/>
    <col min="15860" max="15860" width="1.453125" customWidth="1"/>
    <col min="15861" max="15861" width="6.6328125" customWidth="1"/>
    <col min="15862" max="15862" width="1.453125" customWidth="1"/>
    <col min="15863" max="15863" width="6.6328125" customWidth="1"/>
    <col min="15864" max="15864" width="1.453125" customWidth="1"/>
    <col min="15865" max="15865" width="6.6328125" customWidth="1"/>
    <col min="15866" max="15866" width="1.453125" customWidth="1"/>
    <col min="15867" max="15867" width="6.6328125" customWidth="1"/>
    <col min="15868" max="15868" width="1.453125" customWidth="1"/>
    <col min="15869" max="15869" width="6.6328125" customWidth="1"/>
    <col min="15870" max="15870" width="1.453125" customWidth="1"/>
    <col min="15871" max="15871" width="0.453125" customWidth="1"/>
    <col min="15872" max="15872" width="3.453125" customWidth="1"/>
    <col min="15873" max="15873" width="6.453125" customWidth="1"/>
    <col min="15874" max="15874" width="35.6328125" customWidth="1"/>
    <col min="15875" max="15875" width="7.453125" customWidth="1"/>
    <col min="15876" max="15876" width="5.453125" customWidth="1"/>
    <col min="15877" max="15877" width="1.453125" customWidth="1"/>
    <col min="15878" max="15878" width="5.6328125" customWidth="1"/>
    <col min="15879" max="15879" width="1.453125" customWidth="1"/>
    <col min="15880" max="15880" width="5.6328125" customWidth="1"/>
    <col min="15881" max="15881" width="1.453125" customWidth="1"/>
    <col min="15882" max="15882" width="5.6328125" customWidth="1"/>
    <col min="15883" max="15883" width="1.453125" customWidth="1"/>
    <col min="15884" max="15884" width="5.6328125" customWidth="1"/>
    <col min="15885" max="15885" width="1.453125" customWidth="1"/>
    <col min="15886" max="15886" width="5.6328125" customWidth="1"/>
    <col min="15887" max="15887" width="1.453125" customWidth="1"/>
    <col min="15888" max="15888" width="5.6328125" customWidth="1"/>
    <col min="15889" max="15889" width="1.453125" customWidth="1"/>
    <col min="15890" max="15890" width="5.6328125" customWidth="1"/>
    <col min="15891" max="15891" width="1.453125" customWidth="1"/>
    <col min="15892" max="15892" width="5.6328125" customWidth="1"/>
    <col min="15893" max="15893" width="1.453125" customWidth="1"/>
    <col min="15894" max="15894" width="5.6328125" customWidth="1"/>
    <col min="15895" max="15895" width="1.453125" customWidth="1"/>
    <col min="15896" max="15896" width="5.6328125" customWidth="1"/>
    <col min="15897" max="15897" width="1.453125" customWidth="1"/>
    <col min="15898" max="15898" width="5.6328125" customWidth="1"/>
    <col min="15899" max="15899" width="1.453125" customWidth="1"/>
    <col min="15900" max="15900" width="5.6328125" customWidth="1"/>
    <col min="15901" max="15901" width="1.453125" customWidth="1"/>
    <col min="15902" max="15902" width="5.6328125" customWidth="1"/>
    <col min="15903" max="15903" width="1.453125" customWidth="1"/>
    <col min="15904" max="15904" width="5.6328125" customWidth="1"/>
    <col min="15905" max="15905" width="1.453125" customWidth="1"/>
    <col min="15906" max="15906" width="5.6328125" customWidth="1"/>
    <col min="15907" max="15907" width="1.453125" customWidth="1"/>
    <col min="15908" max="15908" width="5.6328125" customWidth="1"/>
    <col min="15909" max="15909" width="1.453125" customWidth="1"/>
    <col min="15910" max="15910" width="5.6328125" customWidth="1"/>
    <col min="15911" max="15911" width="1.453125" customWidth="1"/>
    <col min="15912" max="15912" width="5.6328125" customWidth="1"/>
    <col min="15913" max="15913" width="1.453125" customWidth="1"/>
    <col min="15914" max="15914" width="5.6328125" customWidth="1"/>
    <col min="15915" max="15915" width="1.453125" customWidth="1"/>
    <col min="15916" max="15916" width="5.6328125" customWidth="1"/>
    <col min="15917" max="15917" width="1.453125" customWidth="1"/>
    <col min="15918" max="15918" width="5.6328125" customWidth="1"/>
    <col min="15919" max="15919" width="1.453125" customWidth="1"/>
    <col min="16078" max="16079" width="0" hidden="1" customWidth="1"/>
    <col min="16080" max="16080" width="9" customWidth="1"/>
    <col min="16081" max="16081" width="32.453125" customWidth="1"/>
    <col min="16082" max="16082" width="7.453125" customWidth="1"/>
    <col min="16083" max="16083" width="7.36328125" customWidth="1"/>
    <col min="16084" max="16084" width="1.453125" customWidth="1"/>
    <col min="16085" max="16085" width="6.6328125" customWidth="1"/>
    <col min="16086" max="16086" width="1.453125" customWidth="1"/>
    <col min="16087" max="16087" width="6.6328125" customWidth="1"/>
    <col min="16088" max="16088" width="1.453125" customWidth="1"/>
    <col min="16089" max="16089" width="6.6328125" customWidth="1"/>
    <col min="16090" max="16090" width="1.453125" customWidth="1"/>
    <col min="16091" max="16091" width="6.6328125" customWidth="1"/>
    <col min="16092" max="16092" width="1.453125" customWidth="1"/>
    <col min="16093" max="16093" width="6.6328125" customWidth="1"/>
    <col min="16094" max="16094" width="1.453125" customWidth="1"/>
    <col min="16095" max="16095" width="6.6328125" customWidth="1"/>
    <col min="16096" max="16096" width="1.453125" customWidth="1"/>
    <col min="16097" max="16097" width="6.6328125" customWidth="1"/>
    <col min="16098" max="16098" width="1.453125" customWidth="1"/>
    <col min="16099" max="16099" width="6.6328125" customWidth="1"/>
    <col min="16100" max="16100" width="1.6328125" customWidth="1"/>
    <col min="16101" max="16101" width="6.6328125" customWidth="1"/>
    <col min="16102" max="16102" width="1.453125" customWidth="1"/>
    <col min="16103" max="16103" width="6.6328125" customWidth="1"/>
    <col min="16104" max="16104" width="1.453125" customWidth="1"/>
    <col min="16105" max="16105" width="6.6328125" customWidth="1"/>
    <col min="16106" max="16106" width="1.453125" customWidth="1"/>
    <col min="16107" max="16107" width="6.6328125" customWidth="1"/>
    <col min="16108" max="16108" width="1.453125" customWidth="1"/>
    <col min="16109" max="16109" width="6.6328125" customWidth="1"/>
    <col min="16110" max="16110" width="1.453125" customWidth="1"/>
    <col min="16111" max="16111" width="6.6328125" customWidth="1"/>
    <col min="16112" max="16112" width="1.453125" customWidth="1"/>
    <col min="16113" max="16113" width="6.6328125" customWidth="1"/>
    <col min="16114" max="16114" width="1.453125" customWidth="1"/>
    <col min="16115" max="16115" width="6.6328125" customWidth="1"/>
    <col min="16116" max="16116" width="1.453125" customWidth="1"/>
    <col min="16117" max="16117" width="6.6328125" customWidth="1"/>
    <col min="16118" max="16118" width="1.453125" customWidth="1"/>
    <col min="16119" max="16119" width="6.6328125" customWidth="1"/>
    <col min="16120" max="16120" width="1.453125" customWidth="1"/>
    <col min="16121" max="16121" width="6.6328125" customWidth="1"/>
    <col min="16122" max="16122" width="1.453125" customWidth="1"/>
    <col min="16123" max="16123" width="6.6328125" customWidth="1"/>
    <col min="16124" max="16124" width="1.453125" customWidth="1"/>
    <col min="16125" max="16125" width="6.6328125" customWidth="1"/>
    <col min="16126" max="16126" width="1.453125" customWidth="1"/>
    <col min="16127" max="16127" width="0.453125" customWidth="1"/>
    <col min="16128" max="16128" width="3.453125" customWidth="1"/>
    <col min="16129" max="16129" width="6.453125" customWidth="1"/>
    <col min="16130" max="16130" width="35.6328125" customWidth="1"/>
    <col min="16131" max="16131" width="7.453125" customWidth="1"/>
    <col min="16132" max="16132" width="5.453125" customWidth="1"/>
    <col min="16133" max="16133" width="1.453125" customWidth="1"/>
    <col min="16134" max="16134" width="5.6328125" customWidth="1"/>
    <col min="16135" max="16135" width="1.453125" customWidth="1"/>
    <col min="16136" max="16136" width="5.6328125" customWidth="1"/>
    <col min="16137" max="16137" width="1.453125" customWidth="1"/>
    <col min="16138" max="16138" width="5.6328125" customWidth="1"/>
    <col min="16139" max="16139" width="1.453125" customWidth="1"/>
    <col min="16140" max="16140" width="5.6328125" customWidth="1"/>
    <col min="16141" max="16141" width="1.453125" customWidth="1"/>
    <col min="16142" max="16142" width="5.6328125" customWidth="1"/>
    <col min="16143" max="16143" width="1.453125" customWidth="1"/>
    <col min="16144" max="16144" width="5.6328125" customWidth="1"/>
    <col min="16145" max="16145" width="1.453125" customWidth="1"/>
    <col min="16146" max="16146" width="5.6328125" customWidth="1"/>
    <col min="16147" max="16147" width="1.453125" customWidth="1"/>
    <col min="16148" max="16148" width="5.6328125" customWidth="1"/>
    <col min="16149" max="16149" width="1.453125" customWidth="1"/>
    <col min="16150" max="16150" width="5.6328125" customWidth="1"/>
    <col min="16151" max="16151" width="1.453125" customWidth="1"/>
    <col min="16152" max="16152" width="5.6328125" customWidth="1"/>
    <col min="16153" max="16153" width="1.453125" customWidth="1"/>
    <col min="16154" max="16154" width="5.6328125" customWidth="1"/>
    <col min="16155" max="16155" width="1.453125" customWidth="1"/>
    <col min="16156" max="16156" width="5.6328125" customWidth="1"/>
    <col min="16157" max="16157" width="1.453125" customWidth="1"/>
    <col min="16158" max="16158" width="5.6328125" customWidth="1"/>
    <col min="16159" max="16159" width="1.453125" customWidth="1"/>
    <col min="16160" max="16160" width="5.6328125" customWidth="1"/>
    <col min="16161" max="16161" width="1.453125" customWidth="1"/>
    <col min="16162" max="16162" width="5.6328125" customWidth="1"/>
    <col min="16163" max="16163" width="1.453125" customWidth="1"/>
    <col min="16164" max="16164" width="5.6328125" customWidth="1"/>
    <col min="16165" max="16165" width="1.453125" customWidth="1"/>
    <col min="16166" max="16166" width="5.6328125" customWidth="1"/>
    <col min="16167" max="16167" width="1.453125" customWidth="1"/>
    <col min="16168" max="16168" width="5.6328125" customWidth="1"/>
    <col min="16169" max="16169" width="1.453125" customWidth="1"/>
    <col min="16170" max="16170" width="5.6328125" customWidth="1"/>
    <col min="16171" max="16171" width="1.453125" customWidth="1"/>
    <col min="16172" max="16172" width="5.6328125" customWidth="1"/>
    <col min="16173" max="16173" width="1.453125" customWidth="1"/>
    <col min="16174" max="16174" width="5.6328125" customWidth="1"/>
    <col min="16175" max="16175" width="1.453125" customWidth="1"/>
  </cols>
  <sheetData>
    <row r="1" spans="1:65" ht="1.5" customHeight="1" x14ac:dyDescent="0.35">
      <c r="A1" s="8"/>
      <c r="B1" s="8"/>
      <c r="C1" s="8"/>
      <c r="D1" s="4"/>
      <c r="F1" s="4"/>
      <c r="H1" s="4"/>
      <c r="J1" s="4"/>
      <c r="L1" s="4"/>
      <c r="N1" s="4"/>
      <c r="P1" s="4"/>
      <c r="R1" s="4"/>
      <c r="T1" s="4"/>
      <c r="V1" s="4"/>
      <c r="X1" s="4"/>
      <c r="Z1" s="4"/>
      <c r="AB1" s="4"/>
      <c r="AH1" s="4"/>
      <c r="AI1" s="57"/>
      <c r="AJ1" s="4"/>
      <c r="AK1" s="57"/>
      <c r="AL1" s="4"/>
      <c r="AN1" s="4"/>
      <c r="AP1" s="4"/>
      <c r="AR1" s="4"/>
      <c r="AT1" s="4"/>
      <c r="AV1" s="4"/>
    </row>
    <row r="2" spans="1:65" ht="17.25" customHeight="1" x14ac:dyDescent="0.35">
      <c r="A2" s="303" t="s">
        <v>65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  <c r="AQ2" s="303"/>
      <c r="AR2" s="303"/>
      <c r="AS2" s="303"/>
      <c r="AT2" s="303"/>
      <c r="AU2" s="303"/>
      <c r="AV2" s="303"/>
      <c r="AW2" s="303"/>
      <c r="AX2" s="303"/>
      <c r="AY2" s="303"/>
      <c r="AZ2" s="303"/>
      <c r="BA2" s="303"/>
      <c r="BB2" s="303"/>
      <c r="BC2" s="303"/>
      <c r="BD2" s="303"/>
      <c r="BE2" s="303"/>
      <c r="BF2" s="303"/>
      <c r="BG2" s="303"/>
      <c r="BH2" s="303"/>
      <c r="BI2" s="303"/>
      <c r="BJ2" s="303"/>
      <c r="BK2" s="303"/>
      <c r="BL2" s="303"/>
      <c r="BM2" s="303"/>
    </row>
    <row r="3" spans="1:65" ht="15.75" customHeight="1" x14ac:dyDescent="0.4">
      <c r="D3" s="13"/>
      <c r="E3" s="12"/>
      <c r="F3" s="13"/>
      <c r="G3" s="12"/>
      <c r="H3" s="13"/>
      <c r="I3" s="12"/>
      <c r="J3" s="13"/>
      <c r="K3" s="12"/>
      <c r="L3" s="13"/>
      <c r="M3" s="12"/>
      <c r="N3" s="13"/>
      <c r="O3" s="12"/>
      <c r="P3" s="13"/>
      <c r="Q3" s="12"/>
      <c r="S3" s="15"/>
      <c r="T3" s="16"/>
      <c r="U3" s="15"/>
      <c r="W3" s="15"/>
      <c r="Y3" s="15"/>
      <c r="Z3" s="18"/>
      <c r="AA3" s="15"/>
      <c r="AC3" s="15"/>
      <c r="AD3" s="17"/>
      <c r="AF3" s="2"/>
      <c r="AG3" s="15"/>
      <c r="AH3" s="6"/>
      <c r="AI3" s="56"/>
      <c r="AJ3" s="6"/>
      <c r="AK3" s="56"/>
      <c r="AL3" s="6"/>
      <c r="AM3" s="7"/>
      <c r="AN3"/>
      <c r="AP3" s="6"/>
      <c r="AQ3" s="7"/>
      <c r="AR3"/>
      <c r="AT3" s="6"/>
      <c r="AU3" s="7"/>
    </row>
    <row r="4" spans="1:65" ht="28.5" customHeight="1" x14ac:dyDescent="0.25">
      <c r="A4" s="299" t="s">
        <v>66</v>
      </c>
      <c r="B4" s="300"/>
      <c r="C4" s="78" t="s">
        <v>67</v>
      </c>
      <c r="D4" s="79">
        <v>2000</v>
      </c>
      <c r="E4" s="80"/>
      <c r="F4" s="79">
        <v>2001</v>
      </c>
      <c r="G4" s="81"/>
      <c r="H4" s="79">
        <v>2002</v>
      </c>
      <c r="I4" s="81"/>
      <c r="J4" s="79">
        <v>2003</v>
      </c>
      <c r="K4" s="81"/>
      <c r="L4" s="79">
        <v>2004</v>
      </c>
      <c r="M4" s="81"/>
      <c r="N4" s="79">
        <v>2005</v>
      </c>
      <c r="O4" s="81"/>
      <c r="P4" s="79">
        <v>2006</v>
      </c>
      <c r="Q4" s="81"/>
      <c r="R4" s="79">
        <v>2007</v>
      </c>
      <c r="S4" s="81"/>
      <c r="T4" s="79">
        <v>2008</v>
      </c>
      <c r="U4" s="82"/>
      <c r="V4" s="79">
        <v>2009</v>
      </c>
      <c r="W4" s="82"/>
      <c r="X4" s="79">
        <v>2010</v>
      </c>
      <c r="Y4" s="81"/>
      <c r="Z4" s="79">
        <v>2011</v>
      </c>
      <c r="AA4" s="81"/>
      <c r="AB4" s="79">
        <v>2012</v>
      </c>
      <c r="AC4" s="81"/>
      <c r="AD4" s="79">
        <v>2013</v>
      </c>
      <c r="AE4" s="81"/>
      <c r="AF4" s="79">
        <v>2014</v>
      </c>
      <c r="AG4" s="81"/>
      <c r="AH4" s="79">
        <v>2015</v>
      </c>
      <c r="AI4" s="81"/>
      <c r="AJ4" s="79">
        <v>2016</v>
      </c>
      <c r="AK4" s="81"/>
      <c r="AL4" s="79">
        <v>2017</v>
      </c>
      <c r="AM4" s="81"/>
      <c r="AN4" s="79">
        <v>2018</v>
      </c>
      <c r="AO4" s="81"/>
      <c r="AP4" s="79">
        <v>2019</v>
      </c>
      <c r="AQ4" s="81"/>
      <c r="AR4" s="79">
        <v>2020</v>
      </c>
      <c r="AS4" s="81"/>
      <c r="AT4" s="79">
        <v>2021</v>
      </c>
      <c r="AU4" s="81"/>
      <c r="AV4" s="79">
        <v>2022</v>
      </c>
      <c r="AW4" s="79"/>
      <c r="AX4" s="79">
        <v>2023</v>
      </c>
      <c r="AY4" s="79"/>
      <c r="AZ4" s="79">
        <v>2024</v>
      </c>
      <c r="BA4" s="79"/>
      <c r="BB4" s="79">
        <v>2025</v>
      </c>
      <c r="BC4" s="79"/>
      <c r="BD4" s="79">
        <v>2026</v>
      </c>
      <c r="BE4" s="79"/>
      <c r="BF4" s="79">
        <v>2027</v>
      </c>
      <c r="BG4" s="79"/>
      <c r="BH4" s="79">
        <v>2028</v>
      </c>
      <c r="BI4" s="79"/>
      <c r="BJ4" s="79">
        <v>2029</v>
      </c>
      <c r="BK4" s="79"/>
      <c r="BL4" s="79">
        <v>2030</v>
      </c>
      <c r="BM4" s="79"/>
    </row>
    <row r="5" spans="1:65" ht="19.5" customHeight="1" x14ac:dyDescent="0.25">
      <c r="A5" s="301" t="s">
        <v>68</v>
      </c>
      <c r="B5" s="302"/>
      <c r="C5" s="28" t="s">
        <v>69</v>
      </c>
      <c r="D5" s="101"/>
      <c r="E5" s="102"/>
      <c r="F5" s="101"/>
      <c r="G5" s="102"/>
      <c r="H5" s="101"/>
      <c r="I5" s="102"/>
      <c r="J5" s="101"/>
      <c r="K5" s="102"/>
      <c r="L5" s="101"/>
      <c r="M5" s="29"/>
      <c r="N5" s="101"/>
      <c r="O5" s="29"/>
      <c r="P5" s="101"/>
      <c r="Q5" s="29"/>
      <c r="R5" s="101"/>
      <c r="S5" s="29"/>
      <c r="T5" s="101"/>
      <c r="U5" s="29"/>
      <c r="V5" s="101"/>
      <c r="W5" s="29"/>
      <c r="X5" s="101"/>
      <c r="Y5" s="29"/>
      <c r="Z5" s="101"/>
      <c r="AA5" s="29"/>
      <c r="AB5" s="101"/>
      <c r="AC5" s="29"/>
      <c r="AD5" s="101"/>
      <c r="AE5" s="29"/>
      <c r="AF5" s="101"/>
      <c r="AG5" s="29"/>
      <c r="AH5" s="101"/>
      <c r="AI5" s="29"/>
      <c r="AJ5" s="101"/>
      <c r="AK5" s="29"/>
      <c r="AL5" s="101"/>
      <c r="AM5" s="29"/>
      <c r="AN5" s="101"/>
      <c r="AO5" s="29"/>
      <c r="AP5" s="101"/>
      <c r="AQ5" s="29"/>
      <c r="AR5" s="101"/>
      <c r="AS5" s="102"/>
      <c r="AT5" s="101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</row>
    <row r="6" spans="1:65" ht="28.5" customHeight="1" x14ac:dyDescent="0.25">
      <c r="A6" s="301" t="s">
        <v>70</v>
      </c>
      <c r="B6" s="302"/>
      <c r="C6" s="28" t="s">
        <v>71</v>
      </c>
      <c r="D6" s="101"/>
      <c r="E6" s="102"/>
      <c r="F6" s="101"/>
      <c r="G6" s="102"/>
      <c r="H6" s="101"/>
      <c r="I6" s="102"/>
      <c r="J6" s="101"/>
      <c r="K6" s="102"/>
      <c r="L6" s="101"/>
      <c r="M6" s="29"/>
      <c r="N6" s="101"/>
      <c r="O6" s="29"/>
      <c r="P6" s="101"/>
      <c r="Q6" s="29"/>
      <c r="R6" s="101"/>
      <c r="S6" s="29"/>
      <c r="T6" s="101"/>
      <c r="U6" s="29"/>
      <c r="V6" s="101"/>
      <c r="W6" s="29"/>
      <c r="X6" s="101"/>
      <c r="Y6" s="29"/>
      <c r="Z6" s="101"/>
      <c r="AA6" s="29"/>
      <c r="AB6" s="101"/>
      <c r="AC6" s="29"/>
      <c r="AD6" s="101"/>
      <c r="AE6" s="29"/>
      <c r="AF6" s="101"/>
      <c r="AG6" s="29"/>
      <c r="AH6" s="101"/>
      <c r="AI6" s="29"/>
      <c r="AJ6" s="101"/>
      <c r="AK6" s="29"/>
      <c r="AL6" s="101"/>
      <c r="AM6" s="29"/>
      <c r="AN6" s="101"/>
      <c r="AO6" s="29"/>
      <c r="AP6" s="101"/>
      <c r="AQ6" s="29"/>
      <c r="AR6" s="101"/>
      <c r="AS6" s="102"/>
      <c r="AT6" s="101"/>
      <c r="AU6" s="29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</row>
    <row r="7" spans="1:65" ht="22.5" customHeight="1" x14ac:dyDescent="0.25">
      <c r="A7" s="301" t="s">
        <v>72</v>
      </c>
      <c r="B7" s="302"/>
      <c r="C7" s="28" t="s">
        <v>73</v>
      </c>
      <c r="D7" s="101"/>
      <c r="E7" s="102"/>
      <c r="F7" s="101"/>
      <c r="G7" s="102"/>
      <c r="H7" s="101"/>
      <c r="I7" s="102"/>
      <c r="J7" s="101"/>
      <c r="K7" s="102"/>
      <c r="L7" s="101"/>
      <c r="M7" s="29"/>
      <c r="N7" s="101"/>
      <c r="O7" s="29"/>
      <c r="P7" s="101"/>
      <c r="Q7" s="29"/>
      <c r="R7" s="101"/>
      <c r="S7" s="29"/>
      <c r="T7" s="101"/>
      <c r="U7" s="29"/>
      <c r="V7" s="101"/>
      <c r="W7" s="29"/>
      <c r="X7" s="101"/>
      <c r="Y7" s="29"/>
      <c r="Z7" s="101"/>
      <c r="AA7" s="29"/>
      <c r="AB7" s="101"/>
      <c r="AC7" s="29"/>
      <c r="AD7" s="101"/>
      <c r="AE7" s="29"/>
      <c r="AF7" s="101"/>
      <c r="AG7" s="29"/>
      <c r="AH7" s="101"/>
      <c r="AI7" s="29"/>
      <c r="AJ7" s="101"/>
      <c r="AK7" s="29"/>
      <c r="AL7" s="101"/>
      <c r="AM7" s="29"/>
      <c r="AN7" s="101"/>
      <c r="AO7" s="29"/>
      <c r="AP7" s="101"/>
      <c r="AQ7" s="29"/>
      <c r="AR7" s="101"/>
      <c r="AS7" s="102"/>
      <c r="AT7" s="101"/>
      <c r="AU7" s="29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</row>
    <row r="8" spans="1:65" ht="22.5" customHeight="1" x14ac:dyDescent="0.25">
      <c r="A8" s="301" t="s">
        <v>74</v>
      </c>
      <c r="B8" s="302"/>
      <c r="C8" s="28" t="s">
        <v>75</v>
      </c>
      <c r="D8" s="101"/>
      <c r="E8" s="102"/>
      <c r="F8" s="101"/>
      <c r="G8" s="102"/>
      <c r="H8" s="101"/>
      <c r="I8" s="102"/>
      <c r="J8" s="101"/>
      <c r="K8" s="102"/>
      <c r="L8" s="101"/>
      <c r="M8" s="29"/>
      <c r="N8" s="101"/>
      <c r="O8" s="29"/>
      <c r="P8" s="101"/>
      <c r="Q8" s="29"/>
      <c r="R8" s="101"/>
      <c r="S8" s="29"/>
      <c r="T8" s="101"/>
      <c r="U8" s="29"/>
      <c r="V8" s="101"/>
      <c r="W8" s="29"/>
      <c r="X8" s="101"/>
      <c r="Y8" s="29"/>
      <c r="Z8" s="101"/>
      <c r="AA8" s="29"/>
      <c r="AB8" s="101"/>
      <c r="AC8" s="29"/>
      <c r="AD8" s="101"/>
      <c r="AE8" s="29"/>
      <c r="AF8" s="101"/>
      <c r="AG8" s="29"/>
      <c r="AH8" s="101"/>
      <c r="AI8" s="29"/>
      <c r="AJ8" s="101"/>
      <c r="AK8" s="29"/>
      <c r="AL8" s="101"/>
      <c r="AM8" s="29"/>
      <c r="AN8" s="101"/>
      <c r="AO8" s="29"/>
      <c r="AP8" s="101"/>
      <c r="AQ8" s="29"/>
      <c r="AR8" s="101"/>
      <c r="AS8" s="102"/>
      <c r="AT8" s="101"/>
      <c r="AU8" s="29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</row>
    <row r="9" spans="1:65" ht="23.25" customHeight="1" x14ac:dyDescent="0.25">
      <c r="A9" s="301" t="s">
        <v>76</v>
      </c>
      <c r="B9" s="302"/>
      <c r="C9" s="28" t="s">
        <v>77</v>
      </c>
      <c r="D9" s="224">
        <f>'E-waste'!F$5</f>
        <v>0</v>
      </c>
      <c r="E9" s="225"/>
      <c r="F9" s="224">
        <f>'E-waste'!H$5</f>
        <v>0</v>
      </c>
      <c r="G9" s="225"/>
      <c r="H9" s="224">
        <f>'E-waste'!J$5</f>
        <v>0</v>
      </c>
      <c r="I9" s="225"/>
      <c r="J9" s="224">
        <f>'E-waste'!L$5</f>
        <v>0</v>
      </c>
      <c r="K9" s="226"/>
      <c r="L9" s="224">
        <f>'E-waste'!N$5</f>
        <v>0</v>
      </c>
      <c r="M9" s="226"/>
      <c r="N9" s="224">
        <f>'E-waste'!P$5</f>
        <v>0</v>
      </c>
      <c r="O9" s="226"/>
      <c r="P9" s="224">
        <f>'E-waste'!R$5</f>
        <v>0</v>
      </c>
      <c r="Q9" s="226"/>
      <c r="R9" s="224">
        <f>'E-waste'!T$5</f>
        <v>0</v>
      </c>
      <c r="S9" s="30"/>
      <c r="T9" s="224">
        <f>'E-waste'!V$5</f>
        <v>0</v>
      </c>
      <c r="U9" s="30"/>
      <c r="V9" s="224">
        <f>'E-waste'!X$5</f>
        <v>0</v>
      </c>
      <c r="W9" s="30"/>
      <c r="X9" s="224">
        <f>'E-waste'!Z$5</f>
        <v>0</v>
      </c>
      <c r="Y9" s="30"/>
      <c r="Z9" s="224">
        <f>'E-waste'!AB$5</f>
        <v>0</v>
      </c>
      <c r="AA9" s="30"/>
      <c r="AB9" s="224">
        <f>'E-waste'!AD$5</f>
        <v>0</v>
      </c>
      <c r="AC9" s="30"/>
      <c r="AD9" s="224">
        <f>'E-waste'!AF$5</f>
        <v>0</v>
      </c>
      <c r="AE9" s="30"/>
      <c r="AF9" s="224">
        <f>'E-waste'!AH$5</f>
        <v>0</v>
      </c>
      <c r="AG9" s="30"/>
      <c r="AH9" s="224">
        <f>'E-waste'!AJ$5</f>
        <v>0</v>
      </c>
      <c r="AI9" s="30"/>
      <c r="AJ9" s="224">
        <f>'E-waste'!AL$5</f>
        <v>0</v>
      </c>
      <c r="AK9" s="30"/>
      <c r="AL9" s="224">
        <f>'E-waste'!AN$5</f>
        <v>0</v>
      </c>
      <c r="AM9" s="30"/>
      <c r="AN9" s="224">
        <f>'E-waste'!AP$5</f>
        <v>0</v>
      </c>
      <c r="AO9" s="30"/>
      <c r="AP9" s="224">
        <f>'E-waste'!AR$5</f>
        <v>0</v>
      </c>
      <c r="AQ9" s="30"/>
      <c r="AR9" s="224">
        <f>'E-waste'!AT$5</f>
        <v>0</v>
      </c>
      <c r="AS9" s="225"/>
      <c r="AT9" s="224">
        <f>'E-waste'!AV$5</f>
        <v>0</v>
      </c>
      <c r="AU9" s="226"/>
      <c r="AV9" s="224">
        <f>'E-waste'!AX$5</f>
        <v>0</v>
      </c>
      <c r="AW9" s="227"/>
      <c r="AX9" s="224">
        <f>'E-waste'!AZ$5</f>
        <v>0</v>
      </c>
      <c r="AY9" s="227"/>
      <c r="AZ9" s="224">
        <f>'E-waste'!BB$5</f>
        <v>0</v>
      </c>
      <c r="BA9" s="227"/>
      <c r="BB9" s="224">
        <f>'E-waste'!BD$5</f>
        <v>0</v>
      </c>
      <c r="BC9" s="227"/>
      <c r="BD9" s="224">
        <f>'E-waste'!BF$5</f>
        <v>0</v>
      </c>
      <c r="BE9" s="227"/>
      <c r="BF9" s="224">
        <f>'E-waste'!BH$5</f>
        <v>0</v>
      </c>
      <c r="BG9" s="227"/>
      <c r="BH9" s="224">
        <f>'E-waste'!BJ$5</f>
        <v>0</v>
      </c>
      <c r="BI9" s="227"/>
      <c r="BJ9" s="224">
        <f>'E-waste'!BL$5</f>
        <v>0</v>
      </c>
      <c r="BK9" s="227"/>
      <c r="BL9" s="224">
        <f>'E-waste'!BN$5</f>
        <v>0</v>
      </c>
      <c r="BM9" s="227"/>
    </row>
    <row r="10" spans="1:65" s="142" customFormat="1" ht="22.25" customHeight="1" x14ac:dyDescent="0.25">
      <c r="A10" s="305" t="s">
        <v>78</v>
      </c>
      <c r="B10" s="306"/>
      <c r="C10" s="141" t="s">
        <v>79</v>
      </c>
      <c r="D10" s="228">
        <f>SUM(D5:D9)</f>
        <v>0</v>
      </c>
      <c r="E10" s="229"/>
      <c r="F10" s="228">
        <f>SUM(F5:F9)</f>
        <v>0</v>
      </c>
      <c r="G10" s="229"/>
      <c r="H10" s="228">
        <f>SUM(H5:H9)</f>
        <v>0</v>
      </c>
      <c r="I10" s="229"/>
      <c r="J10" s="228">
        <f>SUM(J5:J9)</f>
        <v>0</v>
      </c>
      <c r="K10" s="229"/>
      <c r="L10" s="228">
        <f>SUM(L5:L9)</f>
        <v>0</v>
      </c>
      <c r="M10" s="229"/>
      <c r="N10" s="228">
        <f>SUM(N5:N9)</f>
        <v>0</v>
      </c>
      <c r="O10" s="229"/>
      <c r="P10" s="228">
        <f>SUM(P5:P9)</f>
        <v>0</v>
      </c>
      <c r="Q10" s="229"/>
      <c r="R10" s="228">
        <f>SUM(R5:R9)</f>
        <v>0</v>
      </c>
      <c r="S10" s="229"/>
      <c r="T10" s="228">
        <f>SUM(T5:T9)</f>
        <v>0</v>
      </c>
      <c r="U10" s="229"/>
      <c r="V10" s="228">
        <f>SUM(V5:V9)</f>
        <v>0</v>
      </c>
      <c r="W10" s="229"/>
      <c r="X10" s="228">
        <f>SUM(X5:X9)</f>
        <v>0</v>
      </c>
      <c r="Y10" s="229"/>
      <c r="Z10" s="228">
        <f>SUM(Z5:Z9)</f>
        <v>0</v>
      </c>
      <c r="AA10" s="229"/>
      <c r="AB10" s="228">
        <f>SUM(AB5:AB9)</f>
        <v>0</v>
      </c>
      <c r="AC10" s="229"/>
      <c r="AD10" s="228">
        <f>SUM(AD5:AD9)</f>
        <v>0</v>
      </c>
      <c r="AE10" s="229"/>
      <c r="AF10" s="228">
        <f>SUM(AF5:AF9)</f>
        <v>0</v>
      </c>
      <c r="AG10" s="229"/>
      <c r="AH10" s="228">
        <f>SUM(AH5:AH9)</f>
        <v>0</v>
      </c>
      <c r="AI10" s="229"/>
      <c r="AJ10" s="228">
        <f>SUM(AJ5:AJ9)</f>
        <v>0</v>
      </c>
      <c r="AK10" s="229"/>
      <c r="AL10" s="228">
        <f>SUM(AL5:AL9)</f>
        <v>0</v>
      </c>
      <c r="AM10" s="229"/>
      <c r="AN10" s="228">
        <f>SUM(AN5:AN9)</f>
        <v>0</v>
      </c>
      <c r="AO10" s="229"/>
      <c r="AP10" s="228">
        <f>SUM(AP5:AP9)</f>
        <v>0</v>
      </c>
      <c r="AQ10" s="229"/>
      <c r="AR10" s="228">
        <f>SUM(AR5:AR9)</f>
        <v>0</v>
      </c>
      <c r="AS10" s="229"/>
      <c r="AT10" s="228">
        <f>SUM(AT5:AT9)</f>
        <v>0</v>
      </c>
      <c r="AU10" s="230"/>
      <c r="AV10" s="228">
        <f>SUM(AV5:AV9)</f>
        <v>0</v>
      </c>
      <c r="AW10" s="228"/>
      <c r="AX10" s="228">
        <f>SUM(AX5:AX9)</f>
        <v>0</v>
      </c>
      <c r="AY10" s="228"/>
      <c r="AZ10" s="228">
        <f>SUM(AZ5:AZ9)</f>
        <v>0</v>
      </c>
      <c r="BA10" s="228"/>
      <c r="BB10" s="228">
        <f>SUM(BB5:BB9)</f>
        <v>0</v>
      </c>
      <c r="BC10" s="228"/>
      <c r="BD10" s="228">
        <f>SUM(BD5:BD9)</f>
        <v>0</v>
      </c>
      <c r="BE10" s="228"/>
      <c r="BF10" s="228">
        <f>SUM(BF5:BF9)</f>
        <v>0</v>
      </c>
      <c r="BG10" s="228"/>
      <c r="BH10" s="228">
        <f>SUM(BH5:BH9)</f>
        <v>0</v>
      </c>
      <c r="BI10" s="228"/>
      <c r="BJ10" s="228">
        <f>SUM(BJ5:BJ9)</f>
        <v>0</v>
      </c>
      <c r="BK10" s="228"/>
      <c r="BL10" s="228">
        <f>SUM(BL5:BL9)</f>
        <v>0</v>
      </c>
      <c r="BM10" s="228"/>
    </row>
    <row r="11" spans="1:65" s="6" customFormat="1" ht="12" customHeight="1" x14ac:dyDescent="0.25">
      <c r="A11" s="51">
        <v>9</v>
      </c>
      <c r="B11" s="51" t="s">
        <v>80</v>
      </c>
      <c r="C11" s="51" t="s">
        <v>81</v>
      </c>
      <c r="D11" s="84"/>
      <c r="E11" s="83"/>
      <c r="F11" s="84"/>
      <c r="G11" s="83"/>
      <c r="H11" s="84"/>
      <c r="I11" s="83"/>
      <c r="J11" s="84"/>
      <c r="K11" s="83"/>
      <c r="L11" s="84"/>
      <c r="M11" s="83"/>
      <c r="N11" s="84"/>
      <c r="O11" s="83"/>
      <c r="P11" s="84"/>
      <c r="Q11" s="83"/>
      <c r="R11" s="84"/>
      <c r="S11" s="83"/>
      <c r="T11" s="84"/>
      <c r="U11" s="83"/>
      <c r="V11" s="84"/>
      <c r="W11" s="83"/>
      <c r="X11" s="84"/>
      <c r="Y11" s="83"/>
      <c r="Z11" s="84"/>
      <c r="AA11" s="83"/>
      <c r="AB11" s="84"/>
      <c r="AC11" s="83"/>
      <c r="AD11" s="83"/>
      <c r="AE11" s="83"/>
      <c r="AF11" s="85"/>
      <c r="AG11" s="83"/>
      <c r="AH11" s="84"/>
      <c r="AI11" s="86"/>
      <c r="AJ11" s="84"/>
      <c r="AK11" s="86"/>
      <c r="AL11" s="84"/>
      <c r="AM11" s="83"/>
      <c r="AN11" s="84"/>
      <c r="AO11" s="83"/>
      <c r="AP11" s="84"/>
      <c r="AQ11" s="83"/>
      <c r="AR11" s="84"/>
      <c r="AS11" s="83"/>
      <c r="AT11" s="84"/>
      <c r="AU11" s="83"/>
      <c r="AV11" s="87"/>
    </row>
    <row r="12" spans="1:65" ht="12" customHeight="1" x14ac:dyDescent="0.3">
      <c r="A12" s="35" t="s">
        <v>82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9"/>
      <c r="V12" s="37"/>
      <c r="W12" s="39"/>
      <c r="AV12" s="2"/>
    </row>
    <row r="13" spans="1:65" ht="12.5" customHeight="1" x14ac:dyDescent="0.25">
      <c r="A13" s="41" t="s">
        <v>83</v>
      </c>
      <c r="B13" s="288" t="s">
        <v>84</v>
      </c>
      <c r="C13" s="288"/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88"/>
      <c r="AK13" s="288"/>
      <c r="AL13" s="288"/>
      <c r="AM13" s="288"/>
      <c r="AN13" s="288"/>
      <c r="AO13" s="288"/>
      <c r="AP13" s="42"/>
      <c r="AQ13" s="42"/>
      <c r="AR13" s="43"/>
      <c r="AS13" s="43"/>
      <c r="AT13" s="42"/>
      <c r="AU13" s="42"/>
      <c r="AV13" s="43"/>
    </row>
    <row r="14" spans="1:65" ht="13.25" customHeight="1" x14ac:dyDescent="0.25">
      <c r="A14" s="41" t="s">
        <v>85</v>
      </c>
      <c r="B14" s="304" t="s">
        <v>86</v>
      </c>
      <c r="C14" s="304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4"/>
      <c r="W14" s="304"/>
      <c r="X14" s="304"/>
      <c r="Y14" s="304"/>
      <c r="Z14" s="304"/>
      <c r="AA14" s="304"/>
      <c r="AB14" s="304"/>
      <c r="AC14" s="304"/>
      <c r="AD14" s="304"/>
      <c r="AE14" s="304"/>
      <c r="AF14" s="304"/>
      <c r="AG14" s="304"/>
      <c r="AH14" s="304"/>
      <c r="AI14" s="304"/>
      <c r="AJ14" s="304"/>
      <c r="AK14" s="304"/>
      <c r="AL14" s="304"/>
      <c r="AM14" s="304"/>
      <c r="AN14" s="304"/>
      <c r="AO14" s="304"/>
      <c r="AP14" s="304"/>
      <c r="AQ14" s="304"/>
      <c r="AR14" s="42"/>
      <c r="AS14" s="42"/>
      <c r="AT14" s="42"/>
      <c r="AU14" s="42"/>
    </row>
    <row r="15" spans="1:65" ht="12.5" customHeight="1" x14ac:dyDescent="0.25">
      <c r="A15" s="41" t="s">
        <v>87</v>
      </c>
      <c r="B15" s="288" t="s">
        <v>88</v>
      </c>
      <c r="C15" s="289"/>
      <c r="D15" s="289"/>
      <c r="E15" s="289"/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S15" s="289"/>
      <c r="T15" s="289"/>
      <c r="U15" s="289"/>
      <c r="V15" s="289"/>
      <c r="W15" s="289"/>
      <c r="X15" s="289"/>
      <c r="Y15" s="289"/>
      <c r="Z15" s="289"/>
      <c r="AA15" s="289"/>
      <c r="AB15" s="289"/>
      <c r="AC15" s="289"/>
      <c r="AD15" s="289"/>
      <c r="AE15" s="289"/>
      <c r="AF15" s="289"/>
      <c r="AG15" s="289"/>
      <c r="AH15" s="289"/>
      <c r="AI15" s="289"/>
      <c r="AJ15" s="289"/>
      <c r="AK15" s="289"/>
      <c r="AL15" s="289"/>
      <c r="AM15" s="289"/>
      <c r="AN15" s="289"/>
      <c r="AO15" s="289"/>
      <c r="AP15" s="289"/>
      <c r="AQ15" s="289"/>
      <c r="AR15" s="88"/>
      <c r="AS15" s="88"/>
      <c r="AT15" s="88"/>
      <c r="AU15" s="88"/>
      <c r="AV15" s="44"/>
    </row>
    <row r="16" spans="1:65" ht="15" customHeight="1" x14ac:dyDescent="0.25">
      <c r="A16" s="41"/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90"/>
      <c r="Q16" s="290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58"/>
      <c r="AQ16" s="58"/>
      <c r="AR16" s="42"/>
      <c r="AS16" s="42"/>
      <c r="AT16" s="58"/>
      <c r="AU16" s="58"/>
    </row>
    <row r="17" spans="1:65" ht="6" customHeight="1" x14ac:dyDescent="0.25">
      <c r="A17" s="59"/>
      <c r="B17" s="59"/>
      <c r="C17" s="59"/>
      <c r="D17" s="89"/>
      <c r="E17" s="60"/>
      <c r="F17" s="89"/>
      <c r="G17" s="60"/>
      <c r="H17" s="89"/>
      <c r="I17" s="60"/>
      <c r="J17" s="89"/>
      <c r="K17" s="60"/>
      <c r="L17" s="89"/>
      <c r="M17" s="60"/>
      <c r="N17" s="89"/>
      <c r="O17" s="60"/>
      <c r="P17" s="89"/>
      <c r="Q17" s="60"/>
      <c r="R17" s="89"/>
      <c r="S17" s="60"/>
      <c r="T17" s="89"/>
      <c r="U17" s="60"/>
      <c r="V17" s="89"/>
      <c r="W17" s="60"/>
      <c r="X17" s="89"/>
      <c r="Y17" s="60"/>
      <c r="Z17" s="89"/>
      <c r="AA17" s="60"/>
      <c r="AB17" s="89"/>
      <c r="AC17" s="60"/>
      <c r="AD17" s="60"/>
      <c r="AE17" s="60"/>
      <c r="AF17" s="60"/>
      <c r="AG17" s="60"/>
      <c r="AH17" s="89"/>
      <c r="AI17" s="89"/>
      <c r="AJ17" s="89"/>
      <c r="AK17" s="89"/>
      <c r="AL17" s="89"/>
      <c r="AN17" s="89"/>
      <c r="AP17" s="89"/>
      <c r="AR17" s="89"/>
      <c r="AT17" s="89"/>
    </row>
    <row r="18" spans="1:65" ht="17.25" customHeight="1" x14ac:dyDescent="0.35">
      <c r="A18" s="303" t="s">
        <v>89</v>
      </c>
      <c r="B18" s="303"/>
      <c r="C18" s="303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03"/>
      <c r="AB18" s="303"/>
      <c r="AC18" s="303"/>
      <c r="AD18" s="303"/>
      <c r="AE18" s="303"/>
      <c r="AF18" s="303"/>
      <c r="AG18" s="303"/>
      <c r="AH18" s="303"/>
      <c r="AI18" s="303"/>
      <c r="AJ18" s="303"/>
      <c r="AK18" s="303"/>
      <c r="AL18" s="303"/>
      <c r="AM18" s="303"/>
      <c r="AN18" s="303"/>
      <c r="AO18" s="303"/>
      <c r="AP18" s="303"/>
      <c r="AQ18" s="303"/>
      <c r="AR18" s="303"/>
      <c r="AS18" s="303"/>
      <c r="AT18" s="303"/>
      <c r="AU18" s="303"/>
      <c r="AV18" s="303"/>
      <c r="AW18" s="303"/>
      <c r="AX18" s="303"/>
      <c r="AY18" s="303"/>
      <c r="AZ18" s="303"/>
      <c r="BA18" s="303"/>
      <c r="BB18" s="303"/>
      <c r="BC18" s="303"/>
      <c r="BD18" s="303"/>
      <c r="BE18" s="303"/>
      <c r="BF18" s="303"/>
      <c r="BG18" s="303"/>
      <c r="BH18" s="303"/>
      <c r="BI18" s="303"/>
      <c r="BJ18" s="303"/>
      <c r="BK18" s="303"/>
      <c r="BL18" s="303"/>
      <c r="BM18" s="303"/>
    </row>
    <row r="19" spans="1:65" ht="9.5" customHeight="1" x14ac:dyDescent="0.35">
      <c r="A19" s="10"/>
      <c r="B19" s="10"/>
      <c r="C19" s="10"/>
    </row>
    <row r="20" spans="1:65" ht="17.5" customHeight="1" x14ac:dyDescent="0.3">
      <c r="A20" s="267" t="s">
        <v>90</v>
      </c>
      <c r="B20" s="307" t="s">
        <v>91</v>
      </c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  <c r="R20" s="307"/>
      <c r="S20" s="307"/>
      <c r="T20" s="307"/>
      <c r="U20" s="307"/>
      <c r="V20" s="307"/>
      <c r="W20" s="307"/>
      <c r="X20" s="307"/>
      <c r="Y20" s="307"/>
      <c r="Z20" s="307"/>
      <c r="AA20" s="307"/>
      <c r="AB20" s="307"/>
      <c r="AC20" s="307"/>
      <c r="AD20" s="307"/>
      <c r="AE20" s="307"/>
      <c r="AF20" s="307"/>
      <c r="AG20" s="307"/>
      <c r="AH20" s="307"/>
      <c r="AI20" s="307"/>
      <c r="AJ20" s="307"/>
      <c r="AK20" s="307"/>
      <c r="AL20" s="307"/>
      <c r="AM20" s="307"/>
      <c r="AN20" s="307"/>
      <c r="AO20" s="307"/>
      <c r="AP20" s="307"/>
      <c r="AQ20" s="307"/>
      <c r="AR20" s="307"/>
      <c r="AS20" s="307"/>
      <c r="AT20" s="307"/>
      <c r="AU20" s="307"/>
      <c r="AV20" s="307"/>
      <c r="AW20" s="307"/>
      <c r="AX20" s="307"/>
      <c r="AY20" s="307"/>
      <c r="AZ20" s="307"/>
      <c r="BA20" s="307"/>
      <c r="BB20" s="307"/>
      <c r="BC20" s="307"/>
      <c r="BD20" s="307"/>
      <c r="BE20" s="307"/>
      <c r="BF20" s="307"/>
      <c r="BG20" s="307"/>
      <c r="BH20" s="307"/>
      <c r="BI20" s="307"/>
      <c r="BJ20" s="307"/>
      <c r="BK20" s="307"/>
      <c r="BL20" s="307"/>
      <c r="BM20" s="307"/>
    </row>
    <row r="21" spans="1:65" ht="16.5" customHeight="1" x14ac:dyDescent="0.25">
      <c r="A21" s="46"/>
      <c r="B21" s="294"/>
      <c r="C21" s="295"/>
      <c r="D21" s="295"/>
      <c r="E21" s="295"/>
      <c r="F21" s="295"/>
      <c r="G21" s="295"/>
      <c r="H21" s="295"/>
      <c r="I21" s="295"/>
      <c r="J21" s="295"/>
      <c r="K21" s="295"/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  <c r="AP21" s="295"/>
      <c r="AQ21" s="295"/>
      <c r="AR21" s="295"/>
      <c r="AS21" s="295"/>
      <c r="AT21" s="295"/>
      <c r="AU21" s="295"/>
      <c r="AV21" s="295"/>
      <c r="AW21" s="295"/>
      <c r="AX21" s="295"/>
      <c r="AY21" s="295"/>
      <c r="AZ21" s="295"/>
      <c r="BA21" s="295"/>
      <c r="BB21" s="295"/>
      <c r="BC21" s="295"/>
      <c r="BD21" s="295"/>
      <c r="BE21" s="295"/>
      <c r="BF21" s="295"/>
      <c r="BG21" s="295"/>
      <c r="BH21" s="295"/>
      <c r="BI21" s="295"/>
      <c r="BJ21" s="295"/>
      <c r="BK21" s="295"/>
      <c r="BL21" s="295"/>
      <c r="BM21" s="296"/>
    </row>
    <row r="22" spans="1:65" ht="16.5" customHeight="1" x14ac:dyDescent="0.25">
      <c r="A22" s="47"/>
      <c r="B22" s="291"/>
      <c r="C22" s="292"/>
      <c r="D22" s="292"/>
      <c r="E22" s="292"/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92"/>
      <c r="Y22" s="292"/>
      <c r="Z22" s="292"/>
      <c r="AA22" s="292"/>
      <c r="AB22" s="292"/>
      <c r="AC22" s="292"/>
      <c r="AD22" s="292"/>
      <c r="AE22" s="292"/>
      <c r="AF22" s="292"/>
      <c r="AG22" s="292"/>
      <c r="AH22" s="292"/>
      <c r="AI22" s="292"/>
      <c r="AJ22" s="292"/>
      <c r="AK22" s="292"/>
      <c r="AL22" s="292"/>
      <c r="AM22" s="292"/>
      <c r="AN22" s="292"/>
      <c r="AO22" s="292"/>
      <c r="AP22" s="292"/>
      <c r="AQ22" s="292"/>
      <c r="AR22" s="292"/>
      <c r="AS22" s="292"/>
      <c r="AT22" s="292"/>
      <c r="AU22" s="292"/>
      <c r="AV22" s="292"/>
      <c r="AW22" s="292"/>
      <c r="AX22" s="292"/>
      <c r="AY22" s="292"/>
      <c r="AZ22" s="292"/>
      <c r="BA22" s="292"/>
      <c r="BB22" s="292"/>
      <c r="BC22" s="292"/>
      <c r="BD22" s="292"/>
      <c r="BE22" s="292"/>
      <c r="BF22" s="292"/>
      <c r="BG22" s="292"/>
      <c r="BH22" s="292"/>
      <c r="BI22" s="292"/>
      <c r="BJ22" s="292"/>
      <c r="BK22" s="292"/>
      <c r="BL22" s="292"/>
      <c r="BM22" s="293"/>
    </row>
    <row r="23" spans="1:65" ht="16.5" customHeight="1" x14ac:dyDescent="0.25">
      <c r="A23" s="47"/>
      <c r="B23" s="291"/>
      <c r="C23" s="292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O23" s="292"/>
      <c r="AP23" s="292"/>
      <c r="AQ23" s="292"/>
      <c r="AR23" s="292"/>
      <c r="AS23" s="292"/>
      <c r="AT23" s="292"/>
      <c r="AU23" s="292"/>
      <c r="AV23" s="292"/>
      <c r="AW23" s="292"/>
      <c r="AX23" s="292"/>
      <c r="AY23" s="292"/>
      <c r="AZ23" s="292"/>
      <c r="BA23" s="292"/>
      <c r="BB23" s="292"/>
      <c r="BC23" s="292"/>
      <c r="BD23" s="292"/>
      <c r="BE23" s="292"/>
      <c r="BF23" s="292"/>
      <c r="BG23" s="292"/>
      <c r="BH23" s="292"/>
      <c r="BI23" s="292"/>
      <c r="BJ23" s="292"/>
      <c r="BK23" s="292"/>
      <c r="BL23" s="292"/>
      <c r="BM23" s="293"/>
    </row>
    <row r="24" spans="1:65" ht="16.5" customHeight="1" x14ac:dyDescent="0.25">
      <c r="A24" s="47"/>
      <c r="B24" s="291"/>
      <c r="C24" s="292"/>
      <c r="D24" s="292"/>
      <c r="E24" s="292"/>
      <c r="F24" s="292"/>
      <c r="G24" s="292"/>
      <c r="H24" s="292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2"/>
      <c r="AN24" s="292"/>
      <c r="AO24" s="292"/>
      <c r="AP24" s="292"/>
      <c r="AQ24" s="292"/>
      <c r="AR24" s="292"/>
      <c r="AS24" s="292"/>
      <c r="AT24" s="292"/>
      <c r="AU24" s="292"/>
      <c r="AV24" s="292"/>
      <c r="AW24" s="292"/>
      <c r="AX24" s="292"/>
      <c r="AY24" s="292"/>
      <c r="AZ24" s="292"/>
      <c r="BA24" s="292"/>
      <c r="BB24" s="292"/>
      <c r="BC24" s="292"/>
      <c r="BD24" s="292"/>
      <c r="BE24" s="292"/>
      <c r="BF24" s="292"/>
      <c r="BG24" s="292"/>
      <c r="BH24" s="292"/>
      <c r="BI24" s="292"/>
      <c r="BJ24" s="292"/>
      <c r="BK24" s="292"/>
      <c r="BL24" s="292"/>
      <c r="BM24" s="293"/>
    </row>
    <row r="25" spans="1:65" ht="16.5" customHeight="1" x14ac:dyDescent="0.25">
      <c r="A25" s="47"/>
      <c r="B25" s="291"/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2"/>
      <c r="Z25" s="292"/>
      <c r="AA25" s="292"/>
      <c r="AB25" s="292"/>
      <c r="AC25" s="292"/>
      <c r="AD25" s="292"/>
      <c r="AE25" s="292"/>
      <c r="AF25" s="292"/>
      <c r="AG25" s="292"/>
      <c r="AH25" s="292"/>
      <c r="AI25" s="292"/>
      <c r="AJ25" s="292"/>
      <c r="AK25" s="292"/>
      <c r="AL25" s="292"/>
      <c r="AM25" s="292"/>
      <c r="AN25" s="292"/>
      <c r="AO25" s="292"/>
      <c r="AP25" s="292"/>
      <c r="AQ25" s="292"/>
      <c r="AR25" s="292"/>
      <c r="AS25" s="292"/>
      <c r="AT25" s="292"/>
      <c r="AU25" s="292"/>
      <c r="AV25" s="292"/>
      <c r="AW25" s="292"/>
      <c r="AX25" s="292"/>
      <c r="AY25" s="292"/>
      <c r="AZ25" s="292"/>
      <c r="BA25" s="292"/>
      <c r="BB25" s="292"/>
      <c r="BC25" s="292"/>
      <c r="BD25" s="292"/>
      <c r="BE25" s="292"/>
      <c r="BF25" s="292"/>
      <c r="BG25" s="292"/>
      <c r="BH25" s="292"/>
      <c r="BI25" s="292"/>
      <c r="BJ25" s="292"/>
      <c r="BK25" s="292"/>
      <c r="BL25" s="292"/>
      <c r="BM25" s="293"/>
    </row>
    <row r="26" spans="1:65" ht="16.5" customHeight="1" x14ac:dyDescent="0.25">
      <c r="A26" s="47"/>
      <c r="B26" s="291"/>
      <c r="C26" s="292"/>
      <c r="D26" s="292"/>
      <c r="E26" s="292"/>
      <c r="F26" s="292"/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  <c r="AA26" s="292"/>
      <c r="AB26" s="292"/>
      <c r="AC26" s="292"/>
      <c r="AD26" s="292"/>
      <c r="AE26" s="292"/>
      <c r="AF26" s="292"/>
      <c r="AG26" s="292"/>
      <c r="AH26" s="292"/>
      <c r="AI26" s="292"/>
      <c r="AJ26" s="292"/>
      <c r="AK26" s="292"/>
      <c r="AL26" s="292"/>
      <c r="AM26" s="292"/>
      <c r="AN26" s="292"/>
      <c r="AO26" s="292"/>
      <c r="AP26" s="292"/>
      <c r="AQ26" s="292"/>
      <c r="AR26" s="292"/>
      <c r="AS26" s="292"/>
      <c r="AT26" s="292"/>
      <c r="AU26" s="292"/>
      <c r="AV26" s="292"/>
      <c r="AW26" s="292"/>
      <c r="AX26" s="292"/>
      <c r="AY26" s="292"/>
      <c r="AZ26" s="292"/>
      <c r="BA26" s="292"/>
      <c r="BB26" s="292"/>
      <c r="BC26" s="292"/>
      <c r="BD26" s="292"/>
      <c r="BE26" s="292"/>
      <c r="BF26" s="292"/>
      <c r="BG26" s="292"/>
      <c r="BH26" s="292"/>
      <c r="BI26" s="292"/>
      <c r="BJ26" s="292"/>
      <c r="BK26" s="292"/>
      <c r="BL26" s="292"/>
      <c r="BM26" s="293"/>
    </row>
    <row r="27" spans="1:65" ht="16.5" customHeight="1" x14ac:dyDescent="0.25">
      <c r="A27" s="47"/>
      <c r="B27" s="291"/>
      <c r="C27" s="292"/>
      <c r="D27" s="292"/>
      <c r="E27" s="292"/>
      <c r="F27" s="292"/>
      <c r="G27" s="292"/>
      <c r="H27" s="292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  <c r="AA27" s="292"/>
      <c r="AB27" s="292"/>
      <c r="AC27" s="292"/>
      <c r="AD27" s="292"/>
      <c r="AE27" s="292"/>
      <c r="AF27" s="292"/>
      <c r="AG27" s="292"/>
      <c r="AH27" s="292"/>
      <c r="AI27" s="292"/>
      <c r="AJ27" s="292"/>
      <c r="AK27" s="292"/>
      <c r="AL27" s="292"/>
      <c r="AM27" s="292"/>
      <c r="AN27" s="292"/>
      <c r="AO27" s="292"/>
      <c r="AP27" s="292"/>
      <c r="AQ27" s="292"/>
      <c r="AR27" s="292"/>
      <c r="AS27" s="292"/>
      <c r="AT27" s="292"/>
      <c r="AU27" s="292"/>
      <c r="AV27" s="292"/>
      <c r="AW27" s="292"/>
      <c r="AX27" s="292"/>
      <c r="AY27" s="292"/>
      <c r="AZ27" s="292"/>
      <c r="BA27" s="292"/>
      <c r="BB27" s="292"/>
      <c r="BC27" s="292"/>
      <c r="BD27" s="292"/>
      <c r="BE27" s="292"/>
      <c r="BF27" s="292"/>
      <c r="BG27" s="292"/>
      <c r="BH27" s="292"/>
      <c r="BI27" s="292"/>
      <c r="BJ27" s="292"/>
      <c r="BK27" s="292"/>
      <c r="BL27" s="292"/>
      <c r="BM27" s="293"/>
    </row>
    <row r="28" spans="1:65" ht="16.5" customHeight="1" x14ac:dyDescent="0.25">
      <c r="A28" s="47"/>
      <c r="B28" s="291"/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  <c r="AA28" s="292"/>
      <c r="AB28" s="292"/>
      <c r="AC28" s="292"/>
      <c r="AD28" s="292"/>
      <c r="AE28" s="292"/>
      <c r="AF28" s="292"/>
      <c r="AG28" s="292"/>
      <c r="AH28" s="292"/>
      <c r="AI28" s="292"/>
      <c r="AJ28" s="292"/>
      <c r="AK28" s="292"/>
      <c r="AL28" s="292"/>
      <c r="AM28" s="292"/>
      <c r="AN28" s="292"/>
      <c r="AO28" s="292"/>
      <c r="AP28" s="292"/>
      <c r="AQ28" s="292"/>
      <c r="AR28" s="292"/>
      <c r="AS28" s="292"/>
      <c r="AT28" s="292"/>
      <c r="AU28" s="292"/>
      <c r="AV28" s="292"/>
      <c r="AW28" s="292"/>
      <c r="AX28" s="292"/>
      <c r="AY28" s="292"/>
      <c r="AZ28" s="292"/>
      <c r="BA28" s="292"/>
      <c r="BB28" s="292"/>
      <c r="BC28" s="292"/>
      <c r="BD28" s="292"/>
      <c r="BE28" s="292"/>
      <c r="BF28" s="292"/>
      <c r="BG28" s="292"/>
      <c r="BH28" s="292"/>
      <c r="BI28" s="292"/>
      <c r="BJ28" s="292"/>
      <c r="BK28" s="292"/>
      <c r="BL28" s="292"/>
      <c r="BM28" s="293"/>
    </row>
    <row r="29" spans="1:65" ht="16.5" customHeight="1" x14ac:dyDescent="0.25">
      <c r="A29" s="47"/>
      <c r="B29" s="291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  <c r="AA29" s="292"/>
      <c r="AB29" s="292"/>
      <c r="AC29" s="292"/>
      <c r="AD29" s="292"/>
      <c r="AE29" s="292"/>
      <c r="AF29" s="292"/>
      <c r="AG29" s="292"/>
      <c r="AH29" s="292"/>
      <c r="AI29" s="292"/>
      <c r="AJ29" s="292"/>
      <c r="AK29" s="292"/>
      <c r="AL29" s="292"/>
      <c r="AM29" s="292"/>
      <c r="AN29" s="292"/>
      <c r="AO29" s="292"/>
      <c r="AP29" s="292"/>
      <c r="AQ29" s="292"/>
      <c r="AR29" s="292"/>
      <c r="AS29" s="292"/>
      <c r="AT29" s="292"/>
      <c r="AU29" s="292"/>
      <c r="AV29" s="292"/>
      <c r="AW29" s="292"/>
      <c r="AX29" s="292"/>
      <c r="AY29" s="292"/>
      <c r="AZ29" s="292"/>
      <c r="BA29" s="292"/>
      <c r="BB29" s="292"/>
      <c r="BC29" s="292"/>
      <c r="BD29" s="292"/>
      <c r="BE29" s="292"/>
      <c r="BF29" s="292"/>
      <c r="BG29" s="292"/>
      <c r="BH29" s="292"/>
      <c r="BI29" s="292"/>
      <c r="BJ29" s="292"/>
      <c r="BK29" s="292"/>
      <c r="BL29" s="292"/>
      <c r="BM29" s="293"/>
    </row>
    <row r="30" spans="1:65" ht="16.5" customHeight="1" x14ac:dyDescent="0.25">
      <c r="A30" s="47"/>
      <c r="B30" s="291"/>
      <c r="C30" s="292"/>
      <c r="D30" s="292"/>
      <c r="E30" s="292"/>
      <c r="F30" s="292"/>
      <c r="G30" s="292"/>
      <c r="H30" s="292"/>
      <c r="I30" s="292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  <c r="AA30" s="292"/>
      <c r="AB30" s="292"/>
      <c r="AC30" s="292"/>
      <c r="AD30" s="292"/>
      <c r="AE30" s="292"/>
      <c r="AF30" s="292"/>
      <c r="AG30" s="292"/>
      <c r="AH30" s="292"/>
      <c r="AI30" s="292"/>
      <c r="AJ30" s="292"/>
      <c r="AK30" s="292"/>
      <c r="AL30" s="292"/>
      <c r="AM30" s="292"/>
      <c r="AN30" s="292"/>
      <c r="AO30" s="292"/>
      <c r="AP30" s="292"/>
      <c r="AQ30" s="292"/>
      <c r="AR30" s="292"/>
      <c r="AS30" s="292"/>
      <c r="AT30" s="292"/>
      <c r="AU30" s="292"/>
      <c r="AV30" s="292"/>
      <c r="AW30" s="292"/>
      <c r="AX30" s="292"/>
      <c r="AY30" s="292"/>
      <c r="AZ30" s="292"/>
      <c r="BA30" s="292"/>
      <c r="BB30" s="292"/>
      <c r="BC30" s="292"/>
      <c r="BD30" s="292"/>
      <c r="BE30" s="292"/>
      <c r="BF30" s="292"/>
      <c r="BG30" s="292"/>
      <c r="BH30" s="292"/>
      <c r="BI30" s="292"/>
      <c r="BJ30" s="292"/>
      <c r="BK30" s="292"/>
      <c r="BL30" s="292"/>
      <c r="BM30" s="293"/>
    </row>
    <row r="31" spans="1:65" ht="16.5" customHeight="1" x14ac:dyDescent="0.25">
      <c r="A31" s="47"/>
      <c r="B31" s="291"/>
      <c r="C31" s="292"/>
      <c r="D31" s="292"/>
      <c r="E31" s="292"/>
      <c r="F31" s="292"/>
      <c r="G31" s="292"/>
      <c r="H31" s="292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Y31" s="292"/>
      <c r="Z31" s="292"/>
      <c r="AA31" s="292"/>
      <c r="AB31" s="292"/>
      <c r="AC31" s="292"/>
      <c r="AD31" s="292"/>
      <c r="AE31" s="292"/>
      <c r="AF31" s="292"/>
      <c r="AG31" s="292"/>
      <c r="AH31" s="292"/>
      <c r="AI31" s="292"/>
      <c r="AJ31" s="292"/>
      <c r="AK31" s="292"/>
      <c r="AL31" s="292"/>
      <c r="AM31" s="292"/>
      <c r="AN31" s="292"/>
      <c r="AO31" s="292"/>
      <c r="AP31" s="292"/>
      <c r="AQ31" s="292"/>
      <c r="AR31" s="292"/>
      <c r="AS31" s="292"/>
      <c r="AT31" s="292"/>
      <c r="AU31" s="292"/>
      <c r="AV31" s="292"/>
      <c r="AW31" s="292"/>
      <c r="AX31" s="292"/>
      <c r="AY31" s="292"/>
      <c r="AZ31" s="292"/>
      <c r="BA31" s="292"/>
      <c r="BB31" s="292"/>
      <c r="BC31" s="292"/>
      <c r="BD31" s="292"/>
      <c r="BE31" s="292"/>
      <c r="BF31" s="292"/>
      <c r="BG31" s="292"/>
      <c r="BH31" s="292"/>
      <c r="BI31" s="292"/>
      <c r="BJ31" s="292"/>
      <c r="BK31" s="292"/>
      <c r="BL31" s="292"/>
      <c r="BM31" s="293"/>
    </row>
    <row r="32" spans="1:65" ht="16.5" customHeight="1" x14ac:dyDescent="0.25">
      <c r="A32" s="47"/>
      <c r="B32" s="282"/>
      <c r="C32" s="283"/>
      <c r="D32" s="283"/>
      <c r="E32" s="283"/>
      <c r="F32" s="283"/>
      <c r="G32" s="283"/>
      <c r="H32" s="283"/>
      <c r="I32" s="283"/>
      <c r="J32" s="283"/>
      <c r="K32" s="283"/>
      <c r="L32" s="283"/>
      <c r="M32" s="283"/>
      <c r="N32" s="283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3"/>
      <c r="AS32" s="283"/>
      <c r="AT32" s="283"/>
      <c r="AU32" s="283"/>
      <c r="AV32" s="283"/>
      <c r="AW32" s="283"/>
      <c r="AX32" s="283"/>
      <c r="AY32" s="283"/>
      <c r="AZ32" s="283"/>
      <c r="BA32" s="283"/>
      <c r="BB32" s="283"/>
      <c r="BC32" s="283"/>
      <c r="BD32" s="283"/>
      <c r="BE32" s="283"/>
      <c r="BF32" s="283"/>
      <c r="BG32" s="283"/>
      <c r="BH32" s="283"/>
      <c r="BI32" s="283"/>
      <c r="BJ32" s="283"/>
      <c r="BK32" s="283"/>
      <c r="BL32" s="283"/>
      <c r="BM32" s="284"/>
    </row>
    <row r="33" spans="1:65" ht="16.5" customHeight="1" x14ac:dyDescent="0.25">
      <c r="A33" s="47"/>
      <c r="B33" s="282"/>
      <c r="C33" s="283"/>
      <c r="D33" s="283"/>
      <c r="E33" s="283"/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283"/>
      <c r="AC33" s="283"/>
      <c r="AD33" s="283"/>
      <c r="AE33" s="283"/>
      <c r="AF33" s="283"/>
      <c r="AG33" s="283"/>
      <c r="AH33" s="283"/>
      <c r="AI33" s="283"/>
      <c r="AJ33" s="283"/>
      <c r="AK33" s="283"/>
      <c r="AL33" s="283"/>
      <c r="AM33" s="283"/>
      <c r="AN33" s="283"/>
      <c r="AO33" s="283"/>
      <c r="AP33" s="283"/>
      <c r="AQ33" s="283"/>
      <c r="AR33" s="283"/>
      <c r="AS33" s="283"/>
      <c r="AT33" s="283"/>
      <c r="AU33" s="283"/>
      <c r="AV33" s="283"/>
      <c r="AW33" s="283"/>
      <c r="AX33" s="283"/>
      <c r="AY33" s="283"/>
      <c r="AZ33" s="283"/>
      <c r="BA33" s="283"/>
      <c r="BB33" s="283"/>
      <c r="BC33" s="283"/>
      <c r="BD33" s="283"/>
      <c r="BE33" s="283"/>
      <c r="BF33" s="283"/>
      <c r="BG33" s="283"/>
      <c r="BH33" s="283"/>
      <c r="BI33" s="283"/>
      <c r="BJ33" s="283"/>
      <c r="BK33" s="283"/>
      <c r="BL33" s="283"/>
      <c r="BM33" s="284"/>
    </row>
    <row r="34" spans="1:65" ht="16.5" customHeight="1" x14ac:dyDescent="0.25">
      <c r="A34" s="223"/>
      <c r="B34" s="285"/>
      <c r="C34" s="286"/>
      <c r="D34" s="286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286"/>
      <c r="AF34" s="286"/>
      <c r="AG34" s="286"/>
      <c r="AH34" s="286"/>
      <c r="AI34" s="286"/>
      <c r="AJ34" s="286"/>
      <c r="AK34" s="286"/>
      <c r="AL34" s="286"/>
      <c r="AM34" s="286"/>
      <c r="AN34" s="286"/>
      <c r="AO34" s="286"/>
      <c r="AP34" s="286"/>
      <c r="AQ34" s="286"/>
      <c r="AR34" s="286"/>
      <c r="AS34" s="286"/>
      <c r="AT34" s="286"/>
      <c r="AU34" s="286"/>
      <c r="AV34" s="286"/>
      <c r="AW34" s="286"/>
      <c r="AX34" s="286"/>
      <c r="AY34" s="286"/>
      <c r="AZ34" s="286"/>
      <c r="BA34" s="286"/>
      <c r="BB34" s="286"/>
      <c r="BC34" s="286"/>
      <c r="BD34" s="286"/>
      <c r="BE34" s="286"/>
      <c r="BF34" s="286"/>
      <c r="BG34" s="286"/>
      <c r="BH34" s="286"/>
      <c r="BI34" s="286"/>
      <c r="BJ34" s="286"/>
      <c r="BK34" s="286"/>
      <c r="BL34" s="286"/>
      <c r="BM34" s="287"/>
    </row>
    <row r="35" spans="1:65" ht="16.5" customHeight="1" x14ac:dyDescent="0.25">
      <c r="A35" s="219"/>
      <c r="B35" s="297"/>
      <c r="C35" s="297"/>
      <c r="D35" s="297"/>
      <c r="E35" s="297"/>
      <c r="F35" s="297"/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7"/>
      <c r="S35" s="297"/>
      <c r="T35" s="297"/>
      <c r="U35" s="297"/>
      <c r="V35" s="297"/>
      <c r="W35" s="297"/>
      <c r="X35" s="297"/>
      <c r="Y35" s="297"/>
      <c r="Z35" s="297"/>
      <c r="AA35" s="297"/>
      <c r="AB35" s="297"/>
      <c r="AC35" s="297"/>
      <c r="AD35" s="297"/>
      <c r="AE35" s="297"/>
      <c r="AF35" s="297"/>
      <c r="AG35" s="297"/>
      <c r="AH35" s="297"/>
      <c r="AI35" s="297"/>
      <c r="AJ35" s="297"/>
      <c r="AK35" s="297"/>
      <c r="AL35" s="297"/>
      <c r="AM35" s="297"/>
      <c r="AN35" s="297"/>
      <c r="AO35" s="297"/>
      <c r="AP35" s="297"/>
      <c r="AQ35" s="297"/>
      <c r="AR35" s="100"/>
      <c r="AS35" s="100"/>
      <c r="AT35" s="100"/>
      <c r="AU35" s="100"/>
    </row>
    <row r="36" spans="1:65" ht="16.5" customHeight="1" x14ac:dyDescent="0.25">
      <c r="A36" s="219"/>
      <c r="B36" s="297"/>
      <c r="C36" s="297"/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97"/>
      <c r="T36" s="297"/>
      <c r="U36" s="297"/>
      <c r="V36" s="297"/>
      <c r="W36" s="297"/>
      <c r="X36" s="297"/>
      <c r="Y36" s="297"/>
      <c r="Z36" s="297"/>
      <c r="AA36" s="297"/>
      <c r="AB36" s="297"/>
      <c r="AC36" s="297"/>
      <c r="AD36" s="297"/>
      <c r="AE36" s="297"/>
      <c r="AF36" s="297"/>
      <c r="AG36" s="297"/>
      <c r="AH36" s="297"/>
      <c r="AI36" s="297"/>
      <c r="AJ36" s="297"/>
      <c r="AK36" s="297"/>
      <c r="AL36" s="297"/>
      <c r="AM36" s="297"/>
      <c r="AN36" s="297"/>
      <c r="AO36" s="297"/>
      <c r="AP36" s="297"/>
      <c r="AQ36" s="297"/>
      <c r="AR36" s="100"/>
      <c r="AS36" s="100"/>
      <c r="AT36" s="100"/>
      <c r="AU36" s="100"/>
    </row>
    <row r="37" spans="1:65" ht="16.5" customHeight="1" x14ac:dyDescent="0.25">
      <c r="A37" s="219"/>
      <c r="B37" s="297"/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  <c r="N37" s="297"/>
      <c r="O37" s="297"/>
      <c r="P37" s="297"/>
      <c r="Q37" s="297"/>
      <c r="R37" s="297"/>
      <c r="S37" s="297"/>
      <c r="T37" s="297"/>
      <c r="U37" s="297"/>
      <c r="V37" s="297"/>
      <c r="W37" s="297"/>
      <c r="X37" s="297"/>
      <c r="Y37" s="297"/>
      <c r="Z37" s="297"/>
      <c r="AA37" s="297"/>
      <c r="AB37" s="297"/>
      <c r="AC37" s="297"/>
      <c r="AD37" s="297"/>
      <c r="AE37" s="297"/>
      <c r="AF37" s="297"/>
      <c r="AG37" s="297"/>
      <c r="AH37" s="297"/>
      <c r="AI37" s="297"/>
      <c r="AJ37" s="297"/>
      <c r="AK37" s="297"/>
      <c r="AL37" s="297"/>
      <c r="AM37" s="297"/>
      <c r="AN37" s="297"/>
      <c r="AO37" s="297"/>
      <c r="AP37" s="297"/>
      <c r="AQ37" s="297"/>
      <c r="AR37" s="100"/>
      <c r="AS37" s="100"/>
      <c r="AT37" s="100"/>
      <c r="AU37" s="100"/>
    </row>
    <row r="38" spans="1:65" ht="16.5" customHeight="1" x14ac:dyDescent="0.25">
      <c r="A38" s="219"/>
      <c r="B38" s="297"/>
      <c r="C38" s="297"/>
      <c r="D38" s="297"/>
      <c r="E38" s="297"/>
      <c r="F38" s="297"/>
      <c r="G38" s="297"/>
      <c r="H38" s="297"/>
      <c r="I38" s="297"/>
      <c r="J38" s="297"/>
      <c r="K38" s="297"/>
      <c r="L38" s="297"/>
      <c r="M38" s="297"/>
      <c r="N38" s="297"/>
      <c r="O38" s="297"/>
      <c r="P38" s="297"/>
      <c r="Q38" s="297"/>
      <c r="R38" s="297"/>
      <c r="S38" s="297"/>
      <c r="T38" s="297"/>
      <c r="U38" s="297"/>
      <c r="V38" s="297"/>
      <c r="W38" s="297"/>
      <c r="X38" s="297"/>
      <c r="Y38" s="297"/>
      <c r="Z38" s="297"/>
      <c r="AA38" s="297"/>
      <c r="AB38" s="297"/>
      <c r="AC38" s="297"/>
      <c r="AD38" s="297"/>
      <c r="AE38" s="297"/>
      <c r="AF38" s="297"/>
      <c r="AG38" s="297"/>
      <c r="AH38" s="297"/>
      <c r="AI38" s="297"/>
      <c r="AJ38" s="297"/>
      <c r="AK38" s="297"/>
      <c r="AL38" s="297"/>
      <c r="AM38" s="297"/>
      <c r="AN38" s="297"/>
      <c r="AO38" s="297"/>
      <c r="AP38" s="297"/>
      <c r="AQ38" s="297"/>
      <c r="AR38" s="100"/>
      <c r="AS38" s="100"/>
      <c r="AT38" s="100"/>
      <c r="AU38" s="100"/>
    </row>
    <row r="39" spans="1:65" ht="16.5" customHeight="1" x14ac:dyDescent="0.25">
      <c r="A39" s="219"/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100"/>
      <c r="AS39" s="100"/>
      <c r="AT39" s="100"/>
      <c r="AU39" s="100"/>
    </row>
    <row r="40" spans="1:65" ht="16.5" customHeight="1" x14ac:dyDescent="0.25">
      <c r="A40" s="219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297"/>
      <c r="X40" s="297"/>
      <c r="Y40" s="297"/>
      <c r="Z40" s="297"/>
      <c r="AA40" s="297"/>
      <c r="AB40" s="297"/>
      <c r="AC40" s="297"/>
      <c r="AD40" s="297"/>
      <c r="AE40" s="297"/>
      <c r="AF40" s="297"/>
      <c r="AG40" s="297"/>
      <c r="AH40" s="297"/>
      <c r="AI40" s="297"/>
      <c r="AJ40" s="297"/>
      <c r="AK40" s="297"/>
      <c r="AL40" s="297"/>
      <c r="AM40" s="297"/>
      <c r="AN40" s="297"/>
      <c r="AO40" s="297"/>
      <c r="AP40" s="297"/>
      <c r="AQ40" s="297"/>
      <c r="AR40" s="100"/>
      <c r="AS40" s="100"/>
      <c r="AT40" s="100"/>
      <c r="AU40" s="100"/>
    </row>
    <row r="41" spans="1:65" ht="16.5" customHeight="1" x14ac:dyDescent="0.25">
      <c r="A41" s="219"/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7"/>
      <c r="AA41" s="297"/>
      <c r="AB41" s="297"/>
      <c r="AC41" s="297"/>
      <c r="AD41" s="2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  <c r="AO41" s="297"/>
      <c r="AP41" s="297"/>
      <c r="AQ41" s="297"/>
      <c r="AR41" s="100"/>
      <c r="AS41" s="100"/>
      <c r="AT41" s="100"/>
      <c r="AU41" s="100"/>
    </row>
    <row r="42" spans="1:65" ht="12.5" customHeight="1" x14ac:dyDescent="0.25">
      <c r="A42" s="219"/>
      <c r="B42" s="297"/>
      <c r="C42" s="297"/>
      <c r="D42" s="297"/>
      <c r="E42" s="297"/>
      <c r="F42" s="297"/>
      <c r="G42" s="297"/>
      <c r="H42" s="297"/>
      <c r="I42" s="297"/>
      <c r="J42" s="297"/>
      <c r="K42" s="297"/>
      <c r="L42" s="297"/>
      <c r="M42" s="297"/>
      <c r="N42" s="297"/>
      <c r="O42" s="297"/>
      <c r="P42" s="297"/>
      <c r="Q42" s="297"/>
      <c r="R42" s="297"/>
      <c r="S42" s="297"/>
      <c r="T42" s="297"/>
      <c r="U42" s="297"/>
      <c r="V42" s="297"/>
      <c r="W42" s="297"/>
      <c r="X42" s="297"/>
      <c r="Y42" s="297"/>
      <c r="Z42" s="297"/>
      <c r="AA42" s="297"/>
      <c r="AB42" s="297"/>
      <c r="AC42" s="297"/>
      <c r="AD42" s="297"/>
      <c r="AE42" s="297"/>
      <c r="AF42" s="297"/>
      <c r="AG42" s="297"/>
      <c r="AH42" s="297"/>
      <c r="AI42" s="297"/>
      <c r="AJ42" s="297"/>
      <c r="AK42" s="297"/>
      <c r="AL42" s="297"/>
      <c r="AM42" s="297"/>
      <c r="AN42" s="297"/>
      <c r="AO42" s="297"/>
      <c r="AP42" s="297"/>
      <c r="AQ42" s="297"/>
      <c r="AR42" s="100"/>
      <c r="AS42" s="100"/>
      <c r="AT42" s="100"/>
      <c r="AU42" s="100"/>
    </row>
    <row r="43" spans="1:65" hidden="1" x14ac:dyDescent="0.25">
      <c r="B43" s="298"/>
      <c r="C43" s="298"/>
      <c r="D43" s="298"/>
      <c r="E43" s="298"/>
      <c r="F43" s="298"/>
      <c r="G43" s="298"/>
      <c r="H43" s="298"/>
      <c r="I43" s="298"/>
      <c r="J43" s="298"/>
      <c r="K43" s="298"/>
      <c r="L43" s="298"/>
      <c r="M43" s="298"/>
      <c r="N43" s="298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8"/>
      <c r="Z43" s="298"/>
      <c r="AA43" s="298"/>
      <c r="AB43" s="298"/>
      <c r="AC43" s="298"/>
      <c r="AD43" s="298"/>
      <c r="AE43" s="298"/>
      <c r="AF43" s="298"/>
      <c r="AG43" s="298"/>
      <c r="AH43" s="298"/>
      <c r="AI43" s="298"/>
      <c r="AJ43" s="298"/>
      <c r="AK43" s="298"/>
      <c r="AL43" s="298"/>
      <c r="AM43" s="298"/>
      <c r="AN43" s="298"/>
      <c r="AO43" s="298"/>
      <c r="AP43" s="298"/>
      <c r="AQ43" s="298"/>
      <c r="AR43" s="91"/>
      <c r="AS43" s="91"/>
      <c r="AT43" s="91"/>
      <c r="AU43" s="91"/>
    </row>
    <row r="44" spans="1:65" hidden="1" x14ac:dyDescent="0.25"/>
  </sheetData>
  <sheetProtection algorithmName="SHA-512" hashValue="tkmr6q/gUc20128f/FfaiBdLYPuFB78NJQcwWF4qxKP4X+YwNhbL0r1llb7PoDLwpOf4AoIAmAaaZvDPviyWkQ==" saltValue="Yt/oVw+Vtmf6oTUPOLzDPQ==" spinCount="100000" sheet="1" formatCells="0" formatColumns="0" formatRows="0" insertColumns="0" insertRows="0" deleteColumns="0" deleteRows="0"/>
  <mergeCells count="37">
    <mergeCell ref="A2:BM2"/>
    <mergeCell ref="B26:BM26"/>
    <mergeCell ref="B27:BM27"/>
    <mergeCell ref="B28:BM28"/>
    <mergeCell ref="B29:BM29"/>
    <mergeCell ref="A8:B8"/>
    <mergeCell ref="B13:AO13"/>
    <mergeCell ref="B14:AQ14"/>
    <mergeCell ref="A10:B10"/>
    <mergeCell ref="B20:BM20"/>
    <mergeCell ref="B42:AQ42"/>
    <mergeCell ref="B43:AQ43"/>
    <mergeCell ref="A4:B4"/>
    <mergeCell ref="A5:B5"/>
    <mergeCell ref="A6:B6"/>
    <mergeCell ref="B35:AQ35"/>
    <mergeCell ref="B36:AQ36"/>
    <mergeCell ref="B37:AQ37"/>
    <mergeCell ref="B38:AQ38"/>
    <mergeCell ref="B39:AQ39"/>
    <mergeCell ref="A7:B7"/>
    <mergeCell ref="A9:B9"/>
    <mergeCell ref="A18:BM18"/>
    <mergeCell ref="B41:AQ41"/>
    <mergeCell ref="B31:BM31"/>
    <mergeCell ref="B40:AQ40"/>
    <mergeCell ref="B33:BM33"/>
    <mergeCell ref="B34:BM34"/>
    <mergeCell ref="B15:AQ15"/>
    <mergeCell ref="B16:AO16"/>
    <mergeCell ref="B32:BM32"/>
    <mergeCell ref="B30:BM30"/>
    <mergeCell ref="B21:BM21"/>
    <mergeCell ref="B22:BM22"/>
    <mergeCell ref="B23:BM23"/>
    <mergeCell ref="B24:BM24"/>
    <mergeCell ref="B25:BM25"/>
  </mergeCells>
  <conditionalFormatting sqref="D10 F10 H10 J10 AR10 AT10">
    <cfRule type="cellIs" dxfId="628" priority="496" stopIfTrue="1" operator="lessThan">
      <formula>#REF!+#REF!+D5+D6+#REF!+D7+D9-(0.01*(#REF!+#REF!+D5+D6+#REF!+D7+D9))</formula>
    </cfRule>
  </conditionalFormatting>
  <conditionalFormatting sqref="L10">
    <cfRule type="cellIs" dxfId="627" priority="26" stopIfTrue="1" operator="lessThan">
      <formula>#REF!+#REF!+L5+L6+#REF!+L7+L9-(0.01*(#REF!+#REF!+L5+L6+#REF!+L7+L9))</formula>
    </cfRule>
  </conditionalFormatting>
  <conditionalFormatting sqref="N10">
    <cfRule type="cellIs" dxfId="626" priority="25" stopIfTrue="1" operator="lessThan">
      <formula>#REF!+#REF!+N5+N6+#REF!+N7+N9-(0.01*(#REF!+#REF!+N5+N6+#REF!+N7+N9))</formula>
    </cfRule>
  </conditionalFormatting>
  <conditionalFormatting sqref="P10">
    <cfRule type="cellIs" dxfId="625" priority="24" stopIfTrue="1" operator="lessThan">
      <formula>#REF!+#REF!+P5+P6+#REF!+P7+P9-(0.01*(#REF!+#REF!+P5+P6+#REF!+P7+P9))</formula>
    </cfRule>
  </conditionalFormatting>
  <conditionalFormatting sqref="R10">
    <cfRule type="cellIs" dxfId="624" priority="23" stopIfTrue="1" operator="lessThan">
      <formula>#REF!+#REF!+R5+R6+#REF!+R7+R9-(0.01*(#REF!+#REF!+R5+R6+#REF!+R7+R9))</formula>
    </cfRule>
  </conditionalFormatting>
  <conditionalFormatting sqref="T10 V10">
    <cfRule type="cellIs" dxfId="623" priority="21" stopIfTrue="1" operator="lessThan">
      <formula>#REF!+#REF!+T5+T6+#REF!+T7+T9-(0.01*(#REF!+#REF!+T5+T6+#REF!+T7+T9))</formula>
    </cfRule>
  </conditionalFormatting>
  <conditionalFormatting sqref="X10">
    <cfRule type="cellIs" dxfId="622" priority="20" stopIfTrue="1" operator="lessThan">
      <formula>#REF!+#REF!+X5+X6+#REF!+X7+X9-(0.01*(#REF!+#REF!+X5+X6+#REF!+X7+X9))</formula>
    </cfRule>
  </conditionalFormatting>
  <conditionalFormatting sqref="Z10">
    <cfRule type="cellIs" dxfId="621" priority="19" stopIfTrue="1" operator="lessThan">
      <formula>#REF!+#REF!+Z5+Z6+#REF!+Z7+Z9-(0.01*(#REF!+#REF!+Z5+Z6+#REF!+Z7+Z9))</formula>
    </cfRule>
  </conditionalFormatting>
  <conditionalFormatting sqref="AB10">
    <cfRule type="cellIs" dxfId="620" priority="18" stopIfTrue="1" operator="lessThan">
      <formula>#REF!+#REF!+AB5+AB6+#REF!+AB7+AB9-(0.01*(#REF!+#REF!+AB5+AB6+#REF!+AB7+AB9))</formula>
    </cfRule>
  </conditionalFormatting>
  <conditionalFormatting sqref="AD10">
    <cfRule type="cellIs" dxfId="619" priority="17" stopIfTrue="1" operator="lessThan">
      <formula>#REF!+#REF!+AD5+AD6+#REF!+AD7+AD9-(0.01*(#REF!+#REF!+AD5+AD6+#REF!+AD7+AD9))</formula>
    </cfRule>
  </conditionalFormatting>
  <conditionalFormatting sqref="AF10">
    <cfRule type="cellIs" dxfId="618" priority="16" stopIfTrue="1" operator="lessThan">
      <formula>#REF!+#REF!+AF5+AF6+#REF!+AF7+AF9-(0.01*(#REF!+#REF!+AF5+AF6+#REF!+AF7+AF9))</formula>
    </cfRule>
  </conditionalFormatting>
  <conditionalFormatting sqref="AH10">
    <cfRule type="cellIs" dxfId="617" priority="15" stopIfTrue="1" operator="lessThan">
      <formula>#REF!+#REF!+AH5+AH6+#REF!+AH7+AH9-(0.01*(#REF!+#REF!+AH5+AH6+#REF!+AH7+AH9))</formula>
    </cfRule>
  </conditionalFormatting>
  <conditionalFormatting sqref="AJ10">
    <cfRule type="cellIs" dxfId="616" priority="14" stopIfTrue="1" operator="lessThan">
      <formula>#REF!+#REF!+AJ5+AJ6+#REF!+AJ7+AJ9-(0.01*(#REF!+#REF!+AJ5+AJ6+#REF!+AJ7+AJ9))</formula>
    </cfRule>
  </conditionalFormatting>
  <conditionalFormatting sqref="AL10">
    <cfRule type="cellIs" dxfId="615" priority="13" stopIfTrue="1" operator="lessThan">
      <formula>#REF!+#REF!+AL5+AL6+#REF!+AL7+AL9-(0.01*(#REF!+#REF!+AL5+AL6+#REF!+AL7+AL9))</formula>
    </cfRule>
  </conditionalFormatting>
  <conditionalFormatting sqref="AN10">
    <cfRule type="cellIs" dxfId="614" priority="12" stopIfTrue="1" operator="lessThan">
      <formula>#REF!+#REF!+AN5+AN6+#REF!+AN7+AN9-(0.01*(#REF!+#REF!+AN5+AN6+#REF!+AN7+AN9))</formula>
    </cfRule>
  </conditionalFormatting>
  <conditionalFormatting sqref="AP10">
    <cfRule type="cellIs" dxfId="613" priority="11" stopIfTrue="1" operator="lessThan">
      <formula>#REF!+#REF!+AP5+AP6+#REF!+AP7+AP9-(0.01*(#REF!+#REF!+AP5+AP6+#REF!+AP7+AP9))</formula>
    </cfRule>
  </conditionalFormatting>
  <conditionalFormatting sqref="AV10:BM10">
    <cfRule type="cellIs" dxfId="612" priority="1" stopIfTrue="1" operator="lessThan">
      <formula>#REF!+#REF!+AV5+AV6+#REF!+AV7+AV9-(0.01*(#REF!+#REF!+AV5+AV6+#REF!+AV7+AV9))</formula>
    </cfRule>
  </conditionalFormatting>
  <printOptions horizontalCentered="1"/>
  <pageMargins left="0.74791666666666701" right="0.85" top="0.98402777777777795" bottom="0.98402777777777795" header="0.51180555555555596" footer="0.51180555555555596"/>
  <pageSetup paperSize="17" scale="85" firstPageNumber="10" fitToHeight="0" orientation="landscape" r:id="rId1"/>
  <headerFooter alignWithMargins="0">
    <oddFooter>&amp;CUNSD/United Nations Environment Programme Questionnaire 2020 on Environment Statistics - Waste Section p. &amp;P</oddFooter>
  </headerFooter>
  <rowBreaks count="1" manualBreakCount="1">
    <brk id="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4C86-F028-45BB-9997-0425832D1C9B}">
  <sheetPr>
    <tabColor theme="5" tint="0.39997558519241921"/>
    <pageSetUpPr fitToPage="1"/>
  </sheetPr>
  <dimension ref="A1:BM60"/>
  <sheetViews>
    <sheetView showGridLines="0" zoomScale="97" zoomScaleNormal="97" zoomScaleSheetLayoutView="85" zoomScalePageLayoutView="70" workbookViewId="0">
      <selection activeCell="A2" sqref="A2:BM2"/>
    </sheetView>
  </sheetViews>
  <sheetFormatPr defaultColWidth="8.81640625" defaultRowHeight="12.5" x14ac:dyDescent="0.25"/>
  <cols>
    <col min="1" max="1" width="9" customWidth="1"/>
    <col min="2" max="2" width="38.81640625" customWidth="1"/>
    <col min="3" max="3" width="8.54296875" customWidth="1"/>
    <col min="4" max="4" width="6.6328125" style="17" customWidth="1"/>
    <col min="5" max="5" width="1.453125" style="22" customWidth="1"/>
    <col min="6" max="6" width="6.6328125" style="17" customWidth="1"/>
    <col min="7" max="7" width="1.453125" style="22" customWidth="1"/>
    <col min="8" max="8" width="6.6328125" style="17" customWidth="1"/>
    <col min="9" max="9" width="1.453125" style="22" customWidth="1"/>
    <col min="10" max="10" width="6.6328125" style="17" customWidth="1"/>
    <col min="11" max="11" width="1.453125" style="22" customWidth="1"/>
    <col min="12" max="12" width="8.08984375" style="17" customWidth="1"/>
    <col min="13" max="13" width="1.453125" style="22" customWidth="1"/>
    <col min="14" max="14" width="7.54296875" style="17" customWidth="1"/>
    <col min="15" max="15" width="1.453125" style="22" customWidth="1"/>
    <col min="16" max="16" width="8" style="17" customWidth="1"/>
    <col min="17" max="17" width="1.6328125" style="22" customWidth="1"/>
    <col min="18" max="18" width="8.1796875" style="17" customWidth="1"/>
    <col min="19" max="19" width="1.453125" style="22" customWidth="1"/>
    <col min="20" max="20" width="8.08984375" style="17" customWidth="1"/>
    <col min="21" max="21" width="1.453125" style="5" customWidth="1"/>
    <col min="22" max="22" width="8.1796875" style="17" customWidth="1"/>
    <col min="23" max="23" width="1.453125" style="5" customWidth="1"/>
    <col min="24" max="24" width="8.1796875" style="17" customWidth="1"/>
    <col min="25" max="25" width="1.453125" style="5" customWidth="1"/>
    <col min="26" max="26" width="8.36328125" style="17" customWidth="1"/>
    <col min="27" max="27" width="1.453125" style="5" customWidth="1"/>
    <col min="28" max="28" width="8.08984375" style="17" customWidth="1"/>
    <col min="29" max="29" width="1.453125" style="5" customWidth="1"/>
    <col min="30" max="30" width="8" style="22" customWidth="1"/>
    <col min="31" max="31" width="1.453125" style="5" customWidth="1"/>
    <col min="32" max="32" width="8.08984375" style="22" customWidth="1"/>
    <col min="33" max="33" width="1.453125" style="5" customWidth="1"/>
    <col min="34" max="34" width="8.08984375" style="17" customWidth="1"/>
    <col min="35" max="35" width="1.453125" style="18" customWidth="1"/>
    <col min="36" max="36" width="7.90625" style="17" customWidth="1"/>
    <col min="37" max="37" width="1.453125" style="18" customWidth="1"/>
    <col min="38" max="38" width="8" style="17" customWidth="1"/>
    <col min="39" max="39" width="1.453125" style="5" customWidth="1"/>
    <col min="40" max="40" width="8.08984375" style="17" customWidth="1"/>
    <col min="41" max="41" width="1.453125" style="5" customWidth="1"/>
    <col min="42" max="42" width="8.36328125" style="17" customWidth="1"/>
    <col min="43" max="43" width="1.453125" style="5" customWidth="1"/>
    <col min="44" max="44" width="6.6328125" style="17" customWidth="1"/>
    <col min="45" max="45" width="1.453125" style="5" customWidth="1"/>
    <col min="46" max="46" width="6.6328125" style="17" customWidth="1"/>
    <col min="47" max="47" width="1.453125" style="5" customWidth="1"/>
    <col min="48" max="48" width="6.6328125" customWidth="1"/>
    <col min="49" max="49" width="1.81640625" customWidth="1"/>
    <col min="51" max="51" width="1.81640625" customWidth="1"/>
    <col min="53" max="53" width="1.81640625" customWidth="1"/>
    <col min="55" max="55" width="1.81640625" customWidth="1"/>
    <col min="57" max="57" width="1.81640625" customWidth="1"/>
    <col min="59" max="59" width="1.81640625" customWidth="1"/>
    <col min="61" max="61" width="1.81640625" customWidth="1"/>
    <col min="63" max="63" width="1.81640625" customWidth="1"/>
    <col min="65" max="65" width="1.81640625" customWidth="1"/>
    <col min="206" max="207" width="0" hidden="1" customWidth="1"/>
    <col min="208" max="208" width="9" customWidth="1"/>
    <col min="209" max="209" width="32.453125" customWidth="1"/>
    <col min="210" max="210" width="7.453125" customWidth="1"/>
    <col min="211" max="211" width="7.36328125" customWidth="1"/>
    <col min="212" max="212" width="1.453125" customWidth="1"/>
    <col min="213" max="213" width="6.6328125" customWidth="1"/>
    <col min="214" max="214" width="1.453125" customWidth="1"/>
    <col min="215" max="215" width="6.6328125" customWidth="1"/>
    <col min="216" max="216" width="1.453125" customWidth="1"/>
    <col min="217" max="217" width="6.6328125" customWidth="1"/>
    <col min="218" max="218" width="1.453125" customWidth="1"/>
    <col min="219" max="219" width="6.6328125" customWidth="1"/>
    <col min="220" max="220" width="1.453125" customWidth="1"/>
    <col min="221" max="221" width="6.6328125" customWidth="1"/>
    <col min="222" max="222" width="1.453125" customWidth="1"/>
    <col min="223" max="223" width="6.6328125" customWidth="1"/>
    <col min="224" max="224" width="1.453125" customWidth="1"/>
    <col min="225" max="225" width="6.6328125" customWidth="1"/>
    <col min="226" max="226" width="1.453125" customWidth="1"/>
    <col min="227" max="227" width="6.6328125" customWidth="1"/>
    <col min="228" max="228" width="1.6328125" customWidth="1"/>
    <col min="229" max="229" width="6.6328125" customWidth="1"/>
    <col min="230" max="230" width="1.453125" customWidth="1"/>
    <col min="231" max="231" width="6.6328125" customWidth="1"/>
    <col min="232" max="232" width="1.453125" customWidth="1"/>
    <col min="233" max="233" width="6.6328125" customWidth="1"/>
    <col min="234" max="234" width="1.453125" customWidth="1"/>
    <col min="235" max="235" width="6.6328125" customWidth="1"/>
    <col min="236" max="236" width="1.453125" customWidth="1"/>
    <col min="237" max="237" width="6.6328125" customWidth="1"/>
    <col min="238" max="238" width="1.453125" customWidth="1"/>
    <col min="239" max="239" width="6.6328125" customWidth="1"/>
    <col min="240" max="240" width="1.453125" customWidth="1"/>
    <col min="241" max="241" width="6.6328125" customWidth="1"/>
    <col min="242" max="242" width="1.453125" customWidth="1"/>
    <col min="243" max="243" width="6.6328125" customWidth="1"/>
    <col min="244" max="244" width="1.453125" customWidth="1"/>
    <col min="245" max="245" width="6.6328125" customWidth="1"/>
    <col min="246" max="246" width="1.453125" customWidth="1"/>
    <col min="247" max="247" width="6.6328125" customWidth="1"/>
    <col min="248" max="248" width="1.453125" customWidth="1"/>
    <col min="249" max="249" width="6.6328125" customWidth="1"/>
    <col min="250" max="250" width="1.453125" customWidth="1"/>
    <col min="251" max="251" width="6.6328125" customWidth="1"/>
    <col min="252" max="252" width="1.453125" customWidth="1"/>
    <col min="253" max="253" width="6.6328125" customWidth="1"/>
    <col min="254" max="254" width="1.453125" customWidth="1"/>
    <col min="255" max="255" width="0.453125" customWidth="1"/>
    <col min="256" max="256" width="3.453125" customWidth="1"/>
    <col min="257" max="257" width="6.453125" customWidth="1"/>
    <col min="258" max="258" width="35.6328125" customWidth="1"/>
    <col min="259" max="259" width="7.453125" customWidth="1"/>
    <col min="260" max="260" width="5.453125" customWidth="1"/>
    <col min="261" max="261" width="1.453125" customWidth="1"/>
    <col min="262" max="262" width="5.6328125" customWidth="1"/>
    <col min="263" max="263" width="1.453125" customWidth="1"/>
    <col min="264" max="264" width="5.6328125" customWidth="1"/>
    <col min="265" max="265" width="1.453125" customWidth="1"/>
    <col min="266" max="266" width="5.6328125" customWidth="1"/>
    <col min="267" max="267" width="1.453125" customWidth="1"/>
    <col min="268" max="268" width="5.6328125" customWidth="1"/>
    <col min="269" max="269" width="1.453125" customWidth="1"/>
    <col min="270" max="270" width="5.6328125" customWidth="1"/>
    <col min="271" max="271" width="1.453125" customWidth="1"/>
    <col min="272" max="272" width="5.6328125" customWidth="1"/>
    <col min="273" max="273" width="1.453125" customWidth="1"/>
    <col min="274" max="274" width="5.6328125" customWidth="1"/>
    <col min="275" max="275" width="1.453125" customWidth="1"/>
    <col min="276" max="276" width="5.6328125" customWidth="1"/>
    <col min="277" max="277" width="1.453125" customWidth="1"/>
    <col min="278" max="278" width="5.6328125" customWidth="1"/>
    <col min="279" max="279" width="1.453125" customWidth="1"/>
    <col min="280" max="280" width="5.6328125" customWidth="1"/>
    <col min="281" max="281" width="1.453125" customWidth="1"/>
    <col min="282" max="282" width="5.6328125" customWidth="1"/>
    <col min="283" max="283" width="1.453125" customWidth="1"/>
    <col min="284" max="284" width="5.6328125" customWidth="1"/>
    <col min="285" max="285" width="1.453125" customWidth="1"/>
    <col min="286" max="286" width="5.6328125" customWidth="1"/>
    <col min="287" max="287" width="1.453125" customWidth="1"/>
    <col min="288" max="288" width="5.6328125" customWidth="1"/>
    <col min="289" max="289" width="1.453125" customWidth="1"/>
    <col min="290" max="290" width="5.6328125" customWidth="1"/>
    <col min="291" max="291" width="1.453125" customWidth="1"/>
    <col min="292" max="292" width="5.6328125" customWidth="1"/>
    <col min="293" max="293" width="1.453125" customWidth="1"/>
    <col min="294" max="294" width="5.6328125" customWidth="1"/>
    <col min="295" max="295" width="1.453125" customWidth="1"/>
    <col min="296" max="296" width="5.6328125" customWidth="1"/>
    <col min="297" max="297" width="1.453125" customWidth="1"/>
    <col min="298" max="298" width="5.6328125" customWidth="1"/>
    <col min="299" max="299" width="1.453125" customWidth="1"/>
    <col min="300" max="300" width="5.6328125" customWidth="1"/>
    <col min="301" max="301" width="1.453125" customWidth="1"/>
    <col min="302" max="302" width="5.6328125" customWidth="1"/>
    <col min="303" max="303" width="1.453125" customWidth="1"/>
    <col min="462" max="463" width="0" hidden="1" customWidth="1"/>
    <col min="464" max="464" width="9" customWidth="1"/>
    <col min="465" max="465" width="32.453125" customWidth="1"/>
    <col min="466" max="466" width="7.453125" customWidth="1"/>
    <col min="467" max="467" width="7.36328125" customWidth="1"/>
    <col min="468" max="468" width="1.453125" customWidth="1"/>
    <col min="469" max="469" width="6.6328125" customWidth="1"/>
    <col min="470" max="470" width="1.453125" customWidth="1"/>
    <col min="471" max="471" width="6.6328125" customWidth="1"/>
    <col min="472" max="472" width="1.453125" customWidth="1"/>
    <col min="473" max="473" width="6.6328125" customWidth="1"/>
    <col min="474" max="474" width="1.453125" customWidth="1"/>
    <col min="475" max="475" width="6.6328125" customWidth="1"/>
    <col min="476" max="476" width="1.453125" customWidth="1"/>
    <col min="477" max="477" width="6.6328125" customWidth="1"/>
    <col min="478" max="478" width="1.453125" customWidth="1"/>
    <col min="479" max="479" width="6.6328125" customWidth="1"/>
    <col min="480" max="480" width="1.453125" customWidth="1"/>
    <col min="481" max="481" width="6.6328125" customWidth="1"/>
    <col min="482" max="482" width="1.453125" customWidth="1"/>
    <col min="483" max="483" width="6.6328125" customWidth="1"/>
    <col min="484" max="484" width="1.6328125" customWidth="1"/>
    <col min="485" max="485" width="6.6328125" customWidth="1"/>
    <col min="486" max="486" width="1.453125" customWidth="1"/>
    <col min="487" max="487" width="6.6328125" customWidth="1"/>
    <col min="488" max="488" width="1.453125" customWidth="1"/>
    <col min="489" max="489" width="6.6328125" customWidth="1"/>
    <col min="490" max="490" width="1.453125" customWidth="1"/>
    <col min="491" max="491" width="6.6328125" customWidth="1"/>
    <col min="492" max="492" width="1.453125" customWidth="1"/>
    <col min="493" max="493" width="6.6328125" customWidth="1"/>
    <col min="494" max="494" width="1.453125" customWidth="1"/>
    <col min="495" max="495" width="6.6328125" customWidth="1"/>
    <col min="496" max="496" width="1.453125" customWidth="1"/>
    <col min="497" max="497" width="6.6328125" customWidth="1"/>
    <col min="498" max="498" width="1.453125" customWidth="1"/>
    <col min="499" max="499" width="6.6328125" customWidth="1"/>
    <col min="500" max="500" width="1.453125" customWidth="1"/>
    <col min="501" max="501" width="6.6328125" customWidth="1"/>
    <col min="502" max="502" width="1.453125" customWidth="1"/>
    <col min="503" max="503" width="6.6328125" customWidth="1"/>
    <col min="504" max="504" width="1.453125" customWidth="1"/>
    <col min="505" max="505" width="6.6328125" customWidth="1"/>
    <col min="506" max="506" width="1.453125" customWidth="1"/>
    <col min="507" max="507" width="6.6328125" customWidth="1"/>
    <col min="508" max="508" width="1.453125" customWidth="1"/>
    <col min="509" max="509" width="6.6328125" customWidth="1"/>
    <col min="510" max="510" width="1.453125" customWidth="1"/>
    <col min="511" max="511" width="0.453125" customWidth="1"/>
    <col min="512" max="512" width="3.453125" customWidth="1"/>
    <col min="513" max="513" width="6.453125" customWidth="1"/>
    <col min="514" max="514" width="35.6328125" customWidth="1"/>
    <col min="515" max="515" width="7.453125" customWidth="1"/>
    <col min="516" max="516" width="5.453125" customWidth="1"/>
    <col min="517" max="517" width="1.453125" customWidth="1"/>
    <col min="518" max="518" width="5.6328125" customWidth="1"/>
    <col min="519" max="519" width="1.453125" customWidth="1"/>
    <col min="520" max="520" width="5.6328125" customWidth="1"/>
    <col min="521" max="521" width="1.453125" customWidth="1"/>
    <col min="522" max="522" width="5.6328125" customWidth="1"/>
    <col min="523" max="523" width="1.453125" customWidth="1"/>
    <col min="524" max="524" width="5.6328125" customWidth="1"/>
    <col min="525" max="525" width="1.453125" customWidth="1"/>
    <col min="526" max="526" width="5.6328125" customWidth="1"/>
    <col min="527" max="527" width="1.453125" customWidth="1"/>
    <col min="528" max="528" width="5.6328125" customWidth="1"/>
    <col min="529" max="529" width="1.453125" customWidth="1"/>
    <col min="530" max="530" width="5.6328125" customWidth="1"/>
    <col min="531" max="531" width="1.453125" customWidth="1"/>
    <col min="532" max="532" width="5.6328125" customWidth="1"/>
    <col min="533" max="533" width="1.453125" customWidth="1"/>
    <col min="534" max="534" width="5.6328125" customWidth="1"/>
    <col min="535" max="535" width="1.453125" customWidth="1"/>
    <col min="536" max="536" width="5.6328125" customWidth="1"/>
    <col min="537" max="537" width="1.453125" customWidth="1"/>
    <col min="538" max="538" width="5.6328125" customWidth="1"/>
    <col min="539" max="539" width="1.453125" customWidth="1"/>
    <col min="540" max="540" width="5.6328125" customWidth="1"/>
    <col min="541" max="541" width="1.453125" customWidth="1"/>
    <col min="542" max="542" width="5.6328125" customWidth="1"/>
    <col min="543" max="543" width="1.453125" customWidth="1"/>
    <col min="544" max="544" width="5.6328125" customWidth="1"/>
    <col min="545" max="545" width="1.453125" customWidth="1"/>
    <col min="546" max="546" width="5.6328125" customWidth="1"/>
    <col min="547" max="547" width="1.453125" customWidth="1"/>
    <col min="548" max="548" width="5.6328125" customWidth="1"/>
    <col min="549" max="549" width="1.453125" customWidth="1"/>
    <col min="550" max="550" width="5.6328125" customWidth="1"/>
    <col min="551" max="551" width="1.453125" customWidth="1"/>
    <col min="552" max="552" width="5.6328125" customWidth="1"/>
    <col min="553" max="553" width="1.453125" customWidth="1"/>
    <col min="554" max="554" width="5.6328125" customWidth="1"/>
    <col min="555" max="555" width="1.453125" customWidth="1"/>
    <col min="556" max="556" width="5.6328125" customWidth="1"/>
    <col min="557" max="557" width="1.453125" customWidth="1"/>
    <col min="558" max="558" width="5.6328125" customWidth="1"/>
    <col min="559" max="559" width="1.453125" customWidth="1"/>
    <col min="718" max="719" width="0" hidden="1" customWidth="1"/>
    <col min="720" max="720" width="9" customWidth="1"/>
    <col min="721" max="721" width="32.453125" customWidth="1"/>
    <col min="722" max="722" width="7.453125" customWidth="1"/>
    <col min="723" max="723" width="7.36328125" customWidth="1"/>
    <col min="724" max="724" width="1.453125" customWidth="1"/>
    <col min="725" max="725" width="6.6328125" customWidth="1"/>
    <col min="726" max="726" width="1.453125" customWidth="1"/>
    <col min="727" max="727" width="6.6328125" customWidth="1"/>
    <col min="728" max="728" width="1.453125" customWidth="1"/>
    <col min="729" max="729" width="6.6328125" customWidth="1"/>
    <col min="730" max="730" width="1.453125" customWidth="1"/>
    <col min="731" max="731" width="6.6328125" customWidth="1"/>
    <col min="732" max="732" width="1.453125" customWidth="1"/>
    <col min="733" max="733" width="6.6328125" customWidth="1"/>
    <col min="734" max="734" width="1.453125" customWidth="1"/>
    <col min="735" max="735" width="6.6328125" customWidth="1"/>
    <col min="736" max="736" width="1.453125" customWidth="1"/>
    <col min="737" max="737" width="6.6328125" customWidth="1"/>
    <col min="738" max="738" width="1.453125" customWidth="1"/>
    <col min="739" max="739" width="6.6328125" customWidth="1"/>
    <col min="740" max="740" width="1.6328125" customWidth="1"/>
    <col min="741" max="741" width="6.6328125" customWidth="1"/>
    <col min="742" max="742" width="1.453125" customWidth="1"/>
    <col min="743" max="743" width="6.6328125" customWidth="1"/>
    <col min="744" max="744" width="1.453125" customWidth="1"/>
    <col min="745" max="745" width="6.6328125" customWidth="1"/>
    <col min="746" max="746" width="1.453125" customWidth="1"/>
    <col min="747" max="747" width="6.6328125" customWidth="1"/>
    <col min="748" max="748" width="1.453125" customWidth="1"/>
    <col min="749" max="749" width="6.6328125" customWidth="1"/>
    <col min="750" max="750" width="1.453125" customWidth="1"/>
    <col min="751" max="751" width="6.6328125" customWidth="1"/>
    <col min="752" max="752" width="1.453125" customWidth="1"/>
    <col min="753" max="753" width="6.6328125" customWidth="1"/>
    <col min="754" max="754" width="1.453125" customWidth="1"/>
    <col min="755" max="755" width="6.6328125" customWidth="1"/>
    <col min="756" max="756" width="1.453125" customWidth="1"/>
    <col min="757" max="757" width="6.6328125" customWidth="1"/>
    <col min="758" max="758" width="1.453125" customWidth="1"/>
    <col min="759" max="759" width="6.6328125" customWidth="1"/>
    <col min="760" max="760" width="1.453125" customWidth="1"/>
    <col min="761" max="761" width="6.6328125" customWidth="1"/>
    <col min="762" max="762" width="1.453125" customWidth="1"/>
    <col min="763" max="763" width="6.6328125" customWidth="1"/>
    <col min="764" max="764" width="1.453125" customWidth="1"/>
    <col min="765" max="765" width="6.6328125" customWidth="1"/>
    <col min="766" max="766" width="1.453125" customWidth="1"/>
    <col min="767" max="767" width="0.453125" customWidth="1"/>
    <col min="768" max="768" width="3.453125" customWidth="1"/>
    <col min="769" max="769" width="6.453125" customWidth="1"/>
    <col min="770" max="770" width="35.6328125" customWidth="1"/>
    <col min="771" max="771" width="7.453125" customWidth="1"/>
    <col min="772" max="772" width="5.453125" customWidth="1"/>
    <col min="773" max="773" width="1.453125" customWidth="1"/>
    <col min="774" max="774" width="5.6328125" customWidth="1"/>
    <col min="775" max="775" width="1.453125" customWidth="1"/>
    <col min="776" max="776" width="5.6328125" customWidth="1"/>
    <col min="777" max="777" width="1.453125" customWidth="1"/>
    <col min="778" max="778" width="5.6328125" customWidth="1"/>
    <col min="779" max="779" width="1.453125" customWidth="1"/>
    <col min="780" max="780" width="5.6328125" customWidth="1"/>
    <col min="781" max="781" width="1.453125" customWidth="1"/>
    <col min="782" max="782" width="5.6328125" customWidth="1"/>
    <col min="783" max="783" width="1.453125" customWidth="1"/>
    <col min="784" max="784" width="5.6328125" customWidth="1"/>
    <col min="785" max="785" width="1.453125" customWidth="1"/>
    <col min="786" max="786" width="5.6328125" customWidth="1"/>
    <col min="787" max="787" width="1.453125" customWidth="1"/>
    <col min="788" max="788" width="5.6328125" customWidth="1"/>
    <col min="789" max="789" width="1.453125" customWidth="1"/>
    <col min="790" max="790" width="5.6328125" customWidth="1"/>
    <col min="791" max="791" width="1.453125" customWidth="1"/>
    <col min="792" max="792" width="5.6328125" customWidth="1"/>
    <col min="793" max="793" width="1.453125" customWidth="1"/>
    <col min="794" max="794" width="5.6328125" customWidth="1"/>
    <col min="795" max="795" width="1.453125" customWidth="1"/>
    <col min="796" max="796" width="5.6328125" customWidth="1"/>
    <col min="797" max="797" width="1.453125" customWidth="1"/>
    <col min="798" max="798" width="5.6328125" customWidth="1"/>
    <col min="799" max="799" width="1.453125" customWidth="1"/>
    <col min="800" max="800" width="5.6328125" customWidth="1"/>
    <col min="801" max="801" width="1.453125" customWidth="1"/>
    <col min="802" max="802" width="5.6328125" customWidth="1"/>
    <col min="803" max="803" width="1.453125" customWidth="1"/>
    <col min="804" max="804" width="5.6328125" customWidth="1"/>
    <col min="805" max="805" width="1.453125" customWidth="1"/>
    <col min="806" max="806" width="5.6328125" customWidth="1"/>
    <col min="807" max="807" width="1.453125" customWidth="1"/>
    <col min="808" max="808" width="5.6328125" customWidth="1"/>
    <col min="809" max="809" width="1.453125" customWidth="1"/>
    <col min="810" max="810" width="5.6328125" customWidth="1"/>
    <col min="811" max="811" width="1.453125" customWidth="1"/>
    <col min="812" max="812" width="5.6328125" customWidth="1"/>
    <col min="813" max="813" width="1.453125" customWidth="1"/>
    <col min="814" max="814" width="5.6328125" customWidth="1"/>
    <col min="815" max="815" width="1.453125" customWidth="1"/>
    <col min="974" max="975" width="0" hidden="1" customWidth="1"/>
    <col min="976" max="976" width="9" customWidth="1"/>
    <col min="977" max="977" width="32.453125" customWidth="1"/>
    <col min="978" max="978" width="7.453125" customWidth="1"/>
    <col min="979" max="979" width="7.36328125" customWidth="1"/>
    <col min="980" max="980" width="1.453125" customWidth="1"/>
    <col min="981" max="981" width="6.6328125" customWidth="1"/>
    <col min="982" max="982" width="1.453125" customWidth="1"/>
    <col min="983" max="983" width="6.6328125" customWidth="1"/>
    <col min="984" max="984" width="1.453125" customWidth="1"/>
    <col min="985" max="985" width="6.6328125" customWidth="1"/>
    <col min="986" max="986" width="1.453125" customWidth="1"/>
    <col min="987" max="987" width="6.6328125" customWidth="1"/>
    <col min="988" max="988" width="1.453125" customWidth="1"/>
    <col min="989" max="989" width="6.6328125" customWidth="1"/>
    <col min="990" max="990" width="1.453125" customWidth="1"/>
    <col min="991" max="991" width="6.6328125" customWidth="1"/>
    <col min="992" max="992" width="1.453125" customWidth="1"/>
    <col min="993" max="993" width="6.6328125" customWidth="1"/>
    <col min="994" max="994" width="1.453125" customWidth="1"/>
    <col min="995" max="995" width="6.6328125" customWidth="1"/>
    <col min="996" max="996" width="1.6328125" customWidth="1"/>
    <col min="997" max="997" width="6.6328125" customWidth="1"/>
    <col min="998" max="998" width="1.453125" customWidth="1"/>
    <col min="999" max="999" width="6.6328125" customWidth="1"/>
    <col min="1000" max="1000" width="1.453125" customWidth="1"/>
    <col min="1001" max="1001" width="6.6328125" customWidth="1"/>
    <col min="1002" max="1002" width="1.453125" customWidth="1"/>
    <col min="1003" max="1003" width="6.6328125" customWidth="1"/>
    <col min="1004" max="1004" width="1.453125" customWidth="1"/>
    <col min="1005" max="1005" width="6.6328125" customWidth="1"/>
    <col min="1006" max="1006" width="1.453125" customWidth="1"/>
    <col min="1007" max="1007" width="6.6328125" customWidth="1"/>
    <col min="1008" max="1008" width="1.453125" customWidth="1"/>
    <col min="1009" max="1009" width="6.6328125" customWidth="1"/>
    <col min="1010" max="1010" width="1.453125" customWidth="1"/>
    <col min="1011" max="1011" width="6.6328125" customWidth="1"/>
    <col min="1012" max="1012" width="1.453125" customWidth="1"/>
    <col min="1013" max="1013" width="6.6328125" customWidth="1"/>
    <col min="1014" max="1014" width="1.453125" customWidth="1"/>
    <col min="1015" max="1015" width="6.6328125" customWidth="1"/>
    <col min="1016" max="1016" width="1.453125" customWidth="1"/>
    <col min="1017" max="1017" width="6.6328125" customWidth="1"/>
    <col min="1018" max="1018" width="1.453125" customWidth="1"/>
    <col min="1019" max="1019" width="6.6328125" customWidth="1"/>
    <col min="1020" max="1020" width="1.453125" customWidth="1"/>
    <col min="1021" max="1021" width="6.6328125" customWidth="1"/>
    <col min="1022" max="1022" width="1.453125" customWidth="1"/>
    <col min="1023" max="1023" width="0.453125" customWidth="1"/>
    <col min="1024" max="1024" width="3.453125" customWidth="1"/>
    <col min="1025" max="1025" width="6.453125" customWidth="1"/>
    <col min="1026" max="1026" width="35.6328125" customWidth="1"/>
    <col min="1027" max="1027" width="7.453125" customWidth="1"/>
    <col min="1028" max="1028" width="5.453125" customWidth="1"/>
    <col min="1029" max="1029" width="1.453125" customWidth="1"/>
    <col min="1030" max="1030" width="5.6328125" customWidth="1"/>
    <col min="1031" max="1031" width="1.453125" customWidth="1"/>
    <col min="1032" max="1032" width="5.6328125" customWidth="1"/>
    <col min="1033" max="1033" width="1.453125" customWidth="1"/>
    <col min="1034" max="1034" width="5.6328125" customWidth="1"/>
    <col min="1035" max="1035" width="1.453125" customWidth="1"/>
    <col min="1036" max="1036" width="5.6328125" customWidth="1"/>
    <col min="1037" max="1037" width="1.453125" customWidth="1"/>
    <col min="1038" max="1038" width="5.6328125" customWidth="1"/>
    <col min="1039" max="1039" width="1.453125" customWidth="1"/>
    <col min="1040" max="1040" width="5.6328125" customWidth="1"/>
    <col min="1041" max="1041" width="1.453125" customWidth="1"/>
    <col min="1042" max="1042" width="5.6328125" customWidth="1"/>
    <col min="1043" max="1043" width="1.453125" customWidth="1"/>
    <col min="1044" max="1044" width="5.6328125" customWidth="1"/>
    <col min="1045" max="1045" width="1.453125" customWidth="1"/>
    <col min="1046" max="1046" width="5.6328125" customWidth="1"/>
    <col min="1047" max="1047" width="1.453125" customWidth="1"/>
    <col min="1048" max="1048" width="5.6328125" customWidth="1"/>
    <col min="1049" max="1049" width="1.453125" customWidth="1"/>
    <col min="1050" max="1050" width="5.6328125" customWidth="1"/>
    <col min="1051" max="1051" width="1.453125" customWidth="1"/>
    <col min="1052" max="1052" width="5.6328125" customWidth="1"/>
    <col min="1053" max="1053" width="1.453125" customWidth="1"/>
    <col min="1054" max="1054" width="5.6328125" customWidth="1"/>
    <col min="1055" max="1055" width="1.453125" customWidth="1"/>
    <col min="1056" max="1056" width="5.6328125" customWidth="1"/>
    <col min="1057" max="1057" width="1.453125" customWidth="1"/>
    <col min="1058" max="1058" width="5.6328125" customWidth="1"/>
    <col min="1059" max="1059" width="1.453125" customWidth="1"/>
    <col min="1060" max="1060" width="5.6328125" customWidth="1"/>
    <col min="1061" max="1061" width="1.453125" customWidth="1"/>
    <col min="1062" max="1062" width="5.6328125" customWidth="1"/>
    <col min="1063" max="1063" width="1.453125" customWidth="1"/>
    <col min="1064" max="1064" width="5.6328125" customWidth="1"/>
    <col min="1065" max="1065" width="1.453125" customWidth="1"/>
    <col min="1066" max="1066" width="5.6328125" customWidth="1"/>
    <col min="1067" max="1067" width="1.453125" customWidth="1"/>
    <col min="1068" max="1068" width="5.6328125" customWidth="1"/>
    <col min="1069" max="1069" width="1.453125" customWidth="1"/>
    <col min="1070" max="1070" width="5.6328125" customWidth="1"/>
    <col min="1071" max="1071" width="1.453125" customWidth="1"/>
    <col min="1230" max="1231" width="0" hidden="1" customWidth="1"/>
    <col min="1232" max="1232" width="9" customWidth="1"/>
    <col min="1233" max="1233" width="32.453125" customWidth="1"/>
    <col min="1234" max="1234" width="7.453125" customWidth="1"/>
    <col min="1235" max="1235" width="7.36328125" customWidth="1"/>
    <col min="1236" max="1236" width="1.453125" customWidth="1"/>
    <col min="1237" max="1237" width="6.6328125" customWidth="1"/>
    <col min="1238" max="1238" width="1.453125" customWidth="1"/>
    <col min="1239" max="1239" width="6.6328125" customWidth="1"/>
    <col min="1240" max="1240" width="1.453125" customWidth="1"/>
    <col min="1241" max="1241" width="6.6328125" customWidth="1"/>
    <col min="1242" max="1242" width="1.453125" customWidth="1"/>
    <col min="1243" max="1243" width="6.6328125" customWidth="1"/>
    <col min="1244" max="1244" width="1.453125" customWidth="1"/>
    <col min="1245" max="1245" width="6.6328125" customWidth="1"/>
    <col min="1246" max="1246" width="1.453125" customWidth="1"/>
    <col min="1247" max="1247" width="6.6328125" customWidth="1"/>
    <col min="1248" max="1248" width="1.453125" customWidth="1"/>
    <col min="1249" max="1249" width="6.6328125" customWidth="1"/>
    <col min="1250" max="1250" width="1.453125" customWidth="1"/>
    <col min="1251" max="1251" width="6.6328125" customWidth="1"/>
    <col min="1252" max="1252" width="1.6328125" customWidth="1"/>
    <col min="1253" max="1253" width="6.6328125" customWidth="1"/>
    <col min="1254" max="1254" width="1.453125" customWidth="1"/>
    <col min="1255" max="1255" width="6.6328125" customWidth="1"/>
    <col min="1256" max="1256" width="1.453125" customWidth="1"/>
    <col min="1257" max="1257" width="6.6328125" customWidth="1"/>
    <col min="1258" max="1258" width="1.453125" customWidth="1"/>
    <col min="1259" max="1259" width="6.6328125" customWidth="1"/>
    <col min="1260" max="1260" width="1.453125" customWidth="1"/>
    <col min="1261" max="1261" width="6.6328125" customWidth="1"/>
    <col min="1262" max="1262" width="1.453125" customWidth="1"/>
    <col min="1263" max="1263" width="6.6328125" customWidth="1"/>
    <col min="1264" max="1264" width="1.453125" customWidth="1"/>
    <col min="1265" max="1265" width="6.6328125" customWidth="1"/>
    <col min="1266" max="1266" width="1.453125" customWidth="1"/>
    <col min="1267" max="1267" width="6.6328125" customWidth="1"/>
    <col min="1268" max="1268" width="1.453125" customWidth="1"/>
    <col min="1269" max="1269" width="6.6328125" customWidth="1"/>
    <col min="1270" max="1270" width="1.453125" customWidth="1"/>
    <col min="1271" max="1271" width="6.6328125" customWidth="1"/>
    <col min="1272" max="1272" width="1.453125" customWidth="1"/>
    <col min="1273" max="1273" width="6.6328125" customWidth="1"/>
    <col min="1274" max="1274" width="1.453125" customWidth="1"/>
    <col min="1275" max="1275" width="6.6328125" customWidth="1"/>
    <col min="1276" max="1276" width="1.453125" customWidth="1"/>
    <col min="1277" max="1277" width="6.6328125" customWidth="1"/>
    <col min="1278" max="1278" width="1.453125" customWidth="1"/>
    <col min="1279" max="1279" width="0.453125" customWidth="1"/>
    <col min="1280" max="1280" width="3.453125" customWidth="1"/>
    <col min="1281" max="1281" width="6.453125" customWidth="1"/>
    <col min="1282" max="1282" width="35.6328125" customWidth="1"/>
    <col min="1283" max="1283" width="7.453125" customWidth="1"/>
    <col min="1284" max="1284" width="5.453125" customWidth="1"/>
    <col min="1285" max="1285" width="1.453125" customWidth="1"/>
    <col min="1286" max="1286" width="5.6328125" customWidth="1"/>
    <col min="1287" max="1287" width="1.453125" customWidth="1"/>
    <col min="1288" max="1288" width="5.6328125" customWidth="1"/>
    <col min="1289" max="1289" width="1.453125" customWidth="1"/>
    <col min="1290" max="1290" width="5.6328125" customWidth="1"/>
    <col min="1291" max="1291" width="1.453125" customWidth="1"/>
    <col min="1292" max="1292" width="5.6328125" customWidth="1"/>
    <col min="1293" max="1293" width="1.453125" customWidth="1"/>
    <col min="1294" max="1294" width="5.6328125" customWidth="1"/>
    <col min="1295" max="1295" width="1.453125" customWidth="1"/>
    <col min="1296" max="1296" width="5.6328125" customWidth="1"/>
    <col min="1297" max="1297" width="1.453125" customWidth="1"/>
    <col min="1298" max="1298" width="5.6328125" customWidth="1"/>
    <col min="1299" max="1299" width="1.453125" customWidth="1"/>
    <col min="1300" max="1300" width="5.6328125" customWidth="1"/>
    <col min="1301" max="1301" width="1.453125" customWidth="1"/>
    <col min="1302" max="1302" width="5.6328125" customWidth="1"/>
    <col min="1303" max="1303" width="1.453125" customWidth="1"/>
    <col min="1304" max="1304" width="5.6328125" customWidth="1"/>
    <col min="1305" max="1305" width="1.453125" customWidth="1"/>
    <col min="1306" max="1306" width="5.6328125" customWidth="1"/>
    <col min="1307" max="1307" width="1.453125" customWidth="1"/>
    <col min="1308" max="1308" width="5.6328125" customWidth="1"/>
    <col min="1309" max="1309" width="1.453125" customWidth="1"/>
    <col min="1310" max="1310" width="5.6328125" customWidth="1"/>
    <col min="1311" max="1311" width="1.453125" customWidth="1"/>
    <col min="1312" max="1312" width="5.6328125" customWidth="1"/>
    <col min="1313" max="1313" width="1.453125" customWidth="1"/>
    <col min="1314" max="1314" width="5.6328125" customWidth="1"/>
    <col min="1315" max="1315" width="1.453125" customWidth="1"/>
    <col min="1316" max="1316" width="5.6328125" customWidth="1"/>
    <col min="1317" max="1317" width="1.453125" customWidth="1"/>
    <col min="1318" max="1318" width="5.6328125" customWidth="1"/>
    <col min="1319" max="1319" width="1.453125" customWidth="1"/>
    <col min="1320" max="1320" width="5.6328125" customWidth="1"/>
    <col min="1321" max="1321" width="1.453125" customWidth="1"/>
    <col min="1322" max="1322" width="5.6328125" customWidth="1"/>
    <col min="1323" max="1323" width="1.453125" customWidth="1"/>
    <col min="1324" max="1324" width="5.6328125" customWidth="1"/>
    <col min="1325" max="1325" width="1.453125" customWidth="1"/>
    <col min="1326" max="1326" width="5.6328125" customWidth="1"/>
    <col min="1327" max="1327" width="1.453125" customWidth="1"/>
    <col min="1486" max="1487" width="0" hidden="1" customWidth="1"/>
    <col min="1488" max="1488" width="9" customWidth="1"/>
    <col min="1489" max="1489" width="32.453125" customWidth="1"/>
    <col min="1490" max="1490" width="7.453125" customWidth="1"/>
    <col min="1491" max="1491" width="7.36328125" customWidth="1"/>
    <col min="1492" max="1492" width="1.453125" customWidth="1"/>
    <col min="1493" max="1493" width="6.6328125" customWidth="1"/>
    <col min="1494" max="1494" width="1.453125" customWidth="1"/>
    <col min="1495" max="1495" width="6.6328125" customWidth="1"/>
    <col min="1496" max="1496" width="1.453125" customWidth="1"/>
    <col min="1497" max="1497" width="6.6328125" customWidth="1"/>
    <col min="1498" max="1498" width="1.453125" customWidth="1"/>
    <col min="1499" max="1499" width="6.6328125" customWidth="1"/>
    <col min="1500" max="1500" width="1.453125" customWidth="1"/>
    <col min="1501" max="1501" width="6.6328125" customWidth="1"/>
    <col min="1502" max="1502" width="1.453125" customWidth="1"/>
    <col min="1503" max="1503" width="6.6328125" customWidth="1"/>
    <col min="1504" max="1504" width="1.453125" customWidth="1"/>
    <col min="1505" max="1505" width="6.6328125" customWidth="1"/>
    <col min="1506" max="1506" width="1.453125" customWidth="1"/>
    <col min="1507" max="1507" width="6.6328125" customWidth="1"/>
    <col min="1508" max="1508" width="1.6328125" customWidth="1"/>
    <col min="1509" max="1509" width="6.6328125" customWidth="1"/>
    <col min="1510" max="1510" width="1.453125" customWidth="1"/>
    <col min="1511" max="1511" width="6.6328125" customWidth="1"/>
    <col min="1512" max="1512" width="1.453125" customWidth="1"/>
    <col min="1513" max="1513" width="6.6328125" customWidth="1"/>
    <col min="1514" max="1514" width="1.453125" customWidth="1"/>
    <col min="1515" max="1515" width="6.6328125" customWidth="1"/>
    <col min="1516" max="1516" width="1.453125" customWidth="1"/>
    <col min="1517" max="1517" width="6.6328125" customWidth="1"/>
    <col min="1518" max="1518" width="1.453125" customWidth="1"/>
    <col min="1519" max="1519" width="6.6328125" customWidth="1"/>
    <col min="1520" max="1520" width="1.453125" customWidth="1"/>
    <col min="1521" max="1521" width="6.6328125" customWidth="1"/>
    <col min="1522" max="1522" width="1.453125" customWidth="1"/>
    <col min="1523" max="1523" width="6.6328125" customWidth="1"/>
    <col min="1524" max="1524" width="1.453125" customWidth="1"/>
    <col min="1525" max="1525" width="6.6328125" customWidth="1"/>
    <col min="1526" max="1526" width="1.453125" customWidth="1"/>
    <col min="1527" max="1527" width="6.6328125" customWidth="1"/>
    <col min="1528" max="1528" width="1.453125" customWidth="1"/>
    <col min="1529" max="1529" width="6.6328125" customWidth="1"/>
    <col min="1530" max="1530" width="1.453125" customWidth="1"/>
    <col min="1531" max="1531" width="6.6328125" customWidth="1"/>
    <col min="1532" max="1532" width="1.453125" customWidth="1"/>
    <col min="1533" max="1533" width="6.6328125" customWidth="1"/>
    <col min="1534" max="1534" width="1.453125" customWidth="1"/>
    <col min="1535" max="1535" width="0.453125" customWidth="1"/>
    <col min="1536" max="1536" width="3.453125" customWidth="1"/>
    <col min="1537" max="1537" width="6.453125" customWidth="1"/>
    <col min="1538" max="1538" width="35.6328125" customWidth="1"/>
    <col min="1539" max="1539" width="7.453125" customWidth="1"/>
    <col min="1540" max="1540" width="5.453125" customWidth="1"/>
    <col min="1541" max="1541" width="1.453125" customWidth="1"/>
    <col min="1542" max="1542" width="5.6328125" customWidth="1"/>
    <col min="1543" max="1543" width="1.453125" customWidth="1"/>
    <col min="1544" max="1544" width="5.6328125" customWidth="1"/>
    <col min="1545" max="1545" width="1.453125" customWidth="1"/>
    <col min="1546" max="1546" width="5.6328125" customWidth="1"/>
    <col min="1547" max="1547" width="1.453125" customWidth="1"/>
    <col min="1548" max="1548" width="5.6328125" customWidth="1"/>
    <col min="1549" max="1549" width="1.453125" customWidth="1"/>
    <col min="1550" max="1550" width="5.6328125" customWidth="1"/>
    <col min="1551" max="1551" width="1.453125" customWidth="1"/>
    <col min="1552" max="1552" width="5.6328125" customWidth="1"/>
    <col min="1553" max="1553" width="1.453125" customWidth="1"/>
    <col min="1554" max="1554" width="5.6328125" customWidth="1"/>
    <col min="1555" max="1555" width="1.453125" customWidth="1"/>
    <col min="1556" max="1556" width="5.6328125" customWidth="1"/>
    <col min="1557" max="1557" width="1.453125" customWidth="1"/>
    <col min="1558" max="1558" width="5.6328125" customWidth="1"/>
    <col min="1559" max="1559" width="1.453125" customWidth="1"/>
    <col min="1560" max="1560" width="5.6328125" customWidth="1"/>
    <col min="1561" max="1561" width="1.453125" customWidth="1"/>
    <col min="1562" max="1562" width="5.6328125" customWidth="1"/>
    <col min="1563" max="1563" width="1.453125" customWidth="1"/>
    <col min="1564" max="1564" width="5.6328125" customWidth="1"/>
    <col min="1565" max="1565" width="1.453125" customWidth="1"/>
    <col min="1566" max="1566" width="5.6328125" customWidth="1"/>
    <col min="1567" max="1567" width="1.453125" customWidth="1"/>
    <col min="1568" max="1568" width="5.6328125" customWidth="1"/>
    <col min="1569" max="1569" width="1.453125" customWidth="1"/>
    <col min="1570" max="1570" width="5.6328125" customWidth="1"/>
    <col min="1571" max="1571" width="1.453125" customWidth="1"/>
    <col min="1572" max="1572" width="5.6328125" customWidth="1"/>
    <col min="1573" max="1573" width="1.453125" customWidth="1"/>
    <col min="1574" max="1574" width="5.6328125" customWidth="1"/>
    <col min="1575" max="1575" width="1.453125" customWidth="1"/>
    <col min="1576" max="1576" width="5.6328125" customWidth="1"/>
    <col min="1577" max="1577" width="1.453125" customWidth="1"/>
    <col min="1578" max="1578" width="5.6328125" customWidth="1"/>
    <col min="1579" max="1579" width="1.453125" customWidth="1"/>
    <col min="1580" max="1580" width="5.6328125" customWidth="1"/>
    <col min="1581" max="1581" width="1.453125" customWidth="1"/>
    <col min="1582" max="1582" width="5.6328125" customWidth="1"/>
    <col min="1583" max="1583" width="1.453125" customWidth="1"/>
    <col min="1742" max="1743" width="0" hidden="1" customWidth="1"/>
    <col min="1744" max="1744" width="9" customWidth="1"/>
    <col min="1745" max="1745" width="32.453125" customWidth="1"/>
    <col min="1746" max="1746" width="7.453125" customWidth="1"/>
    <col min="1747" max="1747" width="7.36328125" customWidth="1"/>
    <col min="1748" max="1748" width="1.453125" customWidth="1"/>
    <col min="1749" max="1749" width="6.6328125" customWidth="1"/>
    <col min="1750" max="1750" width="1.453125" customWidth="1"/>
    <col min="1751" max="1751" width="6.6328125" customWidth="1"/>
    <col min="1752" max="1752" width="1.453125" customWidth="1"/>
    <col min="1753" max="1753" width="6.6328125" customWidth="1"/>
    <col min="1754" max="1754" width="1.453125" customWidth="1"/>
    <col min="1755" max="1755" width="6.6328125" customWidth="1"/>
    <col min="1756" max="1756" width="1.453125" customWidth="1"/>
    <col min="1757" max="1757" width="6.6328125" customWidth="1"/>
    <col min="1758" max="1758" width="1.453125" customWidth="1"/>
    <col min="1759" max="1759" width="6.6328125" customWidth="1"/>
    <col min="1760" max="1760" width="1.453125" customWidth="1"/>
    <col min="1761" max="1761" width="6.6328125" customWidth="1"/>
    <col min="1762" max="1762" width="1.453125" customWidth="1"/>
    <col min="1763" max="1763" width="6.6328125" customWidth="1"/>
    <col min="1764" max="1764" width="1.6328125" customWidth="1"/>
    <col min="1765" max="1765" width="6.6328125" customWidth="1"/>
    <col min="1766" max="1766" width="1.453125" customWidth="1"/>
    <col min="1767" max="1767" width="6.6328125" customWidth="1"/>
    <col min="1768" max="1768" width="1.453125" customWidth="1"/>
    <col min="1769" max="1769" width="6.6328125" customWidth="1"/>
    <col min="1770" max="1770" width="1.453125" customWidth="1"/>
    <col min="1771" max="1771" width="6.6328125" customWidth="1"/>
    <col min="1772" max="1772" width="1.453125" customWidth="1"/>
    <col min="1773" max="1773" width="6.6328125" customWidth="1"/>
    <col min="1774" max="1774" width="1.453125" customWidth="1"/>
    <col min="1775" max="1775" width="6.6328125" customWidth="1"/>
    <col min="1776" max="1776" width="1.453125" customWidth="1"/>
    <col min="1777" max="1777" width="6.6328125" customWidth="1"/>
    <col min="1778" max="1778" width="1.453125" customWidth="1"/>
    <col min="1779" max="1779" width="6.6328125" customWidth="1"/>
    <col min="1780" max="1780" width="1.453125" customWidth="1"/>
    <col min="1781" max="1781" width="6.6328125" customWidth="1"/>
    <col min="1782" max="1782" width="1.453125" customWidth="1"/>
    <col min="1783" max="1783" width="6.6328125" customWidth="1"/>
    <col min="1784" max="1784" width="1.453125" customWidth="1"/>
    <col min="1785" max="1785" width="6.6328125" customWidth="1"/>
    <col min="1786" max="1786" width="1.453125" customWidth="1"/>
    <col min="1787" max="1787" width="6.6328125" customWidth="1"/>
    <col min="1788" max="1788" width="1.453125" customWidth="1"/>
    <col min="1789" max="1789" width="6.6328125" customWidth="1"/>
    <col min="1790" max="1790" width="1.453125" customWidth="1"/>
    <col min="1791" max="1791" width="0.453125" customWidth="1"/>
    <col min="1792" max="1792" width="3.453125" customWidth="1"/>
    <col min="1793" max="1793" width="6.453125" customWidth="1"/>
    <col min="1794" max="1794" width="35.6328125" customWidth="1"/>
    <col min="1795" max="1795" width="7.453125" customWidth="1"/>
    <col min="1796" max="1796" width="5.453125" customWidth="1"/>
    <col min="1797" max="1797" width="1.453125" customWidth="1"/>
    <col min="1798" max="1798" width="5.6328125" customWidth="1"/>
    <col min="1799" max="1799" width="1.453125" customWidth="1"/>
    <col min="1800" max="1800" width="5.6328125" customWidth="1"/>
    <col min="1801" max="1801" width="1.453125" customWidth="1"/>
    <col min="1802" max="1802" width="5.6328125" customWidth="1"/>
    <col min="1803" max="1803" width="1.453125" customWidth="1"/>
    <col min="1804" max="1804" width="5.6328125" customWidth="1"/>
    <col min="1805" max="1805" width="1.453125" customWidth="1"/>
    <col min="1806" max="1806" width="5.6328125" customWidth="1"/>
    <col min="1807" max="1807" width="1.453125" customWidth="1"/>
    <col min="1808" max="1808" width="5.6328125" customWidth="1"/>
    <col min="1809" max="1809" width="1.453125" customWidth="1"/>
    <col min="1810" max="1810" width="5.6328125" customWidth="1"/>
    <col min="1811" max="1811" width="1.453125" customWidth="1"/>
    <col min="1812" max="1812" width="5.6328125" customWidth="1"/>
    <col min="1813" max="1813" width="1.453125" customWidth="1"/>
    <col min="1814" max="1814" width="5.6328125" customWidth="1"/>
    <col min="1815" max="1815" width="1.453125" customWidth="1"/>
    <col min="1816" max="1816" width="5.6328125" customWidth="1"/>
    <col min="1817" max="1817" width="1.453125" customWidth="1"/>
    <col min="1818" max="1818" width="5.6328125" customWidth="1"/>
    <col min="1819" max="1819" width="1.453125" customWidth="1"/>
    <col min="1820" max="1820" width="5.6328125" customWidth="1"/>
    <col min="1821" max="1821" width="1.453125" customWidth="1"/>
    <col min="1822" max="1822" width="5.6328125" customWidth="1"/>
    <col min="1823" max="1823" width="1.453125" customWidth="1"/>
    <col min="1824" max="1824" width="5.6328125" customWidth="1"/>
    <col min="1825" max="1825" width="1.453125" customWidth="1"/>
    <col min="1826" max="1826" width="5.6328125" customWidth="1"/>
    <col min="1827" max="1827" width="1.453125" customWidth="1"/>
    <col min="1828" max="1828" width="5.6328125" customWidth="1"/>
    <col min="1829" max="1829" width="1.453125" customWidth="1"/>
    <col min="1830" max="1830" width="5.6328125" customWidth="1"/>
    <col min="1831" max="1831" width="1.453125" customWidth="1"/>
    <col min="1832" max="1832" width="5.6328125" customWidth="1"/>
    <col min="1833" max="1833" width="1.453125" customWidth="1"/>
    <col min="1834" max="1834" width="5.6328125" customWidth="1"/>
    <col min="1835" max="1835" width="1.453125" customWidth="1"/>
    <col min="1836" max="1836" width="5.6328125" customWidth="1"/>
    <col min="1837" max="1837" width="1.453125" customWidth="1"/>
    <col min="1838" max="1838" width="5.6328125" customWidth="1"/>
    <col min="1839" max="1839" width="1.453125" customWidth="1"/>
    <col min="1998" max="1999" width="0" hidden="1" customWidth="1"/>
    <col min="2000" max="2000" width="9" customWidth="1"/>
    <col min="2001" max="2001" width="32.453125" customWidth="1"/>
    <col min="2002" max="2002" width="7.453125" customWidth="1"/>
    <col min="2003" max="2003" width="7.36328125" customWidth="1"/>
    <col min="2004" max="2004" width="1.453125" customWidth="1"/>
    <col min="2005" max="2005" width="6.6328125" customWidth="1"/>
    <col min="2006" max="2006" width="1.453125" customWidth="1"/>
    <col min="2007" max="2007" width="6.6328125" customWidth="1"/>
    <col min="2008" max="2008" width="1.453125" customWidth="1"/>
    <col min="2009" max="2009" width="6.6328125" customWidth="1"/>
    <col min="2010" max="2010" width="1.453125" customWidth="1"/>
    <col min="2011" max="2011" width="6.6328125" customWidth="1"/>
    <col min="2012" max="2012" width="1.453125" customWidth="1"/>
    <col min="2013" max="2013" width="6.6328125" customWidth="1"/>
    <col min="2014" max="2014" width="1.453125" customWidth="1"/>
    <col min="2015" max="2015" width="6.6328125" customWidth="1"/>
    <col min="2016" max="2016" width="1.453125" customWidth="1"/>
    <col min="2017" max="2017" width="6.6328125" customWidth="1"/>
    <col min="2018" max="2018" width="1.453125" customWidth="1"/>
    <col min="2019" max="2019" width="6.6328125" customWidth="1"/>
    <col min="2020" max="2020" width="1.6328125" customWidth="1"/>
    <col min="2021" max="2021" width="6.6328125" customWidth="1"/>
    <col min="2022" max="2022" width="1.453125" customWidth="1"/>
    <col min="2023" max="2023" width="6.6328125" customWidth="1"/>
    <col min="2024" max="2024" width="1.453125" customWidth="1"/>
    <col min="2025" max="2025" width="6.6328125" customWidth="1"/>
    <col min="2026" max="2026" width="1.453125" customWidth="1"/>
    <col min="2027" max="2027" width="6.6328125" customWidth="1"/>
    <col min="2028" max="2028" width="1.453125" customWidth="1"/>
    <col min="2029" max="2029" width="6.6328125" customWidth="1"/>
    <col min="2030" max="2030" width="1.453125" customWidth="1"/>
    <col min="2031" max="2031" width="6.6328125" customWidth="1"/>
    <col min="2032" max="2032" width="1.453125" customWidth="1"/>
    <col min="2033" max="2033" width="6.6328125" customWidth="1"/>
    <col min="2034" max="2034" width="1.453125" customWidth="1"/>
    <col min="2035" max="2035" width="6.6328125" customWidth="1"/>
    <col min="2036" max="2036" width="1.453125" customWidth="1"/>
    <col min="2037" max="2037" width="6.6328125" customWidth="1"/>
    <col min="2038" max="2038" width="1.453125" customWidth="1"/>
    <col min="2039" max="2039" width="6.6328125" customWidth="1"/>
    <col min="2040" max="2040" width="1.453125" customWidth="1"/>
    <col min="2041" max="2041" width="6.6328125" customWidth="1"/>
    <col min="2042" max="2042" width="1.453125" customWidth="1"/>
    <col min="2043" max="2043" width="6.6328125" customWidth="1"/>
    <col min="2044" max="2044" width="1.453125" customWidth="1"/>
    <col min="2045" max="2045" width="6.6328125" customWidth="1"/>
    <col min="2046" max="2046" width="1.453125" customWidth="1"/>
    <col min="2047" max="2047" width="0.453125" customWidth="1"/>
    <col min="2048" max="2048" width="3.453125" customWidth="1"/>
    <col min="2049" max="2049" width="6.453125" customWidth="1"/>
    <col min="2050" max="2050" width="35.6328125" customWidth="1"/>
    <col min="2051" max="2051" width="7.453125" customWidth="1"/>
    <col min="2052" max="2052" width="5.453125" customWidth="1"/>
    <col min="2053" max="2053" width="1.453125" customWidth="1"/>
    <col min="2054" max="2054" width="5.6328125" customWidth="1"/>
    <col min="2055" max="2055" width="1.453125" customWidth="1"/>
    <col min="2056" max="2056" width="5.6328125" customWidth="1"/>
    <col min="2057" max="2057" width="1.453125" customWidth="1"/>
    <col min="2058" max="2058" width="5.6328125" customWidth="1"/>
    <col min="2059" max="2059" width="1.453125" customWidth="1"/>
    <col min="2060" max="2060" width="5.6328125" customWidth="1"/>
    <col min="2061" max="2061" width="1.453125" customWidth="1"/>
    <col min="2062" max="2062" width="5.6328125" customWidth="1"/>
    <col min="2063" max="2063" width="1.453125" customWidth="1"/>
    <col min="2064" max="2064" width="5.6328125" customWidth="1"/>
    <col min="2065" max="2065" width="1.453125" customWidth="1"/>
    <col min="2066" max="2066" width="5.6328125" customWidth="1"/>
    <col min="2067" max="2067" width="1.453125" customWidth="1"/>
    <col min="2068" max="2068" width="5.6328125" customWidth="1"/>
    <col min="2069" max="2069" width="1.453125" customWidth="1"/>
    <col min="2070" max="2070" width="5.6328125" customWidth="1"/>
    <col min="2071" max="2071" width="1.453125" customWidth="1"/>
    <col min="2072" max="2072" width="5.6328125" customWidth="1"/>
    <col min="2073" max="2073" width="1.453125" customWidth="1"/>
    <col min="2074" max="2074" width="5.6328125" customWidth="1"/>
    <col min="2075" max="2075" width="1.453125" customWidth="1"/>
    <col min="2076" max="2076" width="5.6328125" customWidth="1"/>
    <col min="2077" max="2077" width="1.453125" customWidth="1"/>
    <col min="2078" max="2078" width="5.6328125" customWidth="1"/>
    <col min="2079" max="2079" width="1.453125" customWidth="1"/>
    <col min="2080" max="2080" width="5.6328125" customWidth="1"/>
    <col min="2081" max="2081" width="1.453125" customWidth="1"/>
    <col min="2082" max="2082" width="5.6328125" customWidth="1"/>
    <col min="2083" max="2083" width="1.453125" customWidth="1"/>
    <col min="2084" max="2084" width="5.6328125" customWidth="1"/>
    <col min="2085" max="2085" width="1.453125" customWidth="1"/>
    <col min="2086" max="2086" width="5.6328125" customWidth="1"/>
    <col min="2087" max="2087" width="1.453125" customWidth="1"/>
    <col min="2088" max="2088" width="5.6328125" customWidth="1"/>
    <col min="2089" max="2089" width="1.453125" customWidth="1"/>
    <col min="2090" max="2090" width="5.6328125" customWidth="1"/>
    <col min="2091" max="2091" width="1.453125" customWidth="1"/>
    <col min="2092" max="2092" width="5.6328125" customWidth="1"/>
    <col min="2093" max="2093" width="1.453125" customWidth="1"/>
    <col min="2094" max="2094" width="5.6328125" customWidth="1"/>
    <col min="2095" max="2095" width="1.453125" customWidth="1"/>
    <col min="2254" max="2255" width="0" hidden="1" customWidth="1"/>
    <col min="2256" max="2256" width="9" customWidth="1"/>
    <col min="2257" max="2257" width="32.453125" customWidth="1"/>
    <col min="2258" max="2258" width="7.453125" customWidth="1"/>
    <col min="2259" max="2259" width="7.36328125" customWidth="1"/>
    <col min="2260" max="2260" width="1.453125" customWidth="1"/>
    <col min="2261" max="2261" width="6.6328125" customWidth="1"/>
    <col min="2262" max="2262" width="1.453125" customWidth="1"/>
    <col min="2263" max="2263" width="6.6328125" customWidth="1"/>
    <col min="2264" max="2264" width="1.453125" customWidth="1"/>
    <col min="2265" max="2265" width="6.6328125" customWidth="1"/>
    <col min="2266" max="2266" width="1.453125" customWidth="1"/>
    <col min="2267" max="2267" width="6.6328125" customWidth="1"/>
    <col min="2268" max="2268" width="1.453125" customWidth="1"/>
    <col min="2269" max="2269" width="6.6328125" customWidth="1"/>
    <col min="2270" max="2270" width="1.453125" customWidth="1"/>
    <col min="2271" max="2271" width="6.6328125" customWidth="1"/>
    <col min="2272" max="2272" width="1.453125" customWidth="1"/>
    <col min="2273" max="2273" width="6.6328125" customWidth="1"/>
    <col min="2274" max="2274" width="1.453125" customWidth="1"/>
    <col min="2275" max="2275" width="6.6328125" customWidth="1"/>
    <col min="2276" max="2276" width="1.6328125" customWidth="1"/>
    <col min="2277" max="2277" width="6.6328125" customWidth="1"/>
    <col min="2278" max="2278" width="1.453125" customWidth="1"/>
    <col min="2279" max="2279" width="6.6328125" customWidth="1"/>
    <col min="2280" max="2280" width="1.453125" customWidth="1"/>
    <col min="2281" max="2281" width="6.6328125" customWidth="1"/>
    <col min="2282" max="2282" width="1.453125" customWidth="1"/>
    <col min="2283" max="2283" width="6.6328125" customWidth="1"/>
    <col min="2284" max="2284" width="1.453125" customWidth="1"/>
    <col min="2285" max="2285" width="6.6328125" customWidth="1"/>
    <col min="2286" max="2286" width="1.453125" customWidth="1"/>
    <col min="2287" max="2287" width="6.6328125" customWidth="1"/>
    <col min="2288" max="2288" width="1.453125" customWidth="1"/>
    <col min="2289" max="2289" width="6.6328125" customWidth="1"/>
    <col min="2290" max="2290" width="1.453125" customWidth="1"/>
    <col min="2291" max="2291" width="6.6328125" customWidth="1"/>
    <col min="2292" max="2292" width="1.453125" customWidth="1"/>
    <col min="2293" max="2293" width="6.6328125" customWidth="1"/>
    <col min="2294" max="2294" width="1.453125" customWidth="1"/>
    <col min="2295" max="2295" width="6.6328125" customWidth="1"/>
    <col min="2296" max="2296" width="1.453125" customWidth="1"/>
    <col min="2297" max="2297" width="6.6328125" customWidth="1"/>
    <col min="2298" max="2298" width="1.453125" customWidth="1"/>
    <col min="2299" max="2299" width="6.6328125" customWidth="1"/>
    <col min="2300" max="2300" width="1.453125" customWidth="1"/>
    <col min="2301" max="2301" width="6.6328125" customWidth="1"/>
    <col min="2302" max="2302" width="1.453125" customWidth="1"/>
    <col min="2303" max="2303" width="0.453125" customWidth="1"/>
    <col min="2304" max="2304" width="3.453125" customWidth="1"/>
    <col min="2305" max="2305" width="6.453125" customWidth="1"/>
    <col min="2306" max="2306" width="35.6328125" customWidth="1"/>
    <col min="2307" max="2307" width="7.453125" customWidth="1"/>
    <col min="2308" max="2308" width="5.453125" customWidth="1"/>
    <col min="2309" max="2309" width="1.453125" customWidth="1"/>
    <col min="2310" max="2310" width="5.6328125" customWidth="1"/>
    <col min="2311" max="2311" width="1.453125" customWidth="1"/>
    <col min="2312" max="2312" width="5.6328125" customWidth="1"/>
    <col min="2313" max="2313" width="1.453125" customWidth="1"/>
    <col min="2314" max="2314" width="5.6328125" customWidth="1"/>
    <col min="2315" max="2315" width="1.453125" customWidth="1"/>
    <col min="2316" max="2316" width="5.6328125" customWidth="1"/>
    <col min="2317" max="2317" width="1.453125" customWidth="1"/>
    <col min="2318" max="2318" width="5.6328125" customWidth="1"/>
    <col min="2319" max="2319" width="1.453125" customWidth="1"/>
    <col min="2320" max="2320" width="5.6328125" customWidth="1"/>
    <col min="2321" max="2321" width="1.453125" customWidth="1"/>
    <col min="2322" max="2322" width="5.6328125" customWidth="1"/>
    <col min="2323" max="2323" width="1.453125" customWidth="1"/>
    <col min="2324" max="2324" width="5.6328125" customWidth="1"/>
    <col min="2325" max="2325" width="1.453125" customWidth="1"/>
    <col min="2326" max="2326" width="5.6328125" customWidth="1"/>
    <col min="2327" max="2327" width="1.453125" customWidth="1"/>
    <col min="2328" max="2328" width="5.6328125" customWidth="1"/>
    <col min="2329" max="2329" width="1.453125" customWidth="1"/>
    <col min="2330" max="2330" width="5.6328125" customWidth="1"/>
    <col min="2331" max="2331" width="1.453125" customWidth="1"/>
    <col min="2332" max="2332" width="5.6328125" customWidth="1"/>
    <col min="2333" max="2333" width="1.453125" customWidth="1"/>
    <col min="2334" max="2334" width="5.6328125" customWidth="1"/>
    <col min="2335" max="2335" width="1.453125" customWidth="1"/>
    <col min="2336" max="2336" width="5.6328125" customWidth="1"/>
    <col min="2337" max="2337" width="1.453125" customWidth="1"/>
    <col min="2338" max="2338" width="5.6328125" customWidth="1"/>
    <col min="2339" max="2339" width="1.453125" customWidth="1"/>
    <col min="2340" max="2340" width="5.6328125" customWidth="1"/>
    <col min="2341" max="2341" width="1.453125" customWidth="1"/>
    <col min="2342" max="2342" width="5.6328125" customWidth="1"/>
    <col min="2343" max="2343" width="1.453125" customWidth="1"/>
    <col min="2344" max="2344" width="5.6328125" customWidth="1"/>
    <col min="2345" max="2345" width="1.453125" customWidth="1"/>
    <col min="2346" max="2346" width="5.6328125" customWidth="1"/>
    <col min="2347" max="2347" width="1.453125" customWidth="1"/>
    <col min="2348" max="2348" width="5.6328125" customWidth="1"/>
    <col min="2349" max="2349" width="1.453125" customWidth="1"/>
    <col min="2350" max="2350" width="5.6328125" customWidth="1"/>
    <col min="2351" max="2351" width="1.453125" customWidth="1"/>
    <col min="2510" max="2511" width="0" hidden="1" customWidth="1"/>
    <col min="2512" max="2512" width="9" customWidth="1"/>
    <col min="2513" max="2513" width="32.453125" customWidth="1"/>
    <col min="2514" max="2514" width="7.453125" customWidth="1"/>
    <col min="2515" max="2515" width="7.36328125" customWidth="1"/>
    <col min="2516" max="2516" width="1.453125" customWidth="1"/>
    <col min="2517" max="2517" width="6.6328125" customWidth="1"/>
    <col min="2518" max="2518" width="1.453125" customWidth="1"/>
    <col min="2519" max="2519" width="6.6328125" customWidth="1"/>
    <col min="2520" max="2520" width="1.453125" customWidth="1"/>
    <col min="2521" max="2521" width="6.6328125" customWidth="1"/>
    <col min="2522" max="2522" width="1.453125" customWidth="1"/>
    <col min="2523" max="2523" width="6.6328125" customWidth="1"/>
    <col min="2524" max="2524" width="1.453125" customWidth="1"/>
    <col min="2525" max="2525" width="6.6328125" customWidth="1"/>
    <col min="2526" max="2526" width="1.453125" customWidth="1"/>
    <col min="2527" max="2527" width="6.6328125" customWidth="1"/>
    <col min="2528" max="2528" width="1.453125" customWidth="1"/>
    <col min="2529" max="2529" width="6.6328125" customWidth="1"/>
    <col min="2530" max="2530" width="1.453125" customWidth="1"/>
    <col min="2531" max="2531" width="6.6328125" customWidth="1"/>
    <col min="2532" max="2532" width="1.6328125" customWidth="1"/>
    <col min="2533" max="2533" width="6.6328125" customWidth="1"/>
    <col min="2534" max="2534" width="1.453125" customWidth="1"/>
    <col min="2535" max="2535" width="6.6328125" customWidth="1"/>
    <col min="2536" max="2536" width="1.453125" customWidth="1"/>
    <col min="2537" max="2537" width="6.6328125" customWidth="1"/>
    <col min="2538" max="2538" width="1.453125" customWidth="1"/>
    <col min="2539" max="2539" width="6.6328125" customWidth="1"/>
    <col min="2540" max="2540" width="1.453125" customWidth="1"/>
    <col min="2541" max="2541" width="6.6328125" customWidth="1"/>
    <col min="2542" max="2542" width="1.453125" customWidth="1"/>
    <col min="2543" max="2543" width="6.6328125" customWidth="1"/>
    <col min="2544" max="2544" width="1.453125" customWidth="1"/>
    <col min="2545" max="2545" width="6.6328125" customWidth="1"/>
    <col min="2546" max="2546" width="1.453125" customWidth="1"/>
    <col min="2547" max="2547" width="6.6328125" customWidth="1"/>
    <col min="2548" max="2548" width="1.453125" customWidth="1"/>
    <col min="2549" max="2549" width="6.6328125" customWidth="1"/>
    <col min="2550" max="2550" width="1.453125" customWidth="1"/>
    <col min="2551" max="2551" width="6.6328125" customWidth="1"/>
    <col min="2552" max="2552" width="1.453125" customWidth="1"/>
    <col min="2553" max="2553" width="6.6328125" customWidth="1"/>
    <col min="2554" max="2554" width="1.453125" customWidth="1"/>
    <col min="2555" max="2555" width="6.6328125" customWidth="1"/>
    <col min="2556" max="2556" width="1.453125" customWidth="1"/>
    <col min="2557" max="2557" width="6.6328125" customWidth="1"/>
    <col min="2558" max="2558" width="1.453125" customWidth="1"/>
    <col min="2559" max="2559" width="0.453125" customWidth="1"/>
    <col min="2560" max="2560" width="3.453125" customWidth="1"/>
    <col min="2561" max="2561" width="6.453125" customWidth="1"/>
    <col min="2562" max="2562" width="35.6328125" customWidth="1"/>
    <col min="2563" max="2563" width="7.453125" customWidth="1"/>
    <col min="2564" max="2564" width="5.453125" customWidth="1"/>
    <col min="2565" max="2565" width="1.453125" customWidth="1"/>
    <col min="2566" max="2566" width="5.6328125" customWidth="1"/>
    <col min="2567" max="2567" width="1.453125" customWidth="1"/>
    <col min="2568" max="2568" width="5.6328125" customWidth="1"/>
    <col min="2569" max="2569" width="1.453125" customWidth="1"/>
    <col min="2570" max="2570" width="5.6328125" customWidth="1"/>
    <col min="2571" max="2571" width="1.453125" customWidth="1"/>
    <col min="2572" max="2572" width="5.6328125" customWidth="1"/>
    <col min="2573" max="2573" width="1.453125" customWidth="1"/>
    <col min="2574" max="2574" width="5.6328125" customWidth="1"/>
    <col min="2575" max="2575" width="1.453125" customWidth="1"/>
    <col min="2576" max="2576" width="5.6328125" customWidth="1"/>
    <col min="2577" max="2577" width="1.453125" customWidth="1"/>
    <col min="2578" max="2578" width="5.6328125" customWidth="1"/>
    <col min="2579" max="2579" width="1.453125" customWidth="1"/>
    <col min="2580" max="2580" width="5.6328125" customWidth="1"/>
    <col min="2581" max="2581" width="1.453125" customWidth="1"/>
    <col min="2582" max="2582" width="5.6328125" customWidth="1"/>
    <col min="2583" max="2583" width="1.453125" customWidth="1"/>
    <col min="2584" max="2584" width="5.6328125" customWidth="1"/>
    <col min="2585" max="2585" width="1.453125" customWidth="1"/>
    <col min="2586" max="2586" width="5.6328125" customWidth="1"/>
    <col min="2587" max="2587" width="1.453125" customWidth="1"/>
    <col min="2588" max="2588" width="5.6328125" customWidth="1"/>
    <col min="2589" max="2589" width="1.453125" customWidth="1"/>
    <col min="2590" max="2590" width="5.6328125" customWidth="1"/>
    <col min="2591" max="2591" width="1.453125" customWidth="1"/>
    <col min="2592" max="2592" width="5.6328125" customWidth="1"/>
    <col min="2593" max="2593" width="1.453125" customWidth="1"/>
    <col min="2594" max="2594" width="5.6328125" customWidth="1"/>
    <col min="2595" max="2595" width="1.453125" customWidth="1"/>
    <col min="2596" max="2596" width="5.6328125" customWidth="1"/>
    <col min="2597" max="2597" width="1.453125" customWidth="1"/>
    <col min="2598" max="2598" width="5.6328125" customWidth="1"/>
    <col min="2599" max="2599" width="1.453125" customWidth="1"/>
    <col min="2600" max="2600" width="5.6328125" customWidth="1"/>
    <col min="2601" max="2601" width="1.453125" customWidth="1"/>
    <col min="2602" max="2602" width="5.6328125" customWidth="1"/>
    <col min="2603" max="2603" width="1.453125" customWidth="1"/>
    <col min="2604" max="2604" width="5.6328125" customWidth="1"/>
    <col min="2605" max="2605" width="1.453125" customWidth="1"/>
    <col min="2606" max="2606" width="5.6328125" customWidth="1"/>
    <col min="2607" max="2607" width="1.453125" customWidth="1"/>
    <col min="2766" max="2767" width="0" hidden="1" customWidth="1"/>
    <col min="2768" max="2768" width="9" customWidth="1"/>
    <col min="2769" max="2769" width="32.453125" customWidth="1"/>
    <col min="2770" max="2770" width="7.453125" customWidth="1"/>
    <col min="2771" max="2771" width="7.36328125" customWidth="1"/>
    <col min="2772" max="2772" width="1.453125" customWidth="1"/>
    <col min="2773" max="2773" width="6.6328125" customWidth="1"/>
    <col min="2774" max="2774" width="1.453125" customWidth="1"/>
    <col min="2775" max="2775" width="6.6328125" customWidth="1"/>
    <col min="2776" max="2776" width="1.453125" customWidth="1"/>
    <col min="2777" max="2777" width="6.6328125" customWidth="1"/>
    <col min="2778" max="2778" width="1.453125" customWidth="1"/>
    <col min="2779" max="2779" width="6.6328125" customWidth="1"/>
    <col min="2780" max="2780" width="1.453125" customWidth="1"/>
    <col min="2781" max="2781" width="6.6328125" customWidth="1"/>
    <col min="2782" max="2782" width="1.453125" customWidth="1"/>
    <col min="2783" max="2783" width="6.6328125" customWidth="1"/>
    <col min="2784" max="2784" width="1.453125" customWidth="1"/>
    <col min="2785" max="2785" width="6.6328125" customWidth="1"/>
    <col min="2786" max="2786" width="1.453125" customWidth="1"/>
    <col min="2787" max="2787" width="6.6328125" customWidth="1"/>
    <col min="2788" max="2788" width="1.6328125" customWidth="1"/>
    <col min="2789" max="2789" width="6.6328125" customWidth="1"/>
    <col min="2790" max="2790" width="1.453125" customWidth="1"/>
    <col min="2791" max="2791" width="6.6328125" customWidth="1"/>
    <col min="2792" max="2792" width="1.453125" customWidth="1"/>
    <col min="2793" max="2793" width="6.6328125" customWidth="1"/>
    <col min="2794" max="2794" width="1.453125" customWidth="1"/>
    <col min="2795" max="2795" width="6.6328125" customWidth="1"/>
    <col min="2796" max="2796" width="1.453125" customWidth="1"/>
    <col min="2797" max="2797" width="6.6328125" customWidth="1"/>
    <col min="2798" max="2798" width="1.453125" customWidth="1"/>
    <col min="2799" max="2799" width="6.6328125" customWidth="1"/>
    <col min="2800" max="2800" width="1.453125" customWidth="1"/>
    <col min="2801" max="2801" width="6.6328125" customWidth="1"/>
    <col min="2802" max="2802" width="1.453125" customWidth="1"/>
    <col min="2803" max="2803" width="6.6328125" customWidth="1"/>
    <col min="2804" max="2804" width="1.453125" customWidth="1"/>
    <col min="2805" max="2805" width="6.6328125" customWidth="1"/>
    <col min="2806" max="2806" width="1.453125" customWidth="1"/>
    <col min="2807" max="2807" width="6.6328125" customWidth="1"/>
    <col min="2808" max="2808" width="1.453125" customWidth="1"/>
    <col min="2809" max="2809" width="6.6328125" customWidth="1"/>
    <col min="2810" max="2810" width="1.453125" customWidth="1"/>
    <col min="2811" max="2811" width="6.6328125" customWidth="1"/>
    <col min="2812" max="2812" width="1.453125" customWidth="1"/>
    <col min="2813" max="2813" width="6.6328125" customWidth="1"/>
    <col min="2814" max="2814" width="1.453125" customWidth="1"/>
    <col min="2815" max="2815" width="0.453125" customWidth="1"/>
    <col min="2816" max="2816" width="3.453125" customWidth="1"/>
    <col min="2817" max="2817" width="6.453125" customWidth="1"/>
    <col min="2818" max="2818" width="35.6328125" customWidth="1"/>
    <col min="2819" max="2819" width="7.453125" customWidth="1"/>
    <col min="2820" max="2820" width="5.453125" customWidth="1"/>
    <col min="2821" max="2821" width="1.453125" customWidth="1"/>
    <col min="2822" max="2822" width="5.6328125" customWidth="1"/>
    <col min="2823" max="2823" width="1.453125" customWidth="1"/>
    <col min="2824" max="2824" width="5.6328125" customWidth="1"/>
    <col min="2825" max="2825" width="1.453125" customWidth="1"/>
    <col min="2826" max="2826" width="5.6328125" customWidth="1"/>
    <col min="2827" max="2827" width="1.453125" customWidth="1"/>
    <col min="2828" max="2828" width="5.6328125" customWidth="1"/>
    <col min="2829" max="2829" width="1.453125" customWidth="1"/>
    <col min="2830" max="2830" width="5.6328125" customWidth="1"/>
    <col min="2831" max="2831" width="1.453125" customWidth="1"/>
    <col min="2832" max="2832" width="5.6328125" customWidth="1"/>
    <col min="2833" max="2833" width="1.453125" customWidth="1"/>
    <col min="2834" max="2834" width="5.6328125" customWidth="1"/>
    <col min="2835" max="2835" width="1.453125" customWidth="1"/>
    <col min="2836" max="2836" width="5.6328125" customWidth="1"/>
    <col min="2837" max="2837" width="1.453125" customWidth="1"/>
    <col min="2838" max="2838" width="5.6328125" customWidth="1"/>
    <col min="2839" max="2839" width="1.453125" customWidth="1"/>
    <col min="2840" max="2840" width="5.6328125" customWidth="1"/>
    <col min="2841" max="2841" width="1.453125" customWidth="1"/>
    <col min="2842" max="2842" width="5.6328125" customWidth="1"/>
    <col min="2843" max="2843" width="1.453125" customWidth="1"/>
    <col min="2844" max="2844" width="5.6328125" customWidth="1"/>
    <col min="2845" max="2845" width="1.453125" customWidth="1"/>
    <col min="2846" max="2846" width="5.6328125" customWidth="1"/>
    <col min="2847" max="2847" width="1.453125" customWidth="1"/>
    <col min="2848" max="2848" width="5.6328125" customWidth="1"/>
    <col min="2849" max="2849" width="1.453125" customWidth="1"/>
    <col min="2850" max="2850" width="5.6328125" customWidth="1"/>
    <col min="2851" max="2851" width="1.453125" customWidth="1"/>
    <col min="2852" max="2852" width="5.6328125" customWidth="1"/>
    <col min="2853" max="2853" width="1.453125" customWidth="1"/>
    <col min="2854" max="2854" width="5.6328125" customWidth="1"/>
    <col min="2855" max="2855" width="1.453125" customWidth="1"/>
    <col min="2856" max="2856" width="5.6328125" customWidth="1"/>
    <col min="2857" max="2857" width="1.453125" customWidth="1"/>
    <col min="2858" max="2858" width="5.6328125" customWidth="1"/>
    <col min="2859" max="2859" width="1.453125" customWidth="1"/>
    <col min="2860" max="2860" width="5.6328125" customWidth="1"/>
    <col min="2861" max="2861" width="1.453125" customWidth="1"/>
    <col min="2862" max="2862" width="5.6328125" customWidth="1"/>
    <col min="2863" max="2863" width="1.453125" customWidth="1"/>
    <col min="3022" max="3023" width="0" hidden="1" customWidth="1"/>
    <col min="3024" max="3024" width="9" customWidth="1"/>
    <col min="3025" max="3025" width="32.453125" customWidth="1"/>
    <col min="3026" max="3026" width="7.453125" customWidth="1"/>
    <col min="3027" max="3027" width="7.36328125" customWidth="1"/>
    <col min="3028" max="3028" width="1.453125" customWidth="1"/>
    <col min="3029" max="3029" width="6.6328125" customWidth="1"/>
    <col min="3030" max="3030" width="1.453125" customWidth="1"/>
    <col min="3031" max="3031" width="6.6328125" customWidth="1"/>
    <col min="3032" max="3032" width="1.453125" customWidth="1"/>
    <col min="3033" max="3033" width="6.6328125" customWidth="1"/>
    <col min="3034" max="3034" width="1.453125" customWidth="1"/>
    <col min="3035" max="3035" width="6.6328125" customWidth="1"/>
    <col min="3036" max="3036" width="1.453125" customWidth="1"/>
    <col min="3037" max="3037" width="6.6328125" customWidth="1"/>
    <col min="3038" max="3038" width="1.453125" customWidth="1"/>
    <col min="3039" max="3039" width="6.6328125" customWidth="1"/>
    <col min="3040" max="3040" width="1.453125" customWidth="1"/>
    <col min="3041" max="3041" width="6.6328125" customWidth="1"/>
    <col min="3042" max="3042" width="1.453125" customWidth="1"/>
    <col min="3043" max="3043" width="6.6328125" customWidth="1"/>
    <col min="3044" max="3044" width="1.6328125" customWidth="1"/>
    <col min="3045" max="3045" width="6.6328125" customWidth="1"/>
    <col min="3046" max="3046" width="1.453125" customWidth="1"/>
    <col min="3047" max="3047" width="6.6328125" customWidth="1"/>
    <col min="3048" max="3048" width="1.453125" customWidth="1"/>
    <col min="3049" max="3049" width="6.6328125" customWidth="1"/>
    <col min="3050" max="3050" width="1.453125" customWidth="1"/>
    <col min="3051" max="3051" width="6.6328125" customWidth="1"/>
    <col min="3052" max="3052" width="1.453125" customWidth="1"/>
    <col min="3053" max="3053" width="6.6328125" customWidth="1"/>
    <col min="3054" max="3054" width="1.453125" customWidth="1"/>
    <col min="3055" max="3055" width="6.6328125" customWidth="1"/>
    <col min="3056" max="3056" width="1.453125" customWidth="1"/>
    <col min="3057" max="3057" width="6.6328125" customWidth="1"/>
    <col min="3058" max="3058" width="1.453125" customWidth="1"/>
    <col min="3059" max="3059" width="6.6328125" customWidth="1"/>
    <col min="3060" max="3060" width="1.453125" customWidth="1"/>
    <col min="3061" max="3061" width="6.6328125" customWidth="1"/>
    <col min="3062" max="3062" width="1.453125" customWidth="1"/>
    <col min="3063" max="3063" width="6.6328125" customWidth="1"/>
    <col min="3064" max="3064" width="1.453125" customWidth="1"/>
    <col min="3065" max="3065" width="6.6328125" customWidth="1"/>
    <col min="3066" max="3066" width="1.453125" customWidth="1"/>
    <col min="3067" max="3067" width="6.6328125" customWidth="1"/>
    <col min="3068" max="3068" width="1.453125" customWidth="1"/>
    <col min="3069" max="3069" width="6.6328125" customWidth="1"/>
    <col min="3070" max="3070" width="1.453125" customWidth="1"/>
    <col min="3071" max="3071" width="0.453125" customWidth="1"/>
    <col min="3072" max="3072" width="3.453125" customWidth="1"/>
    <col min="3073" max="3073" width="6.453125" customWidth="1"/>
    <col min="3074" max="3074" width="35.6328125" customWidth="1"/>
    <col min="3075" max="3075" width="7.453125" customWidth="1"/>
    <col min="3076" max="3076" width="5.453125" customWidth="1"/>
    <col min="3077" max="3077" width="1.453125" customWidth="1"/>
    <col min="3078" max="3078" width="5.6328125" customWidth="1"/>
    <col min="3079" max="3079" width="1.453125" customWidth="1"/>
    <col min="3080" max="3080" width="5.6328125" customWidth="1"/>
    <col min="3081" max="3081" width="1.453125" customWidth="1"/>
    <col min="3082" max="3082" width="5.6328125" customWidth="1"/>
    <col min="3083" max="3083" width="1.453125" customWidth="1"/>
    <col min="3084" max="3084" width="5.6328125" customWidth="1"/>
    <col min="3085" max="3085" width="1.453125" customWidth="1"/>
    <col min="3086" max="3086" width="5.6328125" customWidth="1"/>
    <col min="3087" max="3087" width="1.453125" customWidth="1"/>
    <col min="3088" max="3088" width="5.6328125" customWidth="1"/>
    <col min="3089" max="3089" width="1.453125" customWidth="1"/>
    <col min="3090" max="3090" width="5.6328125" customWidth="1"/>
    <col min="3091" max="3091" width="1.453125" customWidth="1"/>
    <col min="3092" max="3092" width="5.6328125" customWidth="1"/>
    <col min="3093" max="3093" width="1.453125" customWidth="1"/>
    <col min="3094" max="3094" width="5.6328125" customWidth="1"/>
    <col min="3095" max="3095" width="1.453125" customWidth="1"/>
    <col min="3096" max="3096" width="5.6328125" customWidth="1"/>
    <col min="3097" max="3097" width="1.453125" customWidth="1"/>
    <col min="3098" max="3098" width="5.6328125" customWidth="1"/>
    <col min="3099" max="3099" width="1.453125" customWidth="1"/>
    <col min="3100" max="3100" width="5.6328125" customWidth="1"/>
    <col min="3101" max="3101" width="1.453125" customWidth="1"/>
    <col min="3102" max="3102" width="5.6328125" customWidth="1"/>
    <col min="3103" max="3103" width="1.453125" customWidth="1"/>
    <col min="3104" max="3104" width="5.6328125" customWidth="1"/>
    <col min="3105" max="3105" width="1.453125" customWidth="1"/>
    <col min="3106" max="3106" width="5.6328125" customWidth="1"/>
    <col min="3107" max="3107" width="1.453125" customWidth="1"/>
    <col min="3108" max="3108" width="5.6328125" customWidth="1"/>
    <col min="3109" max="3109" width="1.453125" customWidth="1"/>
    <col min="3110" max="3110" width="5.6328125" customWidth="1"/>
    <col min="3111" max="3111" width="1.453125" customWidth="1"/>
    <col min="3112" max="3112" width="5.6328125" customWidth="1"/>
    <col min="3113" max="3113" width="1.453125" customWidth="1"/>
    <col min="3114" max="3114" width="5.6328125" customWidth="1"/>
    <col min="3115" max="3115" width="1.453125" customWidth="1"/>
    <col min="3116" max="3116" width="5.6328125" customWidth="1"/>
    <col min="3117" max="3117" width="1.453125" customWidth="1"/>
    <col min="3118" max="3118" width="5.6328125" customWidth="1"/>
    <col min="3119" max="3119" width="1.453125" customWidth="1"/>
    <col min="3278" max="3279" width="0" hidden="1" customWidth="1"/>
    <col min="3280" max="3280" width="9" customWidth="1"/>
    <col min="3281" max="3281" width="32.453125" customWidth="1"/>
    <col min="3282" max="3282" width="7.453125" customWidth="1"/>
    <col min="3283" max="3283" width="7.36328125" customWidth="1"/>
    <col min="3284" max="3284" width="1.453125" customWidth="1"/>
    <col min="3285" max="3285" width="6.6328125" customWidth="1"/>
    <col min="3286" max="3286" width="1.453125" customWidth="1"/>
    <col min="3287" max="3287" width="6.6328125" customWidth="1"/>
    <col min="3288" max="3288" width="1.453125" customWidth="1"/>
    <col min="3289" max="3289" width="6.6328125" customWidth="1"/>
    <col min="3290" max="3290" width="1.453125" customWidth="1"/>
    <col min="3291" max="3291" width="6.6328125" customWidth="1"/>
    <col min="3292" max="3292" width="1.453125" customWidth="1"/>
    <col min="3293" max="3293" width="6.6328125" customWidth="1"/>
    <col min="3294" max="3294" width="1.453125" customWidth="1"/>
    <col min="3295" max="3295" width="6.6328125" customWidth="1"/>
    <col min="3296" max="3296" width="1.453125" customWidth="1"/>
    <col min="3297" max="3297" width="6.6328125" customWidth="1"/>
    <col min="3298" max="3298" width="1.453125" customWidth="1"/>
    <col min="3299" max="3299" width="6.6328125" customWidth="1"/>
    <col min="3300" max="3300" width="1.6328125" customWidth="1"/>
    <col min="3301" max="3301" width="6.6328125" customWidth="1"/>
    <col min="3302" max="3302" width="1.453125" customWidth="1"/>
    <col min="3303" max="3303" width="6.6328125" customWidth="1"/>
    <col min="3304" max="3304" width="1.453125" customWidth="1"/>
    <col min="3305" max="3305" width="6.6328125" customWidth="1"/>
    <col min="3306" max="3306" width="1.453125" customWidth="1"/>
    <col min="3307" max="3307" width="6.6328125" customWidth="1"/>
    <col min="3308" max="3308" width="1.453125" customWidth="1"/>
    <col min="3309" max="3309" width="6.6328125" customWidth="1"/>
    <col min="3310" max="3310" width="1.453125" customWidth="1"/>
    <col min="3311" max="3311" width="6.6328125" customWidth="1"/>
    <col min="3312" max="3312" width="1.453125" customWidth="1"/>
    <col min="3313" max="3313" width="6.6328125" customWidth="1"/>
    <col min="3314" max="3314" width="1.453125" customWidth="1"/>
    <col min="3315" max="3315" width="6.6328125" customWidth="1"/>
    <col min="3316" max="3316" width="1.453125" customWidth="1"/>
    <col min="3317" max="3317" width="6.6328125" customWidth="1"/>
    <col min="3318" max="3318" width="1.453125" customWidth="1"/>
    <col min="3319" max="3319" width="6.6328125" customWidth="1"/>
    <col min="3320" max="3320" width="1.453125" customWidth="1"/>
    <col min="3321" max="3321" width="6.6328125" customWidth="1"/>
    <col min="3322" max="3322" width="1.453125" customWidth="1"/>
    <col min="3323" max="3323" width="6.6328125" customWidth="1"/>
    <col min="3324" max="3324" width="1.453125" customWidth="1"/>
    <col min="3325" max="3325" width="6.6328125" customWidth="1"/>
    <col min="3326" max="3326" width="1.453125" customWidth="1"/>
    <col min="3327" max="3327" width="0.453125" customWidth="1"/>
    <col min="3328" max="3328" width="3.453125" customWidth="1"/>
    <col min="3329" max="3329" width="6.453125" customWidth="1"/>
    <col min="3330" max="3330" width="35.6328125" customWidth="1"/>
    <col min="3331" max="3331" width="7.453125" customWidth="1"/>
    <col min="3332" max="3332" width="5.453125" customWidth="1"/>
    <col min="3333" max="3333" width="1.453125" customWidth="1"/>
    <col min="3334" max="3334" width="5.6328125" customWidth="1"/>
    <col min="3335" max="3335" width="1.453125" customWidth="1"/>
    <col min="3336" max="3336" width="5.6328125" customWidth="1"/>
    <col min="3337" max="3337" width="1.453125" customWidth="1"/>
    <col min="3338" max="3338" width="5.6328125" customWidth="1"/>
    <col min="3339" max="3339" width="1.453125" customWidth="1"/>
    <col min="3340" max="3340" width="5.6328125" customWidth="1"/>
    <col min="3341" max="3341" width="1.453125" customWidth="1"/>
    <col min="3342" max="3342" width="5.6328125" customWidth="1"/>
    <col min="3343" max="3343" width="1.453125" customWidth="1"/>
    <col min="3344" max="3344" width="5.6328125" customWidth="1"/>
    <col min="3345" max="3345" width="1.453125" customWidth="1"/>
    <col min="3346" max="3346" width="5.6328125" customWidth="1"/>
    <col min="3347" max="3347" width="1.453125" customWidth="1"/>
    <col min="3348" max="3348" width="5.6328125" customWidth="1"/>
    <col min="3349" max="3349" width="1.453125" customWidth="1"/>
    <col min="3350" max="3350" width="5.6328125" customWidth="1"/>
    <col min="3351" max="3351" width="1.453125" customWidth="1"/>
    <col min="3352" max="3352" width="5.6328125" customWidth="1"/>
    <col min="3353" max="3353" width="1.453125" customWidth="1"/>
    <col min="3354" max="3354" width="5.6328125" customWidth="1"/>
    <col min="3355" max="3355" width="1.453125" customWidth="1"/>
    <col min="3356" max="3356" width="5.6328125" customWidth="1"/>
    <col min="3357" max="3357" width="1.453125" customWidth="1"/>
    <col min="3358" max="3358" width="5.6328125" customWidth="1"/>
    <col min="3359" max="3359" width="1.453125" customWidth="1"/>
    <col min="3360" max="3360" width="5.6328125" customWidth="1"/>
    <col min="3361" max="3361" width="1.453125" customWidth="1"/>
    <col min="3362" max="3362" width="5.6328125" customWidth="1"/>
    <col min="3363" max="3363" width="1.453125" customWidth="1"/>
    <col min="3364" max="3364" width="5.6328125" customWidth="1"/>
    <col min="3365" max="3365" width="1.453125" customWidth="1"/>
    <col min="3366" max="3366" width="5.6328125" customWidth="1"/>
    <col min="3367" max="3367" width="1.453125" customWidth="1"/>
    <col min="3368" max="3368" width="5.6328125" customWidth="1"/>
    <col min="3369" max="3369" width="1.453125" customWidth="1"/>
    <col min="3370" max="3370" width="5.6328125" customWidth="1"/>
    <col min="3371" max="3371" width="1.453125" customWidth="1"/>
    <col min="3372" max="3372" width="5.6328125" customWidth="1"/>
    <col min="3373" max="3373" width="1.453125" customWidth="1"/>
    <col min="3374" max="3374" width="5.6328125" customWidth="1"/>
    <col min="3375" max="3375" width="1.453125" customWidth="1"/>
    <col min="3534" max="3535" width="0" hidden="1" customWidth="1"/>
    <col min="3536" max="3536" width="9" customWidth="1"/>
    <col min="3537" max="3537" width="32.453125" customWidth="1"/>
    <col min="3538" max="3538" width="7.453125" customWidth="1"/>
    <col min="3539" max="3539" width="7.36328125" customWidth="1"/>
    <col min="3540" max="3540" width="1.453125" customWidth="1"/>
    <col min="3541" max="3541" width="6.6328125" customWidth="1"/>
    <col min="3542" max="3542" width="1.453125" customWidth="1"/>
    <col min="3543" max="3543" width="6.6328125" customWidth="1"/>
    <col min="3544" max="3544" width="1.453125" customWidth="1"/>
    <col min="3545" max="3545" width="6.6328125" customWidth="1"/>
    <col min="3546" max="3546" width="1.453125" customWidth="1"/>
    <col min="3547" max="3547" width="6.6328125" customWidth="1"/>
    <col min="3548" max="3548" width="1.453125" customWidth="1"/>
    <col min="3549" max="3549" width="6.6328125" customWidth="1"/>
    <col min="3550" max="3550" width="1.453125" customWidth="1"/>
    <col min="3551" max="3551" width="6.6328125" customWidth="1"/>
    <col min="3552" max="3552" width="1.453125" customWidth="1"/>
    <col min="3553" max="3553" width="6.6328125" customWidth="1"/>
    <col min="3554" max="3554" width="1.453125" customWidth="1"/>
    <col min="3555" max="3555" width="6.6328125" customWidth="1"/>
    <col min="3556" max="3556" width="1.6328125" customWidth="1"/>
    <col min="3557" max="3557" width="6.6328125" customWidth="1"/>
    <col min="3558" max="3558" width="1.453125" customWidth="1"/>
    <col min="3559" max="3559" width="6.6328125" customWidth="1"/>
    <col min="3560" max="3560" width="1.453125" customWidth="1"/>
    <col min="3561" max="3561" width="6.6328125" customWidth="1"/>
    <col min="3562" max="3562" width="1.453125" customWidth="1"/>
    <col min="3563" max="3563" width="6.6328125" customWidth="1"/>
    <col min="3564" max="3564" width="1.453125" customWidth="1"/>
    <col min="3565" max="3565" width="6.6328125" customWidth="1"/>
    <col min="3566" max="3566" width="1.453125" customWidth="1"/>
    <col min="3567" max="3567" width="6.6328125" customWidth="1"/>
    <col min="3568" max="3568" width="1.453125" customWidth="1"/>
    <col min="3569" max="3569" width="6.6328125" customWidth="1"/>
    <col min="3570" max="3570" width="1.453125" customWidth="1"/>
    <col min="3571" max="3571" width="6.6328125" customWidth="1"/>
    <col min="3572" max="3572" width="1.453125" customWidth="1"/>
    <col min="3573" max="3573" width="6.6328125" customWidth="1"/>
    <col min="3574" max="3574" width="1.453125" customWidth="1"/>
    <col min="3575" max="3575" width="6.6328125" customWidth="1"/>
    <col min="3576" max="3576" width="1.453125" customWidth="1"/>
    <col min="3577" max="3577" width="6.6328125" customWidth="1"/>
    <col min="3578" max="3578" width="1.453125" customWidth="1"/>
    <col min="3579" max="3579" width="6.6328125" customWidth="1"/>
    <col min="3580" max="3580" width="1.453125" customWidth="1"/>
    <col min="3581" max="3581" width="6.6328125" customWidth="1"/>
    <col min="3582" max="3582" width="1.453125" customWidth="1"/>
    <col min="3583" max="3583" width="0.453125" customWidth="1"/>
    <col min="3584" max="3584" width="3.453125" customWidth="1"/>
    <col min="3585" max="3585" width="6.453125" customWidth="1"/>
    <col min="3586" max="3586" width="35.6328125" customWidth="1"/>
    <col min="3587" max="3587" width="7.453125" customWidth="1"/>
    <col min="3588" max="3588" width="5.453125" customWidth="1"/>
    <col min="3589" max="3589" width="1.453125" customWidth="1"/>
    <col min="3590" max="3590" width="5.6328125" customWidth="1"/>
    <col min="3591" max="3591" width="1.453125" customWidth="1"/>
    <col min="3592" max="3592" width="5.6328125" customWidth="1"/>
    <col min="3593" max="3593" width="1.453125" customWidth="1"/>
    <col min="3594" max="3594" width="5.6328125" customWidth="1"/>
    <col min="3595" max="3595" width="1.453125" customWidth="1"/>
    <col min="3596" max="3596" width="5.6328125" customWidth="1"/>
    <col min="3597" max="3597" width="1.453125" customWidth="1"/>
    <col min="3598" max="3598" width="5.6328125" customWidth="1"/>
    <col min="3599" max="3599" width="1.453125" customWidth="1"/>
    <col min="3600" max="3600" width="5.6328125" customWidth="1"/>
    <col min="3601" max="3601" width="1.453125" customWidth="1"/>
    <col min="3602" max="3602" width="5.6328125" customWidth="1"/>
    <col min="3603" max="3603" width="1.453125" customWidth="1"/>
    <col min="3604" max="3604" width="5.6328125" customWidth="1"/>
    <col min="3605" max="3605" width="1.453125" customWidth="1"/>
    <col min="3606" max="3606" width="5.6328125" customWidth="1"/>
    <col min="3607" max="3607" width="1.453125" customWidth="1"/>
    <col min="3608" max="3608" width="5.6328125" customWidth="1"/>
    <col min="3609" max="3609" width="1.453125" customWidth="1"/>
    <col min="3610" max="3610" width="5.6328125" customWidth="1"/>
    <col min="3611" max="3611" width="1.453125" customWidth="1"/>
    <col min="3612" max="3612" width="5.6328125" customWidth="1"/>
    <col min="3613" max="3613" width="1.453125" customWidth="1"/>
    <col min="3614" max="3614" width="5.6328125" customWidth="1"/>
    <col min="3615" max="3615" width="1.453125" customWidth="1"/>
    <col min="3616" max="3616" width="5.6328125" customWidth="1"/>
    <col min="3617" max="3617" width="1.453125" customWidth="1"/>
    <col min="3618" max="3618" width="5.6328125" customWidth="1"/>
    <col min="3619" max="3619" width="1.453125" customWidth="1"/>
    <col min="3620" max="3620" width="5.6328125" customWidth="1"/>
    <col min="3621" max="3621" width="1.453125" customWidth="1"/>
    <col min="3622" max="3622" width="5.6328125" customWidth="1"/>
    <col min="3623" max="3623" width="1.453125" customWidth="1"/>
    <col min="3624" max="3624" width="5.6328125" customWidth="1"/>
    <col min="3625" max="3625" width="1.453125" customWidth="1"/>
    <col min="3626" max="3626" width="5.6328125" customWidth="1"/>
    <col min="3627" max="3627" width="1.453125" customWidth="1"/>
    <col min="3628" max="3628" width="5.6328125" customWidth="1"/>
    <col min="3629" max="3629" width="1.453125" customWidth="1"/>
    <col min="3630" max="3630" width="5.6328125" customWidth="1"/>
    <col min="3631" max="3631" width="1.453125" customWidth="1"/>
    <col min="3790" max="3791" width="0" hidden="1" customWidth="1"/>
    <col min="3792" max="3792" width="9" customWidth="1"/>
    <col min="3793" max="3793" width="32.453125" customWidth="1"/>
    <col min="3794" max="3794" width="7.453125" customWidth="1"/>
    <col min="3795" max="3795" width="7.36328125" customWidth="1"/>
    <col min="3796" max="3796" width="1.453125" customWidth="1"/>
    <col min="3797" max="3797" width="6.6328125" customWidth="1"/>
    <col min="3798" max="3798" width="1.453125" customWidth="1"/>
    <col min="3799" max="3799" width="6.6328125" customWidth="1"/>
    <col min="3800" max="3800" width="1.453125" customWidth="1"/>
    <col min="3801" max="3801" width="6.6328125" customWidth="1"/>
    <col min="3802" max="3802" width="1.453125" customWidth="1"/>
    <col min="3803" max="3803" width="6.6328125" customWidth="1"/>
    <col min="3804" max="3804" width="1.453125" customWidth="1"/>
    <col min="3805" max="3805" width="6.6328125" customWidth="1"/>
    <col min="3806" max="3806" width="1.453125" customWidth="1"/>
    <col min="3807" max="3807" width="6.6328125" customWidth="1"/>
    <col min="3808" max="3808" width="1.453125" customWidth="1"/>
    <col min="3809" max="3809" width="6.6328125" customWidth="1"/>
    <col min="3810" max="3810" width="1.453125" customWidth="1"/>
    <col min="3811" max="3811" width="6.6328125" customWidth="1"/>
    <col min="3812" max="3812" width="1.6328125" customWidth="1"/>
    <col min="3813" max="3813" width="6.6328125" customWidth="1"/>
    <col min="3814" max="3814" width="1.453125" customWidth="1"/>
    <col min="3815" max="3815" width="6.6328125" customWidth="1"/>
    <col min="3816" max="3816" width="1.453125" customWidth="1"/>
    <col min="3817" max="3817" width="6.6328125" customWidth="1"/>
    <col min="3818" max="3818" width="1.453125" customWidth="1"/>
    <col min="3819" max="3819" width="6.6328125" customWidth="1"/>
    <col min="3820" max="3820" width="1.453125" customWidth="1"/>
    <col min="3821" max="3821" width="6.6328125" customWidth="1"/>
    <col min="3822" max="3822" width="1.453125" customWidth="1"/>
    <col min="3823" max="3823" width="6.6328125" customWidth="1"/>
    <col min="3824" max="3824" width="1.453125" customWidth="1"/>
    <col min="3825" max="3825" width="6.6328125" customWidth="1"/>
    <col min="3826" max="3826" width="1.453125" customWidth="1"/>
    <col min="3827" max="3827" width="6.6328125" customWidth="1"/>
    <col min="3828" max="3828" width="1.453125" customWidth="1"/>
    <col min="3829" max="3829" width="6.6328125" customWidth="1"/>
    <col min="3830" max="3830" width="1.453125" customWidth="1"/>
    <col min="3831" max="3831" width="6.6328125" customWidth="1"/>
    <col min="3832" max="3832" width="1.453125" customWidth="1"/>
    <col min="3833" max="3833" width="6.6328125" customWidth="1"/>
    <col min="3834" max="3834" width="1.453125" customWidth="1"/>
    <col min="3835" max="3835" width="6.6328125" customWidth="1"/>
    <col min="3836" max="3836" width="1.453125" customWidth="1"/>
    <col min="3837" max="3837" width="6.6328125" customWidth="1"/>
    <col min="3838" max="3838" width="1.453125" customWidth="1"/>
    <col min="3839" max="3839" width="0.453125" customWidth="1"/>
    <col min="3840" max="3840" width="3.453125" customWidth="1"/>
    <col min="3841" max="3841" width="6.453125" customWidth="1"/>
    <col min="3842" max="3842" width="35.6328125" customWidth="1"/>
    <col min="3843" max="3843" width="7.453125" customWidth="1"/>
    <col min="3844" max="3844" width="5.453125" customWidth="1"/>
    <col min="3845" max="3845" width="1.453125" customWidth="1"/>
    <col min="3846" max="3846" width="5.6328125" customWidth="1"/>
    <col min="3847" max="3847" width="1.453125" customWidth="1"/>
    <col min="3848" max="3848" width="5.6328125" customWidth="1"/>
    <col min="3849" max="3849" width="1.453125" customWidth="1"/>
    <col min="3850" max="3850" width="5.6328125" customWidth="1"/>
    <col min="3851" max="3851" width="1.453125" customWidth="1"/>
    <col min="3852" max="3852" width="5.6328125" customWidth="1"/>
    <col min="3853" max="3853" width="1.453125" customWidth="1"/>
    <col min="3854" max="3854" width="5.6328125" customWidth="1"/>
    <col min="3855" max="3855" width="1.453125" customWidth="1"/>
    <col min="3856" max="3856" width="5.6328125" customWidth="1"/>
    <col min="3857" max="3857" width="1.453125" customWidth="1"/>
    <col min="3858" max="3858" width="5.6328125" customWidth="1"/>
    <col min="3859" max="3859" width="1.453125" customWidth="1"/>
    <col min="3860" max="3860" width="5.6328125" customWidth="1"/>
    <col min="3861" max="3861" width="1.453125" customWidth="1"/>
    <col min="3862" max="3862" width="5.6328125" customWidth="1"/>
    <col min="3863" max="3863" width="1.453125" customWidth="1"/>
    <col min="3864" max="3864" width="5.6328125" customWidth="1"/>
    <col min="3865" max="3865" width="1.453125" customWidth="1"/>
    <col min="3866" max="3866" width="5.6328125" customWidth="1"/>
    <col min="3867" max="3867" width="1.453125" customWidth="1"/>
    <col min="3868" max="3868" width="5.6328125" customWidth="1"/>
    <col min="3869" max="3869" width="1.453125" customWidth="1"/>
    <col min="3870" max="3870" width="5.6328125" customWidth="1"/>
    <col min="3871" max="3871" width="1.453125" customWidth="1"/>
    <col min="3872" max="3872" width="5.6328125" customWidth="1"/>
    <col min="3873" max="3873" width="1.453125" customWidth="1"/>
    <col min="3874" max="3874" width="5.6328125" customWidth="1"/>
    <col min="3875" max="3875" width="1.453125" customWidth="1"/>
    <col min="3876" max="3876" width="5.6328125" customWidth="1"/>
    <col min="3877" max="3877" width="1.453125" customWidth="1"/>
    <col min="3878" max="3878" width="5.6328125" customWidth="1"/>
    <col min="3879" max="3879" width="1.453125" customWidth="1"/>
    <col min="3880" max="3880" width="5.6328125" customWidth="1"/>
    <col min="3881" max="3881" width="1.453125" customWidth="1"/>
    <col min="3882" max="3882" width="5.6328125" customWidth="1"/>
    <col min="3883" max="3883" width="1.453125" customWidth="1"/>
    <col min="3884" max="3884" width="5.6328125" customWidth="1"/>
    <col min="3885" max="3885" width="1.453125" customWidth="1"/>
    <col min="3886" max="3886" width="5.6328125" customWidth="1"/>
    <col min="3887" max="3887" width="1.453125" customWidth="1"/>
    <col min="4046" max="4047" width="0" hidden="1" customWidth="1"/>
    <col min="4048" max="4048" width="9" customWidth="1"/>
    <col min="4049" max="4049" width="32.453125" customWidth="1"/>
    <col min="4050" max="4050" width="7.453125" customWidth="1"/>
    <col min="4051" max="4051" width="7.36328125" customWidth="1"/>
    <col min="4052" max="4052" width="1.453125" customWidth="1"/>
    <col min="4053" max="4053" width="6.6328125" customWidth="1"/>
    <col min="4054" max="4054" width="1.453125" customWidth="1"/>
    <col min="4055" max="4055" width="6.6328125" customWidth="1"/>
    <col min="4056" max="4056" width="1.453125" customWidth="1"/>
    <col min="4057" max="4057" width="6.6328125" customWidth="1"/>
    <col min="4058" max="4058" width="1.453125" customWidth="1"/>
    <col min="4059" max="4059" width="6.6328125" customWidth="1"/>
    <col min="4060" max="4060" width="1.453125" customWidth="1"/>
    <col min="4061" max="4061" width="6.6328125" customWidth="1"/>
    <col min="4062" max="4062" width="1.453125" customWidth="1"/>
    <col min="4063" max="4063" width="6.6328125" customWidth="1"/>
    <col min="4064" max="4064" width="1.453125" customWidth="1"/>
    <col min="4065" max="4065" width="6.6328125" customWidth="1"/>
    <col min="4066" max="4066" width="1.453125" customWidth="1"/>
    <col min="4067" max="4067" width="6.6328125" customWidth="1"/>
    <col min="4068" max="4068" width="1.6328125" customWidth="1"/>
    <col min="4069" max="4069" width="6.6328125" customWidth="1"/>
    <col min="4070" max="4070" width="1.453125" customWidth="1"/>
    <col min="4071" max="4071" width="6.6328125" customWidth="1"/>
    <col min="4072" max="4072" width="1.453125" customWidth="1"/>
    <col min="4073" max="4073" width="6.6328125" customWidth="1"/>
    <col min="4074" max="4074" width="1.453125" customWidth="1"/>
    <col min="4075" max="4075" width="6.6328125" customWidth="1"/>
    <col min="4076" max="4076" width="1.453125" customWidth="1"/>
    <col min="4077" max="4077" width="6.6328125" customWidth="1"/>
    <col min="4078" max="4078" width="1.453125" customWidth="1"/>
    <col min="4079" max="4079" width="6.6328125" customWidth="1"/>
    <col min="4080" max="4080" width="1.453125" customWidth="1"/>
    <col min="4081" max="4081" width="6.6328125" customWidth="1"/>
    <col min="4082" max="4082" width="1.453125" customWidth="1"/>
    <col min="4083" max="4083" width="6.6328125" customWidth="1"/>
    <col min="4084" max="4084" width="1.453125" customWidth="1"/>
    <col min="4085" max="4085" width="6.6328125" customWidth="1"/>
    <col min="4086" max="4086" width="1.453125" customWidth="1"/>
    <col min="4087" max="4087" width="6.6328125" customWidth="1"/>
    <col min="4088" max="4088" width="1.453125" customWidth="1"/>
    <col min="4089" max="4089" width="6.6328125" customWidth="1"/>
    <col min="4090" max="4090" width="1.453125" customWidth="1"/>
    <col min="4091" max="4091" width="6.6328125" customWidth="1"/>
    <col min="4092" max="4092" width="1.453125" customWidth="1"/>
    <col min="4093" max="4093" width="6.6328125" customWidth="1"/>
    <col min="4094" max="4094" width="1.453125" customWidth="1"/>
    <col min="4095" max="4095" width="0.453125" customWidth="1"/>
    <col min="4096" max="4096" width="3.453125" customWidth="1"/>
    <col min="4097" max="4097" width="6.453125" customWidth="1"/>
    <col min="4098" max="4098" width="35.6328125" customWidth="1"/>
    <col min="4099" max="4099" width="7.453125" customWidth="1"/>
    <col min="4100" max="4100" width="5.453125" customWidth="1"/>
    <col min="4101" max="4101" width="1.453125" customWidth="1"/>
    <col min="4102" max="4102" width="5.6328125" customWidth="1"/>
    <col min="4103" max="4103" width="1.453125" customWidth="1"/>
    <col min="4104" max="4104" width="5.6328125" customWidth="1"/>
    <col min="4105" max="4105" width="1.453125" customWidth="1"/>
    <col min="4106" max="4106" width="5.6328125" customWidth="1"/>
    <col min="4107" max="4107" width="1.453125" customWidth="1"/>
    <col min="4108" max="4108" width="5.6328125" customWidth="1"/>
    <col min="4109" max="4109" width="1.453125" customWidth="1"/>
    <col min="4110" max="4110" width="5.6328125" customWidth="1"/>
    <col min="4111" max="4111" width="1.453125" customWidth="1"/>
    <col min="4112" max="4112" width="5.6328125" customWidth="1"/>
    <col min="4113" max="4113" width="1.453125" customWidth="1"/>
    <col min="4114" max="4114" width="5.6328125" customWidth="1"/>
    <col min="4115" max="4115" width="1.453125" customWidth="1"/>
    <col min="4116" max="4116" width="5.6328125" customWidth="1"/>
    <col min="4117" max="4117" width="1.453125" customWidth="1"/>
    <col min="4118" max="4118" width="5.6328125" customWidth="1"/>
    <col min="4119" max="4119" width="1.453125" customWidth="1"/>
    <col min="4120" max="4120" width="5.6328125" customWidth="1"/>
    <col min="4121" max="4121" width="1.453125" customWidth="1"/>
    <col min="4122" max="4122" width="5.6328125" customWidth="1"/>
    <col min="4123" max="4123" width="1.453125" customWidth="1"/>
    <col min="4124" max="4124" width="5.6328125" customWidth="1"/>
    <col min="4125" max="4125" width="1.453125" customWidth="1"/>
    <col min="4126" max="4126" width="5.6328125" customWidth="1"/>
    <col min="4127" max="4127" width="1.453125" customWidth="1"/>
    <col min="4128" max="4128" width="5.6328125" customWidth="1"/>
    <col min="4129" max="4129" width="1.453125" customWidth="1"/>
    <col min="4130" max="4130" width="5.6328125" customWidth="1"/>
    <col min="4131" max="4131" width="1.453125" customWidth="1"/>
    <col min="4132" max="4132" width="5.6328125" customWidth="1"/>
    <col min="4133" max="4133" width="1.453125" customWidth="1"/>
    <col min="4134" max="4134" width="5.6328125" customWidth="1"/>
    <col min="4135" max="4135" width="1.453125" customWidth="1"/>
    <col min="4136" max="4136" width="5.6328125" customWidth="1"/>
    <col min="4137" max="4137" width="1.453125" customWidth="1"/>
    <col min="4138" max="4138" width="5.6328125" customWidth="1"/>
    <col min="4139" max="4139" width="1.453125" customWidth="1"/>
    <col min="4140" max="4140" width="5.6328125" customWidth="1"/>
    <col min="4141" max="4141" width="1.453125" customWidth="1"/>
    <col min="4142" max="4142" width="5.6328125" customWidth="1"/>
    <col min="4143" max="4143" width="1.453125" customWidth="1"/>
    <col min="4302" max="4303" width="0" hidden="1" customWidth="1"/>
    <col min="4304" max="4304" width="9" customWidth="1"/>
    <col min="4305" max="4305" width="32.453125" customWidth="1"/>
    <col min="4306" max="4306" width="7.453125" customWidth="1"/>
    <col min="4307" max="4307" width="7.36328125" customWidth="1"/>
    <col min="4308" max="4308" width="1.453125" customWidth="1"/>
    <col min="4309" max="4309" width="6.6328125" customWidth="1"/>
    <col min="4310" max="4310" width="1.453125" customWidth="1"/>
    <col min="4311" max="4311" width="6.6328125" customWidth="1"/>
    <col min="4312" max="4312" width="1.453125" customWidth="1"/>
    <col min="4313" max="4313" width="6.6328125" customWidth="1"/>
    <col min="4314" max="4314" width="1.453125" customWidth="1"/>
    <col min="4315" max="4315" width="6.6328125" customWidth="1"/>
    <col min="4316" max="4316" width="1.453125" customWidth="1"/>
    <col min="4317" max="4317" width="6.6328125" customWidth="1"/>
    <col min="4318" max="4318" width="1.453125" customWidth="1"/>
    <col min="4319" max="4319" width="6.6328125" customWidth="1"/>
    <col min="4320" max="4320" width="1.453125" customWidth="1"/>
    <col min="4321" max="4321" width="6.6328125" customWidth="1"/>
    <col min="4322" max="4322" width="1.453125" customWidth="1"/>
    <col min="4323" max="4323" width="6.6328125" customWidth="1"/>
    <col min="4324" max="4324" width="1.6328125" customWidth="1"/>
    <col min="4325" max="4325" width="6.6328125" customWidth="1"/>
    <col min="4326" max="4326" width="1.453125" customWidth="1"/>
    <col min="4327" max="4327" width="6.6328125" customWidth="1"/>
    <col min="4328" max="4328" width="1.453125" customWidth="1"/>
    <col min="4329" max="4329" width="6.6328125" customWidth="1"/>
    <col min="4330" max="4330" width="1.453125" customWidth="1"/>
    <col min="4331" max="4331" width="6.6328125" customWidth="1"/>
    <col min="4332" max="4332" width="1.453125" customWidth="1"/>
    <col min="4333" max="4333" width="6.6328125" customWidth="1"/>
    <col min="4334" max="4334" width="1.453125" customWidth="1"/>
    <col min="4335" max="4335" width="6.6328125" customWidth="1"/>
    <col min="4336" max="4336" width="1.453125" customWidth="1"/>
    <col min="4337" max="4337" width="6.6328125" customWidth="1"/>
    <col min="4338" max="4338" width="1.453125" customWidth="1"/>
    <col min="4339" max="4339" width="6.6328125" customWidth="1"/>
    <col min="4340" max="4340" width="1.453125" customWidth="1"/>
    <col min="4341" max="4341" width="6.6328125" customWidth="1"/>
    <col min="4342" max="4342" width="1.453125" customWidth="1"/>
    <col min="4343" max="4343" width="6.6328125" customWidth="1"/>
    <col min="4344" max="4344" width="1.453125" customWidth="1"/>
    <col min="4345" max="4345" width="6.6328125" customWidth="1"/>
    <col min="4346" max="4346" width="1.453125" customWidth="1"/>
    <col min="4347" max="4347" width="6.6328125" customWidth="1"/>
    <col min="4348" max="4348" width="1.453125" customWidth="1"/>
    <col min="4349" max="4349" width="6.6328125" customWidth="1"/>
    <col min="4350" max="4350" width="1.453125" customWidth="1"/>
    <col min="4351" max="4351" width="0.453125" customWidth="1"/>
    <col min="4352" max="4352" width="3.453125" customWidth="1"/>
    <col min="4353" max="4353" width="6.453125" customWidth="1"/>
    <col min="4354" max="4354" width="35.6328125" customWidth="1"/>
    <col min="4355" max="4355" width="7.453125" customWidth="1"/>
    <col min="4356" max="4356" width="5.453125" customWidth="1"/>
    <col min="4357" max="4357" width="1.453125" customWidth="1"/>
    <col min="4358" max="4358" width="5.6328125" customWidth="1"/>
    <col min="4359" max="4359" width="1.453125" customWidth="1"/>
    <col min="4360" max="4360" width="5.6328125" customWidth="1"/>
    <col min="4361" max="4361" width="1.453125" customWidth="1"/>
    <col min="4362" max="4362" width="5.6328125" customWidth="1"/>
    <col min="4363" max="4363" width="1.453125" customWidth="1"/>
    <col min="4364" max="4364" width="5.6328125" customWidth="1"/>
    <col min="4365" max="4365" width="1.453125" customWidth="1"/>
    <col min="4366" max="4366" width="5.6328125" customWidth="1"/>
    <col min="4367" max="4367" width="1.453125" customWidth="1"/>
    <col min="4368" max="4368" width="5.6328125" customWidth="1"/>
    <col min="4369" max="4369" width="1.453125" customWidth="1"/>
    <col min="4370" max="4370" width="5.6328125" customWidth="1"/>
    <col min="4371" max="4371" width="1.453125" customWidth="1"/>
    <col min="4372" max="4372" width="5.6328125" customWidth="1"/>
    <col min="4373" max="4373" width="1.453125" customWidth="1"/>
    <col min="4374" max="4374" width="5.6328125" customWidth="1"/>
    <col min="4375" max="4375" width="1.453125" customWidth="1"/>
    <col min="4376" max="4376" width="5.6328125" customWidth="1"/>
    <col min="4377" max="4377" width="1.453125" customWidth="1"/>
    <col min="4378" max="4378" width="5.6328125" customWidth="1"/>
    <col min="4379" max="4379" width="1.453125" customWidth="1"/>
    <col min="4380" max="4380" width="5.6328125" customWidth="1"/>
    <col min="4381" max="4381" width="1.453125" customWidth="1"/>
    <col min="4382" max="4382" width="5.6328125" customWidth="1"/>
    <col min="4383" max="4383" width="1.453125" customWidth="1"/>
    <col min="4384" max="4384" width="5.6328125" customWidth="1"/>
    <col min="4385" max="4385" width="1.453125" customWidth="1"/>
    <col min="4386" max="4386" width="5.6328125" customWidth="1"/>
    <col min="4387" max="4387" width="1.453125" customWidth="1"/>
    <col min="4388" max="4388" width="5.6328125" customWidth="1"/>
    <col min="4389" max="4389" width="1.453125" customWidth="1"/>
    <col min="4390" max="4390" width="5.6328125" customWidth="1"/>
    <col min="4391" max="4391" width="1.453125" customWidth="1"/>
    <col min="4392" max="4392" width="5.6328125" customWidth="1"/>
    <col min="4393" max="4393" width="1.453125" customWidth="1"/>
    <col min="4394" max="4394" width="5.6328125" customWidth="1"/>
    <col min="4395" max="4395" width="1.453125" customWidth="1"/>
    <col min="4396" max="4396" width="5.6328125" customWidth="1"/>
    <col min="4397" max="4397" width="1.453125" customWidth="1"/>
    <col min="4398" max="4398" width="5.6328125" customWidth="1"/>
    <col min="4399" max="4399" width="1.453125" customWidth="1"/>
    <col min="4558" max="4559" width="0" hidden="1" customWidth="1"/>
    <col min="4560" max="4560" width="9" customWidth="1"/>
    <col min="4561" max="4561" width="32.453125" customWidth="1"/>
    <col min="4562" max="4562" width="7.453125" customWidth="1"/>
    <col min="4563" max="4563" width="7.36328125" customWidth="1"/>
    <col min="4564" max="4564" width="1.453125" customWidth="1"/>
    <col min="4565" max="4565" width="6.6328125" customWidth="1"/>
    <col min="4566" max="4566" width="1.453125" customWidth="1"/>
    <col min="4567" max="4567" width="6.6328125" customWidth="1"/>
    <col min="4568" max="4568" width="1.453125" customWidth="1"/>
    <col min="4569" max="4569" width="6.6328125" customWidth="1"/>
    <col min="4570" max="4570" width="1.453125" customWidth="1"/>
    <col min="4571" max="4571" width="6.6328125" customWidth="1"/>
    <col min="4572" max="4572" width="1.453125" customWidth="1"/>
    <col min="4573" max="4573" width="6.6328125" customWidth="1"/>
    <col min="4574" max="4574" width="1.453125" customWidth="1"/>
    <col min="4575" max="4575" width="6.6328125" customWidth="1"/>
    <col min="4576" max="4576" width="1.453125" customWidth="1"/>
    <col min="4577" max="4577" width="6.6328125" customWidth="1"/>
    <col min="4578" max="4578" width="1.453125" customWidth="1"/>
    <col min="4579" max="4579" width="6.6328125" customWidth="1"/>
    <col min="4580" max="4580" width="1.6328125" customWidth="1"/>
    <col min="4581" max="4581" width="6.6328125" customWidth="1"/>
    <col min="4582" max="4582" width="1.453125" customWidth="1"/>
    <col min="4583" max="4583" width="6.6328125" customWidth="1"/>
    <col min="4584" max="4584" width="1.453125" customWidth="1"/>
    <col min="4585" max="4585" width="6.6328125" customWidth="1"/>
    <col min="4586" max="4586" width="1.453125" customWidth="1"/>
    <col min="4587" max="4587" width="6.6328125" customWidth="1"/>
    <col min="4588" max="4588" width="1.453125" customWidth="1"/>
    <col min="4589" max="4589" width="6.6328125" customWidth="1"/>
    <col min="4590" max="4590" width="1.453125" customWidth="1"/>
    <col min="4591" max="4591" width="6.6328125" customWidth="1"/>
    <col min="4592" max="4592" width="1.453125" customWidth="1"/>
    <col min="4593" max="4593" width="6.6328125" customWidth="1"/>
    <col min="4594" max="4594" width="1.453125" customWidth="1"/>
    <col min="4595" max="4595" width="6.6328125" customWidth="1"/>
    <col min="4596" max="4596" width="1.453125" customWidth="1"/>
    <col min="4597" max="4597" width="6.6328125" customWidth="1"/>
    <col min="4598" max="4598" width="1.453125" customWidth="1"/>
    <col min="4599" max="4599" width="6.6328125" customWidth="1"/>
    <col min="4600" max="4600" width="1.453125" customWidth="1"/>
    <col min="4601" max="4601" width="6.6328125" customWidth="1"/>
    <col min="4602" max="4602" width="1.453125" customWidth="1"/>
    <col min="4603" max="4603" width="6.6328125" customWidth="1"/>
    <col min="4604" max="4604" width="1.453125" customWidth="1"/>
    <col min="4605" max="4605" width="6.6328125" customWidth="1"/>
    <col min="4606" max="4606" width="1.453125" customWidth="1"/>
    <col min="4607" max="4607" width="0.453125" customWidth="1"/>
    <col min="4608" max="4608" width="3.453125" customWidth="1"/>
    <col min="4609" max="4609" width="6.453125" customWidth="1"/>
    <col min="4610" max="4610" width="35.6328125" customWidth="1"/>
    <col min="4611" max="4611" width="7.453125" customWidth="1"/>
    <col min="4612" max="4612" width="5.453125" customWidth="1"/>
    <col min="4613" max="4613" width="1.453125" customWidth="1"/>
    <col min="4614" max="4614" width="5.6328125" customWidth="1"/>
    <col min="4615" max="4615" width="1.453125" customWidth="1"/>
    <col min="4616" max="4616" width="5.6328125" customWidth="1"/>
    <col min="4617" max="4617" width="1.453125" customWidth="1"/>
    <col min="4618" max="4618" width="5.6328125" customWidth="1"/>
    <col min="4619" max="4619" width="1.453125" customWidth="1"/>
    <col min="4620" max="4620" width="5.6328125" customWidth="1"/>
    <col min="4621" max="4621" width="1.453125" customWidth="1"/>
    <col min="4622" max="4622" width="5.6328125" customWidth="1"/>
    <col min="4623" max="4623" width="1.453125" customWidth="1"/>
    <col min="4624" max="4624" width="5.6328125" customWidth="1"/>
    <col min="4625" max="4625" width="1.453125" customWidth="1"/>
    <col min="4626" max="4626" width="5.6328125" customWidth="1"/>
    <col min="4627" max="4627" width="1.453125" customWidth="1"/>
    <col min="4628" max="4628" width="5.6328125" customWidth="1"/>
    <col min="4629" max="4629" width="1.453125" customWidth="1"/>
    <col min="4630" max="4630" width="5.6328125" customWidth="1"/>
    <col min="4631" max="4631" width="1.453125" customWidth="1"/>
    <col min="4632" max="4632" width="5.6328125" customWidth="1"/>
    <col min="4633" max="4633" width="1.453125" customWidth="1"/>
    <col min="4634" max="4634" width="5.6328125" customWidth="1"/>
    <col min="4635" max="4635" width="1.453125" customWidth="1"/>
    <col min="4636" max="4636" width="5.6328125" customWidth="1"/>
    <col min="4637" max="4637" width="1.453125" customWidth="1"/>
    <col min="4638" max="4638" width="5.6328125" customWidth="1"/>
    <col min="4639" max="4639" width="1.453125" customWidth="1"/>
    <col min="4640" max="4640" width="5.6328125" customWidth="1"/>
    <col min="4641" max="4641" width="1.453125" customWidth="1"/>
    <col min="4642" max="4642" width="5.6328125" customWidth="1"/>
    <col min="4643" max="4643" width="1.453125" customWidth="1"/>
    <col min="4644" max="4644" width="5.6328125" customWidth="1"/>
    <col min="4645" max="4645" width="1.453125" customWidth="1"/>
    <col min="4646" max="4646" width="5.6328125" customWidth="1"/>
    <col min="4647" max="4647" width="1.453125" customWidth="1"/>
    <col min="4648" max="4648" width="5.6328125" customWidth="1"/>
    <col min="4649" max="4649" width="1.453125" customWidth="1"/>
    <col min="4650" max="4650" width="5.6328125" customWidth="1"/>
    <col min="4651" max="4651" width="1.453125" customWidth="1"/>
    <col min="4652" max="4652" width="5.6328125" customWidth="1"/>
    <col min="4653" max="4653" width="1.453125" customWidth="1"/>
    <col min="4654" max="4654" width="5.6328125" customWidth="1"/>
    <col min="4655" max="4655" width="1.453125" customWidth="1"/>
    <col min="4814" max="4815" width="0" hidden="1" customWidth="1"/>
    <col min="4816" max="4816" width="9" customWidth="1"/>
    <col min="4817" max="4817" width="32.453125" customWidth="1"/>
    <col min="4818" max="4818" width="7.453125" customWidth="1"/>
    <col min="4819" max="4819" width="7.36328125" customWidth="1"/>
    <col min="4820" max="4820" width="1.453125" customWidth="1"/>
    <col min="4821" max="4821" width="6.6328125" customWidth="1"/>
    <col min="4822" max="4822" width="1.453125" customWidth="1"/>
    <col min="4823" max="4823" width="6.6328125" customWidth="1"/>
    <col min="4824" max="4824" width="1.453125" customWidth="1"/>
    <col min="4825" max="4825" width="6.6328125" customWidth="1"/>
    <col min="4826" max="4826" width="1.453125" customWidth="1"/>
    <col min="4827" max="4827" width="6.6328125" customWidth="1"/>
    <col min="4828" max="4828" width="1.453125" customWidth="1"/>
    <col min="4829" max="4829" width="6.6328125" customWidth="1"/>
    <col min="4830" max="4830" width="1.453125" customWidth="1"/>
    <col min="4831" max="4831" width="6.6328125" customWidth="1"/>
    <col min="4832" max="4832" width="1.453125" customWidth="1"/>
    <col min="4833" max="4833" width="6.6328125" customWidth="1"/>
    <col min="4834" max="4834" width="1.453125" customWidth="1"/>
    <col min="4835" max="4835" width="6.6328125" customWidth="1"/>
    <col min="4836" max="4836" width="1.6328125" customWidth="1"/>
    <col min="4837" max="4837" width="6.6328125" customWidth="1"/>
    <col min="4838" max="4838" width="1.453125" customWidth="1"/>
    <col min="4839" max="4839" width="6.6328125" customWidth="1"/>
    <col min="4840" max="4840" width="1.453125" customWidth="1"/>
    <col min="4841" max="4841" width="6.6328125" customWidth="1"/>
    <col min="4842" max="4842" width="1.453125" customWidth="1"/>
    <col min="4843" max="4843" width="6.6328125" customWidth="1"/>
    <col min="4844" max="4844" width="1.453125" customWidth="1"/>
    <col min="4845" max="4845" width="6.6328125" customWidth="1"/>
    <col min="4846" max="4846" width="1.453125" customWidth="1"/>
    <col min="4847" max="4847" width="6.6328125" customWidth="1"/>
    <col min="4848" max="4848" width="1.453125" customWidth="1"/>
    <col min="4849" max="4849" width="6.6328125" customWidth="1"/>
    <col min="4850" max="4850" width="1.453125" customWidth="1"/>
    <col min="4851" max="4851" width="6.6328125" customWidth="1"/>
    <col min="4852" max="4852" width="1.453125" customWidth="1"/>
    <col min="4853" max="4853" width="6.6328125" customWidth="1"/>
    <col min="4854" max="4854" width="1.453125" customWidth="1"/>
    <col min="4855" max="4855" width="6.6328125" customWidth="1"/>
    <col min="4856" max="4856" width="1.453125" customWidth="1"/>
    <col min="4857" max="4857" width="6.6328125" customWidth="1"/>
    <col min="4858" max="4858" width="1.453125" customWidth="1"/>
    <col min="4859" max="4859" width="6.6328125" customWidth="1"/>
    <col min="4860" max="4860" width="1.453125" customWidth="1"/>
    <col min="4861" max="4861" width="6.6328125" customWidth="1"/>
    <col min="4862" max="4862" width="1.453125" customWidth="1"/>
    <col min="4863" max="4863" width="0.453125" customWidth="1"/>
    <col min="4864" max="4864" width="3.453125" customWidth="1"/>
    <col min="4865" max="4865" width="6.453125" customWidth="1"/>
    <col min="4866" max="4866" width="35.6328125" customWidth="1"/>
    <col min="4867" max="4867" width="7.453125" customWidth="1"/>
    <col min="4868" max="4868" width="5.453125" customWidth="1"/>
    <col min="4869" max="4869" width="1.453125" customWidth="1"/>
    <col min="4870" max="4870" width="5.6328125" customWidth="1"/>
    <col min="4871" max="4871" width="1.453125" customWidth="1"/>
    <col min="4872" max="4872" width="5.6328125" customWidth="1"/>
    <col min="4873" max="4873" width="1.453125" customWidth="1"/>
    <col min="4874" max="4874" width="5.6328125" customWidth="1"/>
    <col min="4875" max="4875" width="1.453125" customWidth="1"/>
    <col min="4876" max="4876" width="5.6328125" customWidth="1"/>
    <col min="4877" max="4877" width="1.453125" customWidth="1"/>
    <col min="4878" max="4878" width="5.6328125" customWidth="1"/>
    <col min="4879" max="4879" width="1.453125" customWidth="1"/>
    <col min="4880" max="4880" width="5.6328125" customWidth="1"/>
    <col min="4881" max="4881" width="1.453125" customWidth="1"/>
    <col min="4882" max="4882" width="5.6328125" customWidth="1"/>
    <col min="4883" max="4883" width="1.453125" customWidth="1"/>
    <col min="4884" max="4884" width="5.6328125" customWidth="1"/>
    <col min="4885" max="4885" width="1.453125" customWidth="1"/>
    <col min="4886" max="4886" width="5.6328125" customWidth="1"/>
    <col min="4887" max="4887" width="1.453125" customWidth="1"/>
    <col min="4888" max="4888" width="5.6328125" customWidth="1"/>
    <col min="4889" max="4889" width="1.453125" customWidth="1"/>
    <col min="4890" max="4890" width="5.6328125" customWidth="1"/>
    <col min="4891" max="4891" width="1.453125" customWidth="1"/>
    <col min="4892" max="4892" width="5.6328125" customWidth="1"/>
    <col min="4893" max="4893" width="1.453125" customWidth="1"/>
    <col min="4894" max="4894" width="5.6328125" customWidth="1"/>
    <col min="4895" max="4895" width="1.453125" customWidth="1"/>
    <col min="4896" max="4896" width="5.6328125" customWidth="1"/>
    <col min="4897" max="4897" width="1.453125" customWidth="1"/>
    <col min="4898" max="4898" width="5.6328125" customWidth="1"/>
    <col min="4899" max="4899" width="1.453125" customWidth="1"/>
    <col min="4900" max="4900" width="5.6328125" customWidth="1"/>
    <col min="4901" max="4901" width="1.453125" customWidth="1"/>
    <col min="4902" max="4902" width="5.6328125" customWidth="1"/>
    <col min="4903" max="4903" width="1.453125" customWidth="1"/>
    <col min="4904" max="4904" width="5.6328125" customWidth="1"/>
    <col min="4905" max="4905" width="1.453125" customWidth="1"/>
    <col min="4906" max="4906" width="5.6328125" customWidth="1"/>
    <col min="4907" max="4907" width="1.453125" customWidth="1"/>
    <col min="4908" max="4908" width="5.6328125" customWidth="1"/>
    <col min="4909" max="4909" width="1.453125" customWidth="1"/>
    <col min="4910" max="4910" width="5.6328125" customWidth="1"/>
    <col min="4911" max="4911" width="1.453125" customWidth="1"/>
    <col min="5070" max="5071" width="0" hidden="1" customWidth="1"/>
    <col min="5072" max="5072" width="9" customWidth="1"/>
    <col min="5073" max="5073" width="32.453125" customWidth="1"/>
    <col min="5074" max="5074" width="7.453125" customWidth="1"/>
    <col min="5075" max="5075" width="7.36328125" customWidth="1"/>
    <col min="5076" max="5076" width="1.453125" customWidth="1"/>
    <col min="5077" max="5077" width="6.6328125" customWidth="1"/>
    <col min="5078" max="5078" width="1.453125" customWidth="1"/>
    <col min="5079" max="5079" width="6.6328125" customWidth="1"/>
    <col min="5080" max="5080" width="1.453125" customWidth="1"/>
    <col min="5081" max="5081" width="6.6328125" customWidth="1"/>
    <col min="5082" max="5082" width="1.453125" customWidth="1"/>
    <col min="5083" max="5083" width="6.6328125" customWidth="1"/>
    <col min="5084" max="5084" width="1.453125" customWidth="1"/>
    <col min="5085" max="5085" width="6.6328125" customWidth="1"/>
    <col min="5086" max="5086" width="1.453125" customWidth="1"/>
    <col min="5087" max="5087" width="6.6328125" customWidth="1"/>
    <col min="5088" max="5088" width="1.453125" customWidth="1"/>
    <col min="5089" max="5089" width="6.6328125" customWidth="1"/>
    <col min="5090" max="5090" width="1.453125" customWidth="1"/>
    <col min="5091" max="5091" width="6.6328125" customWidth="1"/>
    <col min="5092" max="5092" width="1.6328125" customWidth="1"/>
    <col min="5093" max="5093" width="6.6328125" customWidth="1"/>
    <col min="5094" max="5094" width="1.453125" customWidth="1"/>
    <col min="5095" max="5095" width="6.6328125" customWidth="1"/>
    <col min="5096" max="5096" width="1.453125" customWidth="1"/>
    <col min="5097" max="5097" width="6.6328125" customWidth="1"/>
    <col min="5098" max="5098" width="1.453125" customWidth="1"/>
    <col min="5099" max="5099" width="6.6328125" customWidth="1"/>
    <col min="5100" max="5100" width="1.453125" customWidth="1"/>
    <col min="5101" max="5101" width="6.6328125" customWidth="1"/>
    <col min="5102" max="5102" width="1.453125" customWidth="1"/>
    <col min="5103" max="5103" width="6.6328125" customWidth="1"/>
    <col min="5104" max="5104" width="1.453125" customWidth="1"/>
    <col min="5105" max="5105" width="6.6328125" customWidth="1"/>
    <col min="5106" max="5106" width="1.453125" customWidth="1"/>
    <col min="5107" max="5107" width="6.6328125" customWidth="1"/>
    <col min="5108" max="5108" width="1.453125" customWidth="1"/>
    <col min="5109" max="5109" width="6.6328125" customWidth="1"/>
    <col min="5110" max="5110" width="1.453125" customWidth="1"/>
    <col min="5111" max="5111" width="6.6328125" customWidth="1"/>
    <col min="5112" max="5112" width="1.453125" customWidth="1"/>
    <col min="5113" max="5113" width="6.6328125" customWidth="1"/>
    <col min="5114" max="5114" width="1.453125" customWidth="1"/>
    <col min="5115" max="5115" width="6.6328125" customWidth="1"/>
    <col min="5116" max="5116" width="1.453125" customWidth="1"/>
    <col min="5117" max="5117" width="6.6328125" customWidth="1"/>
    <col min="5118" max="5118" width="1.453125" customWidth="1"/>
    <col min="5119" max="5119" width="0.453125" customWidth="1"/>
    <col min="5120" max="5120" width="3.453125" customWidth="1"/>
    <col min="5121" max="5121" width="6.453125" customWidth="1"/>
    <col min="5122" max="5122" width="35.6328125" customWidth="1"/>
    <col min="5123" max="5123" width="7.453125" customWidth="1"/>
    <col min="5124" max="5124" width="5.453125" customWidth="1"/>
    <col min="5125" max="5125" width="1.453125" customWidth="1"/>
    <col min="5126" max="5126" width="5.6328125" customWidth="1"/>
    <col min="5127" max="5127" width="1.453125" customWidth="1"/>
    <col min="5128" max="5128" width="5.6328125" customWidth="1"/>
    <col min="5129" max="5129" width="1.453125" customWidth="1"/>
    <col min="5130" max="5130" width="5.6328125" customWidth="1"/>
    <col min="5131" max="5131" width="1.453125" customWidth="1"/>
    <col min="5132" max="5132" width="5.6328125" customWidth="1"/>
    <col min="5133" max="5133" width="1.453125" customWidth="1"/>
    <col min="5134" max="5134" width="5.6328125" customWidth="1"/>
    <col min="5135" max="5135" width="1.453125" customWidth="1"/>
    <col min="5136" max="5136" width="5.6328125" customWidth="1"/>
    <col min="5137" max="5137" width="1.453125" customWidth="1"/>
    <col min="5138" max="5138" width="5.6328125" customWidth="1"/>
    <col min="5139" max="5139" width="1.453125" customWidth="1"/>
    <col min="5140" max="5140" width="5.6328125" customWidth="1"/>
    <col min="5141" max="5141" width="1.453125" customWidth="1"/>
    <col min="5142" max="5142" width="5.6328125" customWidth="1"/>
    <col min="5143" max="5143" width="1.453125" customWidth="1"/>
    <col min="5144" max="5144" width="5.6328125" customWidth="1"/>
    <col min="5145" max="5145" width="1.453125" customWidth="1"/>
    <col min="5146" max="5146" width="5.6328125" customWidth="1"/>
    <col min="5147" max="5147" width="1.453125" customWidth="1"/>
    <col min="5148" max="5148" width="5.6328125" customWidth="1"/>
    <col min="5149" max="5149" width="1.453125" customWidth="1"/>
    <col min="5150" max="5150" width="5.6328125" customWidth="1"/>
    <col min="5151" max="5151" width="1.453125" customWidth="1"/>
    <col min="5152" max="5152" width="5.6328125" customWidth="1"/>
    <col min="5153" max="5153" width="1.453125" customWidth="1"/>
    <col min="5154" max="5154" width="5.6328125" customWidth="1"/>
    <col min="5155" max="5155" width="1.453125" customWidth="1"/>
    <col min="5156" max="5156" width="5.6328125" customWidth="1"/>
    <col min="5157" max="5157" width="1.453125" customWidth="1"/>
    <col min="5158" max="5158" width="5.6328125" customWidth="1"/>
    <col min="5159" max="5159" width="1.453125" customWidth="1"/>
    <col min="5160" max="5160" width="5.6328125" customWidth="1"/>
    <col min="5161" max="5161" width="1.453125" customWidth="1"/>
    <col min="5162" max="5162" width="5.6328125" customWidth="1"/>
    <col min="5163" max="5163" width="1.453125" customWidth="1"/>
    <col min="5164" max="5164" width="5.6328125" customWidth="1"/>
    <col min="5165" max="5165" width="1.453125" customWidth="1"/>
    <col min="5166" max="5166" width="5.6328125" customWidth="1"/>
    <col min="5167" max="5167" width="1.453125" customWidth="1"/>
    <col min="5326" max="5327" width="0" hidden="1" customWidth="1"/>
    <col min="5328" max="5328" width="9" customWidth="1"/>
    <col min="5329" max="5329" width="32.453125" customWidth="1"/>
    <col min="5330" max="5330" width="7.453125" customWidth="1"/>
    <col min="5331" max="5331" width="7.36328125" customWidth="1"/>
    <col min="5332" max="5332" width="1.453125" customWidth="1"/>
    <col min="5333" max="5333" width="6.6328125" customWidth="1"/>
    <col min="5334" max="5334" width="1.453125" customWidth="1"/>
    <col min="5335" max="5335" width="6.6328125" customWidth="1"/>
    <col min="5336" max="5336" width="1.453125" customWidth="1"/>
    <col min="5337" max="5337" width="6.6328125" customWidth="1"/>
    <col min="5338" max="5338" width="1.453125" customWidth="1"/>
    <col min="5339" max="5339" width="6.6328125" customWidth="1"/>
    <col min="5340" max="5340" width="1.453125" customWidth="1"/>
    <col min="5341" max="5341" width="6.6328125" customWidth="1"/>
    <col min="5342" max="5342" width="1.453125" customWidth="1"/>
    <col min="5343" max="5343" width="6.6328125" customWidth="1"/>
    <col min="5344" max="5344" width="1.453125" customWidth="1"/>
    <col min="5345" max="5345" width="6.6328125" customWidth="1"/>
    <col min="5346" max="5346" width="1.453125" customWidth="1"/>
    <col min="5347" max="5347" width="6.6328125" customWidth="1"/>
    <col min="5348" max="5348" width="1.6328125" customWidth="1"/>
    <col min="5349" max="5349" width="6.6328125" customWidth="1"/>
    <col min="5350" max="5350" width="1.453125" customWidth="1"/>
    <col min="5351" max="5351" width="6.6328125" customWidth="1"/>
    <col min="5352" max="5352" width="1.453125" customWidth="1"/>
    <col min="5353" max="5353" width="6.6328125" customWidth="1"/>
    <col min="5354" max="5354" width="1.453125" customWidth="1"/>
    <col min="5355" max="5355" width="6.6328125" customWidth="1"/>
    <col min="5356" max="5356" width="1.453125" customWidth="1"/>
    <col min="5357" max="5357" width="6.6328125" customWidth="1"/>
    <col min="5358" max="5358" width="1.453125" customWidth="1"/>
    <col min="5359" max="5359" width="6.6328125" customWidth="1"/>
    <col min="5360" max="5360" width="1.453125" customWidth="1"/>
    <col min="5361" max="5361" width="6.6328125" customWidth="1"/>
    <col min="5362" max="5362" width="1.453125" customWidth="1"/>
    <col min="5363" max="5363" width="6.6328125" customWidth="1"/>
    <col min="5364" max="5364" width="1.453125" customWidth="1"/>
    <col min="5365" max="5365" width="6.6328125" customWidth="1"/>
    <col min="5366" max="5366" width="1.453125" customWidth="1"/>
    <col min="5367" max="5367" width="6.6328125" customWidth="1"/>
    <col min="5368" max="5368" width="1.453125" customWidth="1"/>
    <col min="5369" max="5369" width="6.6328125" customWidth="1"/>
    <col min="5370" max="5370" width="1.453125" customWidth="1"/>
    <col min="5371" max="5371" width="6.6328125" customWidth="1"/>
    <col min="5372" max="5372" width="1.453125" customWidth="1"/>
    <col min="5373" max="5373" width="6.6328125" customWidth="1"/>
    <col min="5374" max="5374" width="1.453125" customWidth="1"/>
    <col min="5375" max="5375" width="0.453125" customWidth="1"/>
    <col min="5376" max="5376" width="3.453125" customWidth="1"/>
    <col min="5377" max="5377" width="6.453125" customWidth="1"/>
    <col min="5378" max="5378" width="35.6328125" customWidth="1"/>
    <col min="5379" max="5379" width="7.453125" customWidth="1"/>
    <col min="5380" max="5380" width="5.453125" customWidth="1"/>
    <col min="5381" max="5381" width="1.453125" customWidth="1"/>
    <col min="5382" max="5382" width="5.6328125" customWidth="1"/>
    <col min="5383" max="5383" width="1.453125" customWidth="1"/>
    <col min="5384" max="5384" width="5.6328125" customWidth="1"/>
    <col min="5385" max="5385" width="1.453125" customWidth="1"/>
    <col min="5386" max="5386" width="5.6328125" customWidth="1"/>
    <col min="5387" max="5387" width="1.453125" customWidth="1"/>
    <col min="5388" max="5388" width="5.6328125" customWidth="1"/>
    <col min="5389" max="5389" width="1.453125" customWidth="1"/>
    <col min="5390" max="5390" width="5.6328125" customWidth="1"/>
    <col min="5391" max="5391" width="1.453125" customWidth="1"/>
    <col min="5392" max="5392" width="5.6328125" customWidth="1"/>
    <col min="5393" max="5393" width="1.453125" customWidth="1"/>
    <col min="5394" max="5394" width="5.6328125" customWidth="1"/>
    <col min="5395" max="5395" width="1.453125" customWidth="1"/>
    <col min="5396" max="5396" width="5.6328125" customWidth="1"/>
    <col min="5397" max="5397" width="1.453125" customWidth="1"/>
    <col min="5398" max="5398" width="5.6328125" customWidth="1"/>
    <col min="5399" max="5399" width="1.453125" customWidth="1"/>
    <col min="5400" max="5400" width="5.6328125" customWidth="1"/>
    <col min="5401" max="5401" width="1.453125" customWidth="1"/>
    <col min="5402" max="5402" width="5.6328125" customWidth="1"/>
    <col min="5403" max="5403" width="1.453125" customWidth="1"/>
    <col min="5404" max="5404" width="5.6328125" customWidth="1"/>
    <col min="5405" max="5405" width="1.453125" customWidth="1"/>
    <col min="5406" max="5406" width="5.6328125" customWidth="1"/>
    <col min="5407" max="5407" width="1.453125" customWidth="1"/>
    <col min="5408" max="5408" width="5.6328125" customWidth="1"/>
    <col min="5409" max="5409" width="1.453125" customWidth="1"/>
    <col min="5410" max="5410" width="5.6328125" customWidth="1"/>
    <col min="5411" max="5411" width="1.453125" customWidth="1"/>
    <col min="5412" max="5412" width="5.6328125" customWidth="1"/>
    <col min="5413" max="5413" width="1.453125" customWidth="1"/>
    <col min="5414" max="5414" width="5.6328125" customWidth="1"/>
    <col min="5415" max="5415" width="1.453125" customWidth="1"/>
    <col min="5416" max="5416" width="5.6328125" customWidth="1"/>
    <col min="5417" max="5417" width="1.453125" customWidth="1"/>
    <col min="5418" max="5418" width="5.6328125" customWidth="1"/>
    <col min="5419" max="5419" width="1.453125" customWidth="1"/>
    <col min="5420" max="5420" width="5.6328125" customWidth="1"/>
    <col min="5421" max="5421" width="1.453125" customWidth="1"/>
    <col min="5422" max="5422" width="5.6328125" customWidth="1"/>
    <col min="5423" max="5423" width="1.453125" customWidth="1"/>
    <col min="5582" max="5583" width="0" hidden="1" customWidth="1"/>
    <col min="5584" max="5584" width="9" customWidth="1"/>
    <col min="5585" max="5585" width="32.453125" customWidth="1"/>
    <col min="5586" max="5586" width="7.453125" customWidth="1"/>
    <col min="5587" max="5587" width="7.36328125" customWidth="1"/>
    <col min="5588" max="5588" width="1.453125" customWidth="1"/>
    <col min="5589" max="5589" width="6.6328125" customWidth="1"/>
    <col min="5590" max="5590" width="1.453125" customWidth="1"/>
    <col min="5591" max="5591" width="6.6328125" customWidth="1"/>
    <col min="5592" max="5592" width="1.453125" customWidth="1"/>
    <col min="5593" max="5593" width="6.6328125" customWidth="1"/>
    <col min="5594" max="5594" width="1.453125" customWidth="1"/>
    <col min="5595" max="5595" width="6.6328125" customWidth="1"/>
    <col min="5596" max="5596" width="1.453125" customWidth="1"/>
    <col min="5597" max="5597" width="6.6328125" customWidth="1"/>
    <col min="5598" max="5598" width="1.453125" customWidth="1"/>
    <col min="5599" max="5599" width="6.6328125" customWidth="1"/>
    <col min="5600" max="5600" width="1.453125" customWidth="1"/>
    <col min="5601" max="5601" width="6.6328125" customWidth="1"/>
    <col min="5602" max="5602" width="1.453125" customWidth="1"/>
    <col min="5603" max="5603" width="6.6328125" customWidth="1"/>
    <col min="5604" max="5604" width="1.6328125" customWidth="1"/>
    <col min="5605" max="5605" width="6.6328125" customWidth="1"/>
    <col min="5606" max="5606" width="1.453125" customWidth="1"/>
    <col min="5607" max="5607" width="6.6328125" customWidth="1"/>
    <col min="5608" max="5608" width="1.453125" customWidth="1"/>
    <col min="5609" max="5609" width="6.6328125" customWidth="1"/>
    <col min="5610" max="5610" width="1.453125" customWidth="1"/>
    <col min="5611" max="5611" width="6.6328125" customWidth="1"/>
    <col min="5612" max="5612" width="1.453125" customWidth="1"/>
    <col min="5613" max="5613" width="6.6328125" customWidth="1"/>
    <col min="5614" max="5614" width="1.453125" customWidth="1"/>
    <col min="5615" max="5615" width="6.6328125" customWidth="1"/>
    <col min="5616" max="5616" width="1.453125" customWidth="1"/>
    <col min="5617" max="5617" width="6.6328125" customWidth="1"/>
    <col min="5618" max="5618" width="1.453125" customWidth="1"/>
    <col min="5619" max="5619" width="6.6328125" customWidth="1"/>
    <col min="5620" max="5620" width="1.453125" customWidth="1"/>
    <col min="5621" max="5621" width="6.6328125" customWidth="1"/>
    <col min="5622" max="5622" width="1.453125" customWidth="1"/>
    <col min="5623" max="5623" width="6.6328125" customWidth="1"/>
    <col min="5624" max="5624" width="1.453125" customWidth="1"/>
    <col min="5625" max="5625" width="6.6328125" customWidth="1"/>
    <col min="5626" max="5626" width="1.453125" customWidth="1"/>
    <col min="5627" max="5627" width="6.6328125" customWidth="1"/>
    <col min="5628" max="5628" width="1.453125" customWidth="1"/>
    <col min="5629" max="5629" width="6.6328125" customWidth="1"/>
    <col min="5630" max="5630" width="1.453125" customWidth="1"/>
    <col min="5631" max="5631" width="0.453125" customWidth="1"/>
    <col min="5632" max="5632" width="3.453125" customWidth="1"/>
    <col min="5633" max="5633" width="6.453125" customWidth="1"/>
    <col min="5634" max="5634" width="35.6328125" customWidth="1"/>
    <col min="5635" max="5635" width="7.453125" customWidth="1"/>
    <col min="5636" max="5636" width="5.453125" customWidth="1"/>
    <col min="5637" max="5637" width="1.453125" customWidth="1"/>
    <col min="5638" max="5638" width="5.6328125" customWidth="1"/>
    <col min="5639" max="5639" width="1.453125" customWidth="1"/>
    <col min="5640" max="5640" width="5.6328125" customWidth="1"/>
    <col min="5641" max="5641" width="1.453125" customWidth="1"/>
    <col min="5642" max="5642" width="5.6328125" customWidth="1"/>
    <col min="5643" max="5643" width="1.453125" customWidth="1"/>
    <col min="5644" max="5644" width="5.6328125" customWidth="1"/>
    <col min="5645" max="5645" width="1.453125" customWidth="1"/>
    <col min="5646" max="5646" width="5.6328125" customWidth="1"/>
    <col min="5647" max="5647" width="1.453125" customWidth="1"/>
    <col min="5648" max="5648" width="5.6328125" customWidth="1"/>
    <col min="5649" max="5649" width="1.453125" customWidth="1"/>
    <col min="5650" max="5650" width="5.6328125" customWidth="1"/>
    <col min="5651" max="5651" width="1.453125" customWidth="1"/>
    <col min="5652" max="5652" width="5.6328125" customWidth="1"/>
    <col min="5653" max="5653" width="1.453125" customWidth="1"/>
    <col min="5654" max="5654" width="5.6328125" customWidth="1"/>
    <col min="5655" max="5655" width="1.453125" customWidth="1"/>
    <col min="5656" max="5656" width="5.6328125" customWidth="1"/>
    <col min="5657" max="5657" width="1.453125" customWidth="1"/>
    <col min="5658" max="5658" width="5.6328125" customWidth="1"/>
    <col min="5659" max="5659" width="1.453125" customWidth="1"/>
    <col min="5660" max="5660" width="5.6328125" customWidth="1"/>
    <col min="5661" max="5661" width="1.453125" customWidth="1"/>
    <col min="5662" max="5662" width="5.6328125" customWidth="1"/>
    <col min="5663" max="5663" width="1.453125" customWidth="1"/>
    <col min="5664" max="5664" width="5.6328125" customWidth="1"/>
    <col min="5665" max="5665" width="1.453125" customWidth="1"/>
    <col min="5666" max="5666" width="5.6328125" customWidth="1"/>
    <col min="5667" max="5667" width="1.453125" customWidth="1"/>
    <col min="5668" max="5668" width="5.6328125" customWidth="1"/>
    <col min="5669" max="5669" width="1.453125" customWidth="1"/>
    <col min="5670" max="5670" width="5.6328125" customWidth="1"/>
    <col min="5671" max="5671" width="1.453125" customWidth="1"/>
    <col min="5672" max="5672" width="5.6328125" customWidth="1"/>
    <col min="5673" max="5673" width="1.453125" customWidth="1"/>
    <col min="5674" max="5674" width="5.6328125" customWidth="1"/>
    <col min="5675" max="5675" width="1.453125" customWidth="1"/>
    <col min="5676" max="5676" width="5.6328125" customWidth="1"/>
    <col min="5677" max="5677" width="1.453125" customWidth="1"/>
    <col min="5678" max="5678" width="5.6328125" customWidth="1"/>
    <col min="5679" max="5679" width="1.453125" customWidth="1"/>
    <col min="5838" max="5839" width="0" hidden="1" customWidth="1"/>
    <col min="5840" max="5840" width="9" customWidth="1"/>
    <col min="5841" max="5841" width="32.453125" customWidth="1"/>
    <col min="5842" max="5842" width="7.453125" customWidth="1"/>
    <col min="5843" max="5843" width="7.36328125" customWidth="1"/>
    <col min="5844" max="5844" width="1.453125" customWidth="1"/>
    <col min="5845" max="5845" width="6.6328125" customWidth="1"/>
    <col min="5846" max="5846" width="1.453125" customWidth="1"/>
    <col min="5847" max="5847" width="6.6328125" customWidth="1"/>
    <col min="5848" max="5848" width="1.453125" customWidth="1"/>
    <col min="5849" max="5849" width="6.6328125" customWidth="1"/>
    <col min="5850" max="5850" width="1.453125" customWidth="1"/>
    <col min="5851" max="5851" width="6.6328125" customWidth="1"/>
    <col min="5852" max="5852" width="1.453125" customWidth="1"/>
    <col min="5853" max="5853" width="6.6328125" customWidth="1"/>
    <col min="5854" max="5854" width="1.453125" customWidth="1"/>
    <col min="5855" max="5855" width="6.6328125" customWidth="1"/>
    <col min="5856" max="5856" width="1.453125" customWidth="1"/>
    <col min="5857" max="5857" width="6.6328125" customWidth="1"/>
    <col min="5858" max="5858" width="1.453125" customWidth="1"/>
    <col min="5859" max="5859" width="6.6328125" customWidth="1"/>
    <col min="5860" max="5860" width="1.6328125" customWidth="1"/>
    <col min="5861" max="5861" width="6.6328125" customWidth="1"/>
    <col min="5862" max="5862" width="1.453125" customWidth="1"/>
    <col min="5863" max="5863" width="6.6328125" customWidth="1"/>
    <col min="5864" max="5864" width="1.453125" customWidth="1"/>
    <col min="5865" max="5865" width="6.6328125" customWidth="1"/>
    <col min="5866" max="5866" width="1.453125" customWidth="1"/>
    <col min="5867" max="5867" width="6.6328125" customWidth="1"/>
    <col min="5868" max="5868" width="1.453125" customWidth="1"/>
    <col min="5869" max="5869" width="6.6328125" customWidth="1"/>
    <col min="5870" max="5870" width="1.453125" customWidth="1"/>
    <col min="5871" max="5871" width="6.6328125" customWidth="1"/>
    <col min="5872" max="5872" width="1.453125" customWidth="1"/>
    <col min="5873" max="5873" width="6.6328125" customWidth="1"/>
    <col min="5874" max="5874" width="1.453125" customWidth="1"/>
    <col min="5875" max="5875" width="6.6328125" customWidth="1"/>
    <col min="5876" max="5876" width="1.453125" customWidth="1"/>
    <col min="5877" max="5877" width="6.6328125" customWidth="1"/>
    <col min="5878" max="5878" width="1.453125" customWidth="1"/>
    <col min="5879" max="5879" width="6.6328125" customWidth="1"/>
    <col min="5880" max="5880" width="1.453125" customWidth="1"/>
    <col min="5881" max="5881" width="6.6328125" customWidth="1"/>
    <col min="5882" max="5882" width="1.453125" customWidth="1"/>
    <col min="5883" max="5883" width="6.6328125" customWidth="1"/>
    <col min="5884" max="5884" width="1.453125" customWidth="1"/>
    <col min="5885" max="5885" width="6.6328125" customWidth="1"/>
    <col min="5886" max="5886" width="1.453125" customWidth="1"/>
    <col min="5887" max="5887" width="0.453125" customWidth="1"/>
    <col min="5888" max="5888" width="3.453125" customWidth="1"/>
    <col min="5889" max="5889" width="6.453125" customWidth="1"/>
    <col min="5890" max="5890" width="35.6328125" customWidth="1"/>
    <col min="5891" max="5891" width="7.453125" customWidth="1"/>
    <col min="5892" max="5892" width="5.453125" customWidth="1"/>
    <col min="5893" max="5893" width="1.453125" customWidth="1"/>
    <col min="5894" max="5894" width="5.6328125" customWidth="1"/>
    <col min="5895" max="5895" width="1.453125" customWidth="1"/>
    <col min="5896" max="5896" width="5.6328125" customWidth="1"/>
    <col min="5897" max="5897" width="1.453125" customWidth="1"/>
    <col min="5898" max="5898" width="5.6328125" customWidth="1"/>
    <col min="5899" max="5899" width="1.453125" customWidth="1"/>
    <col min="5900" max="5900" width="5.6328125" customWidth="1"/>
    <col min="5901" max="5901" width="1.453125" customWidth="1"/>
    <col min="5902" max="5902" width="5.6328125" customWidth="1"/>
    <col min="5903" max="5903" width="1.453125" customWidth="1"/>
    <col min="5904" max="5904" width="5.6328125" customWidth="1"/>
    <col min="5905" max="5905" width="1.453125" customWidth="1"/>
    <col min="5906" max="5906" width="5.6328125" customWidth="1"/>
    <col min="5907" max="5907" width="1.453125" customWidth="1"/>
    <col min="5908" max="5908" width="5.6328125" customWidth="1"/>
    <col min="5909" max="5909" width="1.453125" customWidth="1"/>
    <col min="5910" max="5910" width="5.6328125" customWidth="1"/>
    <col min="5911" max="5911" width="1.453125" customWidth="1"/>
    <col min="5912" max="5912" width="5.6328125" customWidth="1"/>
    <col min="5913" max="5913" width="1.453125" customWidth="1"/>
    <col min="5914" max="5914" width="5.6328125" customWidth="1"/>
    <col min="5915" max="5915" width="1.453125" customWidth="1"/>
    <col min="5916" max="5916" width="5.6328125" customWidth="1"/>
    <col min="5917" max="5917" width="1.453125" customWidth="1"/>
    <col min="5918" max="5918" width="5.6328125" customWidth="1"/>
    <col min="5919" max="5919" width="1.453125" customWidth="1"/>
    <col min="5920" max="5920" width="5.6328125" customWidth="1"/>
    <col min="5921" max="5921" width="1.453125" customWidth="1"/>
    <col min="5922" max="5922" width="5.6328125" customWidth="1"/>
    <col min="5923" max="5923" width="1.453125" customWidth="1"/>
    <col min="5924" max="5924" width="5.6328125" customWidth="1"/>
    <col min="5925" max="5925" width="1.453125" customWidth="1"/>
    <col min="5926" max="5926" width="5.6328125" customWidth="1"/>
    <col min="5927" max="5927" width="1.453125" customWidth="1"/>
    <col min="5928" max="5928" width="5.6328125" customWidth="1"/>
    <col min="5929" max="5929" width="1.453125" customWidth="1"/>
    <col min="5930" max="5930" width="5.6328125" customWidth="1"/>
    <col min="5931" max="5931" width="1.453125" customWidth="1"/>
    <col min="5932" max="5932" width="5.6328125" customWidth="1"/>
    <col min="5933" max="5933" width="1.453125" customWidth="1"/>
    <col min="5934" max="5934" width="5.6328125" customWidth="1"/>
    <col min="5935" max="5935" width="1.453125" customWidth="1"/>
    <col min="6094" max="6095" width="0" hidden="1" customWidth="1"/>
    <col min="6096" max="6096" width="9" customWidth="1"/>
    <col min="6097" max="6097" width="32.453125" customWidth="1"/>
    <col min="6098" max="6098" width="7.453125" customWidth="1"/>
    <col min="6099" max="6099" width="7.36328125" customWidth="1"/>
    <col min="6100" max="6100" width="1.453125" customWidth="1"/>
    <col min="6101" max="6101" width="6.6328125" customWidth="1"/>
    <col min="6102" max="6102" width="1.453125" customWidth="1"/>
    <col min="6103" max="6103" width="6.6328125" customWidth="1"/>
    <col min="6104" max="6104" width="1.453125" customWidth="1"/>
    <col min="6105" max="6105" width="6.6328125" customWidth="1"/>
    <col min="6106" max="6106" width="1.453125" customWidth="1"/>
    <col min="6107" max="6107" width="6.6328125" customWidth="1"/>
    <col min="6108" max="6108" width="1.453125" customWidth="1"/>
    <col min="6109" max="6109" width="6.6328125" customWidth="1"/>
    <col min="6110" max="6110" width="1.453125" customWidth="1"/>
    <col min="6111" max="6111" width="6.6328125" customWidth="1"/>
    <col min="6112" max="6112" width="1.453125" customWidth="1"/>
    <col min="6113" max="6113" width="6.6328125" customWidth="1"/>
    <col min="6114" max="6114" width="1.453125" customWidth="1"/>
    <col min="6115" max="6115" width="6.6328125" customWidth="1"/>
    <col min="6116" max="6116" width="1.6328125" customWidth="1"/>
    <col min="6117" max="6117" width="6.6328125" customWidth="1"/>
    <col min="6118" max="6118" width="1.453125" customWidth="1"/>
    <col min="6119" max="6119" width="6.6328125" customWidth="1"/>
    <col min="6120" max="6120" width="1.453125" customWidth="1"/>
    <col min="6121" max="6121" width="6.6328125" customWidth="1"/>
    <col min="6122" max="6122" width="1.453125" customWidth="1"/>
    <col min="6123" max="6123" width="6.6328125" customWidth="1"/>
    <col min="6124" max="6124" width="1.453125" customWidth="1"/>
    <col min="6125" max="6125" width="6.6328125" customWidth="1"/>
    <col min="6126" max="6126" width="1.453125" customWidth="1"/>
    <col min="6127" max="6127" width="6.6328125" customWidth="1"/>
    <col min="6128" max="6128" width="1.453125" customWidth="1"/>
    <col min="6129" max="6129" width="6.6328125" customWidth="1"/>
    <col min="6130" max="6130" width="1.453125" customWidth="1"/>
    <col min="6131" max="6131" width="6.6328125" customWidth="1"/>
    <col min="6132" max="6132" width="1.453125" customWidth="1"/>
    <col min="6133" max="6133" width="6.6328125" customWidth="1"/>
    <col min="6134" max="6134" width="1.453125" customWidth="1"/>
    <col min="6135" max="6135" width="6.6328125" customWidth="1"/>
    <col min="6136" max="6136" width="1.453125" customWidth="1"/>
    <col min="6137" max="6137" width="6.6328125" customWidth="1"/>
    <col min="6138" max="6138" width="1.453125" customWidth="1"/>
    <col min="6139" max="6139" width="6.6328125" customWidth="1"/>
    <col min="6140" max="6140" width="1.453125" customWidth="1"/>
    <col min="6141" max="6141" width="6.6328125" customWidth="1"/>
    <col min="6142" max="6142" width="1.453125" customWidth="1"/>
    <col min="6143" max="6143" width="0.453125" customWidth="1"/>
    <col min="6144" max="6144" width="3.453125" customWidth="1"/>
    <col min="6145" max="6145" width="6.453125" customWidth="1"/>
    <col min="6146" max="6146" width="35.6328125" customWidth="1"/>
    <col min="6147" max="6147" width="7.453125" customWidth="1"/>
    <col min="6148" max="6148" width="5.453125" customWidth="1"/>
    <col min="6149" max="6149" width="1.453125" customWidth="1"/>
    <col min="6150" max="6150" width="5.6328125" customWidth="1"/>
    <col min="6151" max="6151" width="1.453125" customWidth="1"/>
    <col min="6152" max="6152" width="5.6328125" customWidth="1"/>
    <col min="6153" max="6153" width="1.453125" customWidth="1"/>
    <col min="6154" max="6154" width="5.6328125" customWidth="1"/>
    <col min="6155" max="6155" width="1.453125" customWidth="1"/>
    <col min="6156" max="6156" width="5.6328125" customWidth="1"/>
    <col min="6157" max="6157" width="1.453125" customWidth="1"/>
    <col min="6158" max="6158" width="5.6328125" customWidth="1"/>
    <col min="6159" max="6159" width="1.453125" customWidth="1"/>
    <col min="6160" max="6160" width="5.6328125" customWidth="1"/>
    <col min="6161" max="6161" width="1.453125" customWidth="1"/>
    <col min="6162" max="6162" width="5.6328125" customWidth="1"/>
    <col min="6163" max="6163" width="1.453125" customWidth="1"/>
    <col min="6164" max="6164" width="5.6328125" customWidth="1"/>
    <col min="6165" max="6165" width="1.453125" customWidth="1"/>
    <col min="6166" max="6166" width="5.6328125" customWidth="1"/>
    <col min="6167" max="6167" width="1.453125" customWidth="1"/>
    <col min="6168" max="6168" width="5.6328125" customWidth="1"/>
    <col min="6169" max="6169" width="1.453125" customWidth="1"/>
    <col min="6170" max="6170" width="5.6328125" customWidth="1"/>
    <col min="6171" max="6171" width="1.453125" customWidth="1"/>
    <col min="6172" max="6172" width="5.6328125" customWidth="1"/>
    <col min="6173" max="6173" width="1.453125" customWidth="1"/>
    <col min="6174" max="6174" width="5.6328125" customWidth="1"/>
    <col min="6175" max="6175" width="1.453125" customWidth="1"/>
    <col min="6176" max="6176" width="5.6328125" customWidth="1"/>
    <col min="6177" max="6177" width="1.453125" customWidth="1"/>
    <col min="6178" max="6178" width="5.6328125" customWidth="1"/>
    <col min="6179" max="6179" width="1.453125" customWidth="1"/>
    <col min="6180" max="6180" width="5.6328125" customWidth="1"/>
    <col min="6181" max="6181" width="1.453125" customWidth="1"/>
    <col min="6182" max="6182" width="5.6328125" customWidth="1"/>
    <col min="6183" max="6183" width="1.453125" customWidth="1"/>
    <col min="6184" max="6184" width="5.6328125" customWidth="1"/>
    <col min="6185" max="6185" width="1.453125" customWidth="1"/>
    <col min="6186" max="6186" width="5.6328125" customWidth="1"/>
    <col min="6187" max="6187" width="1.453125" customWidth="1"/>
    <col min="6188" max="6188" width="5.6328125" customWidth="1"/>
    <col min="6189" max="6189" width="1.453125" customWidth="1"/>
    <col min="6190" max="6190" width="5.6328125" customWidth="1"/>
    <col min="6191" max="6191" width="1.453125" customWidth="1"/>
    <col min="6350" max="6351" width="0" hidden="1" customWidth="1"/>
    <col min="6352" max="6352" width="9" customWidth="1"/>
    <col min="6353" max="6353" width="32.453125" customWidth="1"/>
    <col min="6354" max="6354" width="7.453125" customWidth="1"/>
    <col min="6355" max="6355" width="7.36328125" customWidth="1"/>
    <col min="6356" max="6356" width="1.453125" customWidth="1"/>
    <col min="6357" max="6357" width="6.6328125" customWidth="1"/>
    <col min="6358" max="6358" width="1.453125" customWidth="1"/>
    <col min="6359" max="6359" width="6.6328125" customWidth="1"/>
    <col min="6360" max="6360" width="1.453125" customWidth="1"/>
    <col min="6361" max="6361" width="6.6328125" customWidth="1"/>
    <col min="6362" max="6362" width="1.453125" customWidth="1"/>
    <col min="6363" max="6363" width="6.6328125" customWidth="1"/>
    <col min="6364" max="6364" width="1.453125" customWidth="1"/>
    <col min="6365" max="6365" width="6.6328125" customWidth="1"/>
    <col min="6366" max="6366" width="1.453125" customWidth="1"/>
    <col min="6367" max="6367" width="6.6328125" customWidth="1"/>
    <col min="6368" max="6368" width="1.453125" customWidth="1"/>
    <col min="6369" max="6369" width="6.6328125" customWidth="1"/>
    <col min="6370" max="6370" width="1.453125" customWidth="1"/>
    <col min="6371" max="6371" width="6.6328125" customWidth="1"/>
    <col min="6372" max="6372" width="1.6328125" customWidth="1"/>
    <col min="6373" max="6373" width="6.6328125" customWidth="1"/>
    <col min="6374" max="6374" width="1.453125" customWidth="1"/>
    <col min="6375" max="6375" width="6.6328125" customWidth="1"/>
    <col min="6376" max="6376" width="1.453125" customWidth="1"/>
    <col min="6377" max="6377" width="6.6328125" customWidth="1"/>
    <col min="6378" max="6378" width="1.453125" customWidth="1"/>
    <col min="6379" max="6379" width="6.6328125" customWidth="1"/>
    <col min="6380" max="6380" width="1.453125" customWidth="1"/>
    <col min="6381" max="6381" width="6.6328125" customWidth="1"/>
    <col min="6382" max="6382" width="1.453125" customWidth="1"/>
    <col min="6383" max="6383" width="6.6328125" customWidth="1"/>
    <col min="6384" max="6384" width="1.453125" customWidth="1"/>
    <col min="6385" max="6385" width="6.6328125" customWidth="1"/>
    <col min="6386" max="6386" width="1.453125" customWidth="1"/>
    <col min="6387" max="6387" width="6.6328125" customWidth="1"/>
    <col min="6388" max="6388" width="1.453125" customWidth="1"/>
    <col min="6389" max="6389" width="6.6328125" customWidth="1"/>
    <col min="6390" max="6390" width="1.453125" customWidth="1"/>
    <col min="6391" max="6391" width="6.6328125" customWidth="1"/>
    <col min="6392" max="6392" width="1.453125" customWidth="1"/>
    <col min="6393" max="6393" width="6.6328125" customWidth="1"/>
    <col min="6394" max="6394" width="1.453125" customWidth="1"/>
    <col min="6395" max="6395" width="6.6328125" customWidth="1"/>
    <col min="6396" max="6396" width="1.453125" customWidth="1"/>
    <col min="6397" max="6397" width="6.6328125" customWidth="1"/>
    <col min="6398" max="6398" width="1.453125" customWidth="1"/>
    <col min="6399" max="6399" width="0.453125" customWidth="1"/>
    <col min="6400" max="6400" width="3.453125" customWidth="1"/>
    <col min="6401" max="6401" width="6.453125" customWidth="1"/>
    <col min="6402" max="6402" width="35.6328125" customWidth="1"/>
    <col min="6403" max="6403" width="7.453125" customWidth="1"/>
    <col min="6404" max="6404" width="5.453125" customWidth="1"/>
    <col min="6405" max="6405" width="1.453125" customWidth="1"/>
    <col min="6406" max="6406" width="5.6328125" customWidth="1"/>
    <col min="6407" max="6407" width="1.453125" customWidth="1"/>
    <col min="6408" max="6408" width="5.6328125" customWidth="1"/>
    <col min="6409" max="6409" width="1.453125" customWidth="1"/>
    <col min="6410" max="6410" width="5.6328125" customWidth="1"/>
    <col min="6411" max="6411" width="1.453125" customWidth="1"/>
    <col min="6412" max="6412" width="5.6328125" customWidth="1"/>
    <col min="6413" max="6413" width="1.453125" customWidth="1"/>
    <col min="6414" max="6414" width="5.6328125" customWidth="1"/>
    <col min="6415" max="6415" width="1.453125" customWidth="1"/>
    <col min="6416" max="6416" width="5.6328125" customWidth="1"/>
    <col min="6417" max="6417" width="1.453125" customWidth="1"/>
    <col min="6418" max="6418" width="5.6328125" customWidth="1"/>
    <col min="6419" max="6419" width="1.453125" customWidth="1"/>
    <col min="6420" max="6420" width="5.6328125" customWidth="1"/>
    <col min="6421" max="6421" width="1.453125" customWidth="1"/>
    <col min="6422" max="6422" width="5.6328125" customWidth="1"/>
    <col min="6423" max="6423" width="1.453125" customWidth="1"/>
    <col min="6424" max="6424" width="5.6328125" customWidth="1"/>
    <col min="6425" max="6425" width="1.453125" customWidth="1"/>
    <col min="6426" max="6426" width="5.6328125" customWidth="1"/>
    <col min="6427" max="6427" width="1.453125" customWidth="1"/>
    <col min="6428" max="6428" width="5.6328125" customWidth="1"/>
    <col min="6429" max="6429" width="1.453125" customWidth="1"/>
    <col min="6430" max="6430" width="5.6328125" customWidth="1"/>
    <col min="6431" max="6431" width="1.453125" customWidth="1"/>
    <col min="6432" max="6432" width="5.6328125" customWidth="1"/>
    <col min="6433" max="6433" width="1.453125" customWidth="1"/>
    <col min="6434" max="6434" width="5.6328125" customWidth="1"/>
    <col min="6435" max="6435" width="1.453125" customWidth="1"/>
    <col min="6436" max="6436" width="5.6328125" customWidth="1"/>
    <col min="6437" max="6437" width="1.453125" customWidth="1"/>
    <col min="6438" max="6438" width="5.6328125" customWidth="1"/>
    <col min="6439" max="6439" width="1.453125" customWidth="1"/>
    <col min="6440" max="6440" width="5.6328125" customWidth="1"/>
    <col min="6441" max="6441" width="1.453125" customWidth="1"/>
    <col min="6442" max="6442" width="5.6328125" customWidth="1"/>
    <col min="6443" max="6443" width="1.453125" customWidth="1"/>
    <col min="6444" max="6444" width="5.6328125" customWidth="1"/>
    <col min="6445" max="6445" width="1.453125" customWidth="1"/>
    <col min="6446" max="6446" width="5.6328125" customWidth="1"/>
    <col min="6447" max="6447" width="1.453125" customWidth="1"/>
    <col min="6606" max="6607" width="0" hidden="1" customWidth="1"/>
    <col min="6608" max="6608" width="9" customWidth="1"/>
    <col min="6609" max="6609" width="32.453125" customWidth="1"/>
    <col min="6610" max="6610" width="7.453125" customWidth="1"/>
    <col min="6611" max="6611" width="7.36328125" customWidth="1"/>
    <col min="6612" max="6612" width="1.453125" customWidth="1"/>
    <col min="6613" max="6613" width="6.6328125" customWidth="1"/>
    <col min="6614" max="6614" width="1.453125" customWidth="1"/>
    <col min="6615" max="6615" width="6.6328125" customWidth="1"/>
    <col min="6616" max="6616" width="1.453125" customWidth="1"/>
    <col min="6617" max="6617" width="6.6328125" customWidth="1"/>
    <col min="6618" max="6618" width="1.453125" customWidth="1"/>
    <col min="6619" max="6619" width="6.6328125" customWidth="1"/>
    <col min="6620" max="6620" width="1.453125" customWidth="1"/>
    <col min="6621" max="6621" width="6.6328125" customWidth="1"/>
    <col min="6622" max="6622" width="1.453125" customWidth="1"/>
    <col min="6623" max="6623" width="6.6328125" customWidth="1"/>
    <col min="6624" max="6624" width="1.453125" customWidth="1"/>
    <col min="6625" max="6625" width="6.6328125" customWidth="1"/>
    <col min="6626" max="6626" width="1.453125" customWidth="1"/>
    <col min="6627" max="6627" width="6.6328125" customWidth="1"/>
    <col min="6628" max="6628" width="1.6328125" customWidth="1"/>
    <col min="6629" max="6629" width="6.6328125" customWidth="1"/>
    <col min="6630" max="6630" width="1.453125" customWidth="1"/>
    <col min="6631" max="6631" width="6.6328125" customWidth="1"/>
    <col min="6632" max="6632" width="1.453125" customWidth="1"/>
    <col min="6633" max="6633" width="6.6328125" customWidth="1"/>
    <col min="6634" max="6634" width="1.453125" customWidth="1"/>
    <col min="6635" max="6635" width="6.6328125" customWidth="1"/>
    <col min="6636" max="6636" width="1.453125" customWidth="1"/>
    <col min="6637" max="6637" width="6.6328125" customWidth="1"/>
    <col min="6638" max="6638" width="1.453125" customWidth="1"/>
    <col min="6639" max="6639" width="6.6328125" customWidth="1"/>
    <col min="6640" max="6640" width="1.453125" customWidth="1"/>
    <col min="6641" max="6641" width="6.6328125" customWidth="1"/>
    <col min="6642" max="6642" width="1.453125" customWidth="1"/>
    <col min="6643" max="6643" width="6.6328125" customWidth="1"/>
    <col min="6644" max="6644" width="1.453125" customWidth="1"/>
    <col min="6645" max="6645" width="6.6328125" customWidth="1"/>
    <col min="6646" max="6646" width="1.453125" customWidth="1"/>
    <col min="6647" max="6647" width="6.6328125" customWidth="1"/>
    <col min="6648" max="6648" width="1.453125" customWidth="1"/>
    <col min="6649" max="6649" width="6.6328125" customWidth="1"/>
    <col min="6650" max="6650" width="1.453125" customWidth="1"/>
    <col min="6651" max="6651" width="6.6328125" customWidth="1"/>
    <col min="6652" max="6652" width="1.453125" customWidth="1"/>
    <col min="6653" max="6653" width="6.6328125" customWidth="1"/>
    <col min="6654" max="6654" width="1.453125" customWidth="1"/>
    <col min="6655" max="6655" width="0.453125" customWidth="1"/>
    <col min="6656" max="6656" width="3.453125" customWidth="1"/>
    <col min="6657" max="6657" width="6.453125" customWidth="1"/>
    <col min="6658" max="6658" width="35.6328125" customWidth="1"/>
    <col min="6659" max="6659" width="7.453125" customWidth="1"/>
    <col min="6660" max="6660" width="5.453125" customWidth="1"/>
    <col min="6661" max="6661" width="1.453125" customWidth="1"/>
    <col min="6662" max="6662" width="5.6328125" customWidth="1"/>
    <col min="6663" max="6663" width="1.453125" customWidth="1"/>
    <col min="6664" max="6664" width="5.6328125" customWidth="1"/>
    <col min="6665" max="6665" width="1.453125" customWidth="1"/>
    <col min="6666" max="6666" width="5.6328125" customWidth="1"/>
    <col min="6667" max="6667" width="1.453125" customWidth="1"/>
    <col min="6668" max="6668" width="5.6328125" customWidth="1"/>
    <col min="6669" max="6669" width="1.453125" customWidth="1"/>
    <col min="6670" max="6670" width="5.6328125" customWidth="1"/>
    <col min="6671" max="6671" width="1.453125" customWidth="1"/>
    <col min="6672" max="6672" width="5.6328125" customWidth="1"/>
    <col min="6673" max="6673" width="1.453125" customWidth="1"/>
    <col min="6674" max="6674" width="5.6328125" customWidth="1"/>
    <col min="6675" max="6675" width="1.453125" customWidth="1"/>
    <col min="6676" max="6676" width="5.6328125" customWidth="1"/>
    <col min="6677" max="6677" width="1.453125" customWidth="1"/>
    <col min="6678" max="6678" width="5.6328125" customWidth="1"/>
    <col min="6679" max="6679" width="1.453125" customWidth="1"/>
    <col min="6680" max="6680" width="5.6328125" customWidth="1"/>
    <col min="6681" max="6681" width="1.453125" customWidth="1"/>
    <col min="6682" max="6682" width="5.6328125" customWidth="1"/>
    <col min="6683" max="6683" width="1.453125" customWidth="1"/>
    <col min="6684" max="6684" width="5.6328125" customWidth="1"/>
    <col min="6685" max="6685" width="1.453125" customWidth="1"/>
    <col min="6686" max="6686" width="5.6328125" customWidth="1"/>
    <col min="6687" max="6687" width="1.453125" customWidth="1"/>
    <col min="6688" max="6688" width="5.6328125" customWidth="1"/>
    <col min="6689" max="6689" width="1.453125" customWidth="1"/>
    <col min="6690" max="6690" width="5.6328125" customWidth="1"/>
    <col min="6691" max="6691" width="1.453125" customWidth="1"/>
    <col min="6692" max="6692" width="5.6328125" customWidth="1"/>
    <col min="6693" max="6693" width="1.453125" customWidth="1"/>
    <col min="6694" max="6694" width="5.6328125" customWidth="1"/>
    <col min="6695" max="6695" width="1.453125" customWidth="1"/>
    <col min="6696" max="6696" width="5.6328125" customWidth="1"/>
    <col min="6697" max="6697" width="1.453125" customWidth="1"/>
    <col min="6698" max="6698" width="5.6328125" customWidth="1"/>
    <col min="6699" max="6699" width="1.453125" customWidth="1"/>
    <col min="6700" max="6700" width="5.6328125" customWidth="1"/>
    <col min="6701" max="6701" width="1.453125" customWidth="1"/>
    <col min="6702" max="6702" width="5.6328125" customWidth="1"/>
    <col min="6703" max="6703" width="1.453125" customWidth="1"/>
    <col min="6862" max="6863" width="0" hidden="1" customWidth="1"/>
    <col min="6864" max="6864" width="9" customWidth="1"/>
    <col min="6865" max="6865" width="32.453125" customWidth="1"/>
    <col min="6866" max="6866" width="7.453125" customWidth="1"/>
    <col min="6867" max="6867" width="7.36328125" customWidth="1"/>
    <col min="6868" max="6868" width="1.453125" customWidth="1"/>
    <col min="6869" max="6869" width="6.6328125" customWidth="1"/>
    <col min="6870" max="6870" width="1.453125" customWidth="1"/>
    <col min="6871" max="6871" width="6.6328125" customWidth="1"/>
    <col min="6872" max="6872" width="1.453125" customWidth="1"/>
    <col min="6873" max="6873" width="6.6328125" customWidth="1"/>
    <col min="6874" max="6874" width="1.453125" customWidth="1"/>
    <col min="6875" max="6875" width="6.6328125" customWidth="1"/>
    <col min="6876" max="6876" width="1.453125" customWidth="1"/>
    <col min="6877" max="6877" width="6.6328125" customWidth="1"/>
    <col min="6878" max="6878" width="1.453125" customWidth="1"/>
    <col min="6879" max="6879" width="6.6328125" customWidth="1"/>
    <col min="6880" max="6880" width="1.453125" customWidth="1"/>
    <col min="6881" max="6881" width="6.6328125" customWidth="1"/>
    <col min="6882" max="6882" width="1.453125" customWidth="1"/>
    <col min="6883" max="6883" width="6.6328125" customWidth="1"/>
    <col min="6884" max="6884" width="1.6328125" customWidth="1"/>
    <col min="6885" max="6885" width="6.6328125" customWidth="1"/>
    <col min="6886" max="6886" width="1.453125" customWidth="1"/>
    <col min="6887" max="6887" width="6.6328125" customWidth="1"/>
    <col min="6888" max="6888" width="1.453125" customWidth="1"/>
    <col min="6889" max="6889" width="6.6328125" customWidth="1"/>
    <col min="6890" max="6890" width="1.453125" customWidth="1"/>
    <col min="6891" max="6891" width="6.6328125" customWidth="1"/>
    <col min="6892" max="6892" width="1.453125" customWidth="1"/>
    <col min="6893" max="6893" width="6.6328125" customWidth="1"/>
    <col min="6894" max="6894" width="1.453125" customWidth="1"/>
    <col min="6895" max="6895" width="6.6328125" customWidth="1"/>
    <col min="6896" max="6896" width="1.453125" customWidth="1"/>
    <col min="6897" max="6897" width="6.6328125" customWidth="1"/>
    <col min="6898" max="6898" width="1.453125" customWidth="1"/>
    <col min="6899" max="6899" width="6.6328125" customWidth="1"/>
    <col min="6900" max="6900" width="1.453125" customWidth="1"/>
    <col min="6901" max="6901" width="6.6328125" customWidth="1"/>
    <col min="6902" max="6902" width="1.453125" customWidth="1"/>
    <col min="6903" max="6903" width="6.6328125" customWidth="1"/>
    <col min="6904" max="6904" width="1.453125" customWidth="1"/>
    <col min="6905" max="6905" width="6.6328125" customWidth="1"/>
    <col min="6906" max="6906" width="1.453125" customWidth="1"/>
    <col min="6907" max="6907" width="6.6328125" customWidth="1"/>
    <col min="6908" max="6908" width="1.453125" customWidth="1"/>
    <col min="6909" max="6909" width="6.6328125" customWidth="1"/>
    <col min="6910" max="6910" width="1.453125" customWidth="1"/>
    <col min="6911" max="6911" width="0.453125" customWidth="1"/>
    <col min="6912" max="6912" width="3.453125" customWidth="1"/>
    <col min="6913" max="6913" width="6.453125" customWidth="1"/>
    <col min="6914" max="6914" width="35.6328125" customWidth="1"/>
    <col min="6915" max="6915" width="7.453125" customWidth="1"/>
    <col min="6916" max="6916" width="5.453125" customWidth="1"/>
    <col min="6917" max="6917" width="1.453125" customWidth="1"/>
    <col min="6918" max="6918" width="5.6328125" customWidth="1"/>
    <col min="6919" max="6919" width="1.453125" customWidth="1"/>
    <col min="6920" max="6920" width="5.6328125" customWidth="1"/>
    <col min="6921" max="6921" width="1.453125" customWidth="1"/>
    <col min="6922" max="6922" width="5.6328125" customWidth="1"/>
    <col min="6923" max="6923" width="1.453125" customWidth="1"/>
    <col min="6924" max="6924" width="5.6328125" customWidth="1"/>
    <col min="6925" max="6925" width="1.453125" customWidth="1"/>
    <col min="6926" max="6926" width="5.6328125" customWidth="1"/>
    <col min="6927" max="6927" width="1.453125" customWidth="1"/>
    <col min="6928" max="6928" width="5.6328125" customWidth="1"/>
    <col min="6929" max="6929" width="1.453125" customWidth="1"/>
    <col min="6930" max="6930" width="5.6328125" customWidth="1"/>
    <col min="6931" max="6931" width="1.453125" customWidth="1"/>
    <col min="6932" max="6932" width="5.6328125" customWidth="1"/>
    <col min="6933" max="6933" width="1.453125" customWidth="1"/>
    <col min="6934" max="6934" width="5.6328125" customWidth="1"/>
    <col min="6935" max="6935" width="1.453125" customWidth="1"/>
    <col min="6936" max="6936" width="5.6328125" customWidth="1"/>
    <col min="6937" max="6937" width="1.453125" customWidth="1"/>
    <col min="6938" max="6938" width="5.6328125" customWidth="1"/>
    <col min="6939" max="6939" width="1.453125" customWidth="1"/>
    <col min="6940" max="6940" width="5.6328125" customWidth="1"/>
    <col min="6941" max="6941" width="1.453125" customWidth="1"/>
    <col min="6942" max="6942" width="5.6328125" customWidth="1"/>
    <col min="6943" max="6943" width="1.453125" customWidth="1"/>
    <col min="6944" max="6944" width="5.6328125" customWidth="1"/>
    <col min="6945" max="6945" width="1.453125" customWidth="1"/>
    <col min="6946" max="6946" width="5.6328125" customWidth="1"/>
    <col min="6947" max="6947" width="1.453125" customWidth="1"/>
    <col min="6948" max="6948" width="5.6328125" customWidth="1"/>
    <col min="6949" max="6949" width="1.453125" customWidth="1"/>
    <col min="6950" max="6950" width="5.6328125" customWidth="1"/>
    <col min="6951" max="6951" width="1.453125" customWidth="1"/>
    <col min="6952" max="6952" width="5.6328125" customWidth="1"/>
    <col min="6953" max="6953" width="1.453125" customWidth="1"/>
    <col min="6954" max="6954" width="5.6328125" customWidth="1"/>
    <col min="6955" max="6955" width="1.453125" customWidth="1"/>
    <col min="6956" max="6956" width="5.6328125" customWidth="1"/>
    <col min="6957" max="6957" width="1.453125" customWidth="1"/>
    <col min="6958" max="6958" width="5.6328125" customWidth="1"/>
    <col min="6959" max="6959" width="1.453125" customWidth="1"/>
    <col min="7118" max="7119" width="0" hidden="1" customWidth="1"/>
    <col min="7120" max="7120" width="9" customWidth="1"/>
    <col min="7121" max="7121" width="32.453125" customWidth="1"/>
    <col min="7122" max="7122" width="7.453125" customWidth="1"/>
    <col min="7123" max="7123" width="7.36328125" customWidth="1"/>
    <col min="7124" max="7124" width="1.453125" customWidth="1"/>
    <col min="7125" max="7125" width="6.6328125" customWidth="1"/>
    <col min="7126" max="7126" width="1.453125" customWidth="1"/>
    <col min="7127" max="7127" width="6.6328125" customWidth="1"/>
    <col min="7128" max="7128" width="1.453125" customWidth="1"/>
    <col min="7129" max="7129" width="6.6328125" customWidth="1"/>
    <col min="7130" max="7130" width="1.453125" customWidth="1"/>
    <col min="7131" max="7131" width="6.6328125" customWidth="1"/>
    <col min="7132" max="7132" width="1.453125" customWidth="1"/>
    <col min="7133" max="7133" width="6.6328125" customWidth="1"/>
    <col min="7134" max="7134" width="1.453125" customWidth="1"/>
    <col min="7135" max="7135" width="6.6328125" customWidth="1"/>
    <col min="7136" max="7136" width="1.453125" customWidth="1"/>
    <col min="7137" max="7137" width="6.6328125" customWidth="1"/>
    <col min="7138" max="7138" width="1.453125" customWidth="1"/>
    <col min="7139" max="7139" width="6.6328125" customWidth="1"/>
    <col min="7140" max="7140" width="1.6328125" customWidth="1"/>
    <col min="7141" max="7141" width="6.6328125" customWidth="1"/>
    <col min="7142" max="7142" width="1.453125" customWidth="1"/>
    <col min="7143" max="7143" width="6.6328125" customWidth="1"/>
    <col min="7144" max="7144" width="1.453125" customWidth="1"/>
    <col min="7145" max="7145" width="6.6328125" customWidth="1"/>
    <col min="7146" max="7146" width="1.453125" customWidth="1"/>
    <col min="7147" max="7147" width="6.6328125" customWidth="1"/>
    <col min="7148" max="7148" width="1.453125" customWidth="1"/>
    <col min="7149" max="7149" width="6.6328125" customWidth="1"/>
    <col min="7150" max="7150" width="1.453125" customWidth="1"/>
    <col min="7151" max="7151" width="6.6328125" customWidth="1"/>
    <col min="7152" max="7152" width="1.453125" customWidth="1"/>
    <col min="7153" max="7153" width="6.6328125" customWidth="1"/>
    <col min="7154" max="7154" width="1.453125" customWidth="1"/>
    <col min="7155" max="7155" width="6.6328125" customWidth="1"/>
    <col min="7156" max="7156" width="1.453125" customWidth="1"/>
    <col min="7157" max="7157" width="6.6328125" customWidth="1"/>
    <col min="7158" max="7158" width="1.453125" customWidth="1"/>
    <col min="7159" max="7159" width="6.6328125" customWidth="1"/>
    <col min="7160" max="7160" width="1.453125" customWidth="1"/>
    <col min="7161" max="7161" width="6.6328125" customWidth="1"/>
    <col min="7162" max="7162" width="1.453125" customWidth="1"/>
    <col min="7163" max="7163" width="6.6328125" customWidth="1"/>
    <col min="7164" max="7164" width="1.453125" customWidth="1"/>
    <col min="7165" max="7165" width="6.6328125" customWidth="1"/>
    <col min="7166" max="7166" width="1.453125" customWidth="1"/>
    <col min="7167" max="7167" width="0.453125" customWidth="1"/>
    <col min="7168" max="7168" width="3.453125" customWidth="1"/>
    <col min="7169" max="7169" width="6.453125" customWidth="1"/>
    <col min="7170" max="7170" width="35.6328125" customWidth="1"/>
    <col min="7171" max="7171" width="7.453125" customWidth="1"/>
    <col min="7172" max="7172" width="5.453125" customWidth="1"/>
    <col min="7173" max="7173" width="1.453125" customWidth="1"/>
    <col min="7174" max="7174" width="5.6328125" customWidth="1"/>
    <col min="7175" max="7175" width="1.453125" customWidth="1"/>
    <col min="7176" max="7176" width="5.6328125" customWidth="1"/>
    <col min="7177" max="7177" width="1.453125" customWidth="1"/>
    <col min="7178" max="7178" width="5.6328125" customWidth="1"/>
    <col min="7179" max="7179" width="1.453125" customWidth="1"/>
    <col min="7180" max="7180" width="5.6328125" customWidth="1"/>
    <col min="7181" max="7181" width="1.453125" customWidth="1"/>
    <col min="7182" max="7182" width="5.6328125" customWidth="1"/>
    <col min="7183" max="7183" width="1.453125" customWidth="1"/>
    <col min="7184" max="7184" width="5.6328125" customWidth="1"/>
    <col min="7185" max="7185" width="1.453125" customWidth="1"/>
    <col min="7186" max="7186" width="5.6328125" customWidth="1"/>
    <col min="7187" max="7187" width="1.453125" customWidth="1"/>
    <col min="7188" max="7188" width="5.6328125" customWidth="1"/>
    <col min="7189" max="7189" width="1.453125" customWidth="1"/>
    <col min="7190" max="7190" width="5.6328125" customWidth="1"/>
    <col min="7191" max="7191" width="1.453125" customWidth="1"/>
    <col min="7192" max="7192" width="5.6328125" customWidth="1"/>
    <col min="7193" max="7193" width="1.453125" customWidth="1"/>
    <col min="7194" max="7194" width="5.6328125" customWidth="1"/>
    <col min="7195" max="7195" width="1.453125" customWidth="1"/>
    <col min="7196" max="7196" width="5.6328125" customWidth="1"/>
    <col min="7197" max="7197" width="1.453125" customWidth="1"/>
    <col min="7198" max="7198" width="5.6328125" customWidth="1"/>
    <col min="7199" max="7199" width="1.453125" customWidth="1"/>
    <col min="7200" max="7200" width="5.6328125" customWidth="1"/>
    <col min="7201" max="7201" width="1.453125" customWidth="1"/>
    <col min="7202" max="7202" width="5.6328125" customWidth="1"/>
    <col min="7203" max="7203" width="1.453125" customWidth="1"/>
    <col min="7204" max="7204" width="5.6328125" customWidth="1"/>
    <col min="7205" max="7205" width="1.453125" customWidth="1"/>
    <col min="7206" max="7206" width="5.6328125" customWidth="1"/>
    <col min="7207" max="7207" width="1.453125" customWidth="1"/>
    <col min="7208" max="7208" width="5.6328125" customWidth="1"/>
    <col min="7209" max="7209" width="1.453125" customWidth="1"/>
    <col min="7210" max="7210" width="5.6328125" customWidth="1"/>
    <col min="7211" max="7211" width="1.453125" customWidth="1"/>
    <col min="7212" max="7212" width="5.6328125" customWidth="1"/>
    <col min="7213" max="7213" width="1.453125" customWidth="1"/>
    <col min="7214" max="7214" width="5.6328125" customWidth="1"/>
    <col min="7215" max="7215" width="1.453125" customWidth="1"/>
    <col min="7374" max="7375" width="0" hidden="1" customWidth="1"/>
    <col min="7376" max="7376" width="9" customWidth="1"/>
    <col min="7377" max="7377" width="32.453125" customWidth="1"/>
    <col min="7378" max="7378" width="7.453125" customWidth="1"/>
    <col min="7379" max="7379" width="7.36328125" customWidth="1"/>
    <col min="7380" max="7380" width="1.453125" customWidth="1"/>
    <col min="7381" max="7381" width="6.6328125" customWidth="1"/>
    <col min="7382" max="7382" width="1.453125" customWidth="1"/>
    <col min="7383" max="7383" width="6.6328125" customWidth="1"/>
    <col min="7384" max="7384" width="1.453125" customWidth="1"/>
    <col min="7385" max="7385" width="6.6328125" customWidth="1"/>
    <col min="7386" max="7386" width="1.453125" customWidth="1"/>
    <col min="7387" max="7387" width="6.6328125" customWidth="1"/>
    <col min="7388" max="7388" width="1.453125" customWidth="1"/>
    <col min="7389" max="7389" width="6.6328125" customWidth="1"/>
    <col min="7390" max="7390" width="1.453125" customWidth="1"/>
    <col min="7391" max="7391" width="6.6328125" customWidth="1"/>
    <col min="7392" max="7392" width="1.453125" customWidth="1"/>
    <col min="7393" max="7393" width="6.6328125" customWidth="1"/>
    <col min="7394" max="7394" width="1.453125" customWidth="1"/>
    <col min="7395" max="7395" width="6.6328125" customWidth="1"/>
    <col min="7396" max="7396" width="1.6328125" customWidth="1"/>
    <col min="7397" max="7397" width="6.6328125" customWidth="1"/>
    <col min="7398" max="7398" width="1.453125" customWidth="1"/>
    <col min="7399" max="7399" width="6.6328125" customWidth="1"/>
    <col min="7400" max="7400" width="1.453125" customWidth="1"/>
    <col min="7401" max="7401" width="6.6328125" customWidth="1"/>
    <col min="7402" max="7402" width="1.453125" customWidth="1"/>
    <col min="7403" max="7403" width="6.6328125" customWidth="1"/>
    <col min="7404" max="7404" width="1.453125" customWidth="1"/>
    <col min="7405" max="7405" width="6.6328125" customWidth="1"/>
    <col min="7406" max="7406" width="1.453125" customWidth="1"/>
    <col min="7407" max="7407" width="6.6328125" customWidth="1"/>
    <col min="7408" max="7408" width="1.453125" customWidth="1"/>
    <col min="7409" max="7409" width="6.6328125" customWidth="1"/>
    <col min="7410" max="7410" width="1.453125" customWidth="1"/>
    <col min="7411" max="7411" width="6.6328125" customWidth="1"/>
    <col min="7412" max="7412" width="1.453125" customWidth="1"/>
    <col min="7413" max="7413" width="6.6328125" customWidth="1"/>
    <col min="7414" max="7414" width="1.453125" customWidth="1"/>
    <col min="7415" max="7415" width="6.6328125" customWidth="1"/>
    <col min="7416" max="7416" width="1.453125" customWidth="1"/>
    <col min="7417" max="7417" width="6.6328125" customWidth="1"/>
    <col min="7418" max="7418" width="1.453125" customWidth="1"/>
    <col min="7419" max="7419" width="6.6328125" customWidth="1"/>
    <col min="7420" max="7420" width="1.453125" customWidth="1"/>
    <col min="7421" max="7421" width="6.6328125" customWidth="1"/>
    <col min="7422" max="7422" width="1.453125" customWidth="1"/>
    <col min="7423" max="7423" width="0.453125" customWidth="1"/>
    <col min="7424" max="7424" width="3.453125" customWidth="1"/>
    <col min="7425" max="7425" width="6.453125" customWidth="1"/>
    <col min="7426" max="7426" width="35.6328125" customWidth="1"/>
    <col min="7427" max="7427" width="7.453125" customWidth="1"/>
    <col min="7428" max="7428" width="5.453125" customWidth="1"/>
    <col min="7429" max="7429" width="1.453125" customWidth="1"/>
    <col min="7430" max="7430" width="5.6328125" customWidth="1"/>
    <col min="7431" max="7431" width="1.453125" customWidth="1"/>
    <col min="7432" max="7432" width="5.6328125" customWidth="1"/>
    <col min="7433" max="7433" width="1.453125" customWidth="1"/>
    <col min="7434" max="7434" width="5.6328125" customWidth="1"/>
    <col min="7435" max="7435" width="1.453125" customWidth="1"/>
    <col min="7436" max="7436" width="5.6328125" customWidth="1"/>
    <col min="7437" max="7437" width="1.453125" customWidth="1"/>
    <col min="7438" max="7438" width="5.6328125" customWidth="1"/>
    <col min="7439" max="7439" width="1.453125" customWidth="1"/>
    <col min="7440" max="7440" width="5.6328125" customWidth="1"/>
    <col min="7441" max="7441" width="1.453125" customWidth="1"/>
    <col min="7442" max="7442" width="5.6328125" customWidth="1"/>
    <col min="7443" max="7443" width="1.453125" customWidth="1"/>
    <col min="7444" max="7444" width="5.6328125" customWidth="1"/>
    <col min="7445" max="7445" width="1.453125" customWidth="1"/>
    <col min="7446" max="7446" width="5.6328125" customWidth="1"/>
    <col min="7447" max="7447" width="1.453125" customWidth="1"/>
    <col min="7448" max="7448" width="5.6328125" customWidth="1"/>
    <col min="7449" max="7449" width="1.453125" customWidth="1"/>
    <col min="7450" max="7450" width="5.6328125" customWidth="1"/>
    <col min="7451" max="7451" width="1.453125" customWidth="1"/>
    <col min="7452" max="7452" width="5.6328125" customWidth="1"/>
    <col min="7453" max="7453" width="1.453125" customWidth="1"/>
    <col min="7454" max="7454" width="5.6328125" customWidth="1"/>
    <col min="7455" max="7455" width="1.453125" customWidth="1"/>
    <col min="7456" max="7456" width="5.6328125" customWidth="1"/>
    <col min="7457" max="7457" width="1.453125" customWidth="1"/>
    <col min="7458" max="7458" width="5.6328125" customWidth="1"/>
    <col min="7459" max="7459" width="1.453125" customWidth="1"/>
    <col min="7460" max="7460" width="5.6328125" customWidth="1"/>
    <col min="7461" max="7461" width="1.453125" customWidth="1"/>
    <col min="7462" max="7462" width="5.6328125" customWidth="1"/>
    <col min="7463" max="7463" width="1.453125" customWidth="1"/>
    <col min="7464" max="7464" width="5.6328125" customWidth="1"/>
    <col min="7465" max="7465" width="1.453125" customWidth="1"/>
    <col min="7466" max="7466" width="5.6328125" customWidth="1"/>
    <col min="7467" max="7467" width="1.453125" customWidth="1"/>
    <col min="7468" max="7468" width="5.6328125" customWidth="1"/>
    <col min="7469" max="7469" width="1.453125" customWidth="1"/>
    <col min="7470" max="7470" width="5.6328125" customWidth="1"/>
    <col min="7471" max="7471" width="1.453125" customWidth="1"/>
    <col min="7630" max="7631" width="0" hidden="1" customWidth="1"/>
    <col min="7632" max="7632" width="9" customWidth="1"/>
    <col min="7633" max="7633" width="32.453125" customWidth="1"/>
    <col min="7634" max="7634" width="7.453125" customWidth="1"/>
    <col min="7635" max="7635" width="7.36328125" customWidth="1"/>
    <col min="7636" max="7636" width="1.453125" customWidth="1"/>
    <col min="7637" max="7637" width="6.6328125" customWidth="1"/>
    <col min="7638" max="7638" width="1.453125" customWidth="1"/>
    <col min="7639" max="7639" width="6.6328125" customWidth="1"/>
    <col min="7640" max="7640" width="1.453125" customWidth="1"/>
    <col min="7641" max="7641" width="6.6328125" customWidth="1"/>
    <col min="7642" max="7642" width="1.453125" customWidth="1"/>
    <col min="7643" max="7643" width="6.6328125" customWidth="1"/>
    <col min="7644" max="7644" width="1.453125" customWidth="1"/>
    <col min="7645" max="7645" width="6.6328125" customWidth="1"/>
    <col min="7646" max="7646" width="1.453125" customWidth="1"/>
    <col min="7647" max="7647" width="6.6328125" customWidth="1"/>
    <col min="7648" max="7648" width="1.453125" customWidth="1"/>
    <col min="7649" max="7649" width="6.6328125" customWidth="1"/>
    <col min="7650" max="7650" width="1.453125" customWidth="1"/>
    <col min="7651" max="7651" width="6.6328125" customWidth="1"/>
    <col min="7652" max="7652" width="1.6328125" customWidth="1"/>
    <col min="7653" max="7653" width="6.6328125" customWidth="1"/>
    <col min="7654" max="7654" width="1.453125" customWidth="1"/>
    <col min="7655" max="7655" width="6.6328125" customWidth="1"/>
    <col min="7656" max="7656" width="1.453125" customWidth="1"/>
    <col min="7657" max="7657" width="6.6328125" customWidth="1"/>
    <col min="7658" max="7658" width="1.453125" customWidth="1"/>
    <col min="7659" max="7659" width="6.6328125" customWidth="1"/>
    <col min="7660" max="7660" width="1.453125" customWidth="1"/>
    <col min="7661" max="7661" width="6.6328125" customWidth="1"/>
    <col min="7662" max="7662" width="1.453125" customWidth="1"/>
    <col min="7663" max="7663" width="6.6328125" customWidth="1"/>
    <col min="7664" max="7664" width="1.453125" customWidth="1"/>
    <col min="7665" max="7665" width="6.6328125" customWidth="1"/>
    <col min="7666" max="7666" width="1.453125" customWidth="1"/>
    <col min="7667" max="7667" width="6.6328125" customWidth="1"/>
    <col min="7668" max="7668" width="1.453125" customWidth="1"/>
    <col min="7669" max="7669" width="6.6328125" customWidth="1"/>
    <col min="7670" max="7670" width="1.453125" customWidth="1"/>
    <col min="7671" max="7671" width="6.6328125" customWidth="1"/>
    <col min="7672" max="7672" width="1.453125" customWidth="1"/>
    <col min="7673" max="7673" width="6.6328125" customWidth="1"/>
    <col min="7674" max="7674" width="1.453125" customWidth="1"/>
    <col min="7675" max="7675" width="6.6328125" customWidth="1"/>
    <col min="7676" max="7676" width="1.453125" customWidth="1"/>
    <col min="7677" max="7677" width="6.6328125" customWidth="1"/>
    <col min="7678" max="7678" width="1.453125" customWidth="1"/>
    <col min="7679" max="7679" width="0.453125" customWidth="1"/>
    <col min="7680" max="7680" width="3.453125" customWidth="1"/>
    <col min="7681" max="7681" width="6.453125" customWidth="1"/>
    <col min="7682" max="7682" width="35.6328125" customWidth="1"/>
    <col min="7683" max="7683" width="7.453125" customWidth="1"/>
    <col min="7684" max="7684" width="5.453125" customWidth="1"/>
    <col min="7685" max="7685" width="1.453125" customWidth="1"/>
    <col min="7686" max="7686" width="5.6328125" customWidth="1"/>
    <col min="7687" max="7687" width="1.453125" customWidth="1"/>
    <col min="7688" max="7688" width="5.6328125" customWidth="1"/>
    <col min="7689" max="7689" width="1.453125" customWidth="1"/>
    <col min="7690" max="7690" width="5.6328125" customWidth="1"/>
    <col min="7691" max="7691" width="1.453125" customWidth="1"/>
    <col min="7692" max="7692" width="5.6328125" customWidth="1"/>
    <col min="7693" max="7693" width="1.453125" customWidth="1"/>
    <col min="7694" max="7694" width="5.6328125" customWidth="1"/>
    <col min="7695" max="7695" width="1.453125" customWidth="1"/>
    <col min="7696" max="7696" width="5.6328125" customWidth="1"/>
    <col min="7697" max="7697" width="1.453125" customWidth="1"/>
    <col min="7698" max="7698" width="5.6328125" customWidth="1"/>
    <col min="7699" max="7699" width="1.453125" customWidth="1"/>
    <col min="7700" max="7700" width="5.6328125" customWidth="1"/>
    <col min="7701" max="7701" width="1.453125" customWidth="1"/>
    <col min="7702" max="7702" width="5.6328125" customWidth="1"/>
    <col min="7703" max="7703" width="1.453125" customWidth="1"/>
    <col min="7704" max="7704" width="5.6328125" customWidth="1"/>
    <col min="7705" max="7705" width="1.453125" customWidth="1"/>
    <col min="7706" max="7706" width="5.6328125" customWidth="1"/>
    <col min="7707" max="7707" width="1.453125" customWidth="1"/>
    <col min="7708" max="7708" width="5.6328125" customWidth="1"/>
    <col min="7709" max="7709" width="1.453125" customWidth="1"/>
    <col min="7710" max="7710" width="5.6328125" customWidth="1"/>
    <col min="7711" max="7711" width="1.453125" customWidth="1"/>
    <col min="7712" max="7712" width="5.6328125" customWidth="1"/>
    <col min="7713" max="7713" width="1.453125" customWidth="1"/>
    <col min="7714" max="7714" width="5.6328125" customWidth="1"/>
    <col min="7715" max="7715" width="1.453125" customWidth="1"/>
    <col min="7716" max="7716" width="5.6328125" customWidth="1"/>
    <col min="7717" max="7717" width="1.453125" customWidth="1"/>
    <col min="7718" max="7718" width="5.6328125" customWidth="1"/>
    <col min="7719" max="7719" width="1.453125" customWidth="1"/>
    <col min="7720" max="7720" width="5.6328125" customWidth="1"/>
    <col min="7721" max="7721" width="1.453125" customWidth="1"/>
    <col min="7722" max="7722" width="5.6328125" customWidth="1"/>
    <col min="7723" max="7723" width="1.453125" customWidth="1"/>
    <col min="7724" max="7724" width="5.6328125" customWidth="1"/>
    <col min="7725" max="7725" width="1.453125" customWidth="1"/>
    <col min="7726" max="7726" width="5.6328125" customWidth="1"/>
    <col min="7727" max="7727" width="1.453125" customWidth="1"/>
    <col min="7886" max="7887" width="0" hidden="1" customWidth="1"/>
    <col min="7888" max="7888" width="9" customWidth="1"/>
    <col min="7889" max="7889" width="32.453125" customWidth="1"/>
    <col min="7890" max="7890" width="7.453125" customWidth="1"/>
    <col min="7891" max="7891" width="7.36328125" customWidth="1"/>
    <col min="7892" max="7892" width="1.453125" customWidth="1"/>
    <col min="7893" max="7893" width="6.6328125" customWidth="1"/>
    <col min="7894" max="7894" width="1.453125" customWidth="1"/>
    <col min="7895" max="7895" width="6.6328125" customWidth="1"/>
    <col min="7896" max="7896" width="1.453125" customWidth="1"/>
    <col min="7897" max="7897" width="6.6328125" customWidth="1"/>
    <col min="7898" max="7898" width="1.453125" customWidth="1"/>
    <col min="7899" max="7899" width="6.6328125" customWidth="1"/>
    <col min="7900" max="7900" width="1.453125" customWidth="1"/>
    <col min="7901" max="7901" width="6.6328125" customWidth="1"/>
    <col min="7902" max="7902" width="1.453125" customWidth="1"/>
    <col min="7903" max="7903" width="6.6328125" customWidth="1"/>
    <col min="7904" max="7904" width="1.453125" customWidth="1"/>
    <col min="7905" max="7905" width="6.6328125" customWidth="1"/>
    <col min="7906" max="7906" width="1.453125" customWidth="1"/>
    <col min="7907" max="7907" width="6.6328125" customWidth="1"/>
    <col min="7908" max="7908" width="1.6328125" customWidth="1"/>
    <col min="7909" max="7909" width="6.6328125" customWidth="1"/>
    <col min="7910" max="7910" width="1.453125" customWidth="1"/>
    <col min="7911" max="7911" width="6.6328125" customWidth="1"/>
    <col min="7912" max="7912" width="1.453125" customWidth="1"/>
    <col min="7913" max="7913" width="6.6328125" customWidth="1"/>
    <col min="7914" max="7914" width="1.453125" customWidth="1"/>
    <col min="7915" max="7915" width="6.6328125" customWidth="1"/>
    <col min="7916" max="7916" width="1.453125" customWidth="1"/>
    <col min="7917" max="7917" width="6.6328125" customWidth="1"/>
    <col min="7918" max="7918" width="1.453125" customWidth="1"/>
    <col min="7919" max="7919" width="6.6328125" customWidth="1"/>
    <col min="7920" max="7920" width="1.453125" customWidth="1"/>
    <col min="7921" max="7921" width="6.6328125" customWidth="1"/>
    <col min="7922" max="7922" width="1.453125" customWidth="1"/>
    <col min="7923" max="7923" width="6.6328125" customWidth="1"/>
    <col min="7924" max="7924" width="1.453125" customWidth="1"/>
    <col min="7925" max="7925" width="6.6328125" customWidth="1"/>
    <col min="7926" max="7926" width="1.453125" customWidth="1"/>
    <col min="7927" max="7927" width="6.6328125" customWidth="1"/>
    <col min="7928" max="7928" width="1.453125" customWidth="1"/>
    <col min="7929" max="7929" width="6.6328125" customWidth="1"/>
    <col min="7930" max="7930" width="1.453125" customWidth="1"/>
    <col min="7931" max="7931" width="6.6328125" customWidth="1"/>
    <col min="7932" max="7932" width="1.453125" customWidth="1"/>
    <col min="7933" max="7933" width="6.6328125" customWidth="1"/>
    <col min="7934" max="7934" width="1.453125" customWidth="1"/>
    <col min="7935" max="7935" width="0.453125" customWidth="1"/>
    <col min="7936" max="7936" width="3.453125" customWidth="1"/>
    <col min="7937" max="7937" width="6.453125" customWidth="1"/>
    <col min="7938" max="7938" width="35.6328125" customWidth="1"/>
    <col min="7939" max="7939" width="7.453125" customWidth="1"/>
    <col min="7940" max="7940" width="5.453125" customWidth="1"/>
    <col min="7941" max="7941" width="1.453125" customWidth="1"/>
    <col min="7942" max="7942" width="5.6328125" customWidth="1"/>
    <col min="7943" max="7943" width="1.453125" customWidth="1"/>
    <col min="7944" max="7944" width="5.6328125" customWidth="1"/>
    <col min="7945" max="7945" width="1.453125" customWidth="1"/>
    <col min="7946" max="7946" width="5.6328125" customWidth="1"/>
    <col min="7947" max="7947" width="1.453125" customWidth="1"/>
    <col min="7948" max="7948" width="5.6328125" customWidth="1"/>
    <col min="7949" max="7949" width="1.453125" customWidth="1"/>
    <col min="7950" max="7950" width="5.6328125" customWidth="1"/>
    <col min="7951" max="7951" width="1.453125" customWidth="1"/>
    <col min="7952" max="7952" width="5.6328125" customWidth="1"/>
    <col min="7953" max="7953" width="1.453125" customWidth="1"/>
    <col min="7954" max="7954" width="5.6328125" customWidth="1"/>
    <col min="7955" max="7955" width="1.453125" customWidth="1"/>
    <col min="7956" max="7956" width="5.6328125" customWidth="1"/>
    <col min="7957" max="7957" width="1.453125" customWidth="1"/>
    <col min="7958" max="7958" width="5.6328125" customWidth="1"/>
    <col min="7959" max="7959" width="1.453125" customWidth="1"/>
    <col min="7960" max="7960" width="5.6328125" customWidth="1"/>
    <col min="7961" max="7961" width="1.453125" customWidth="1"/>
    <col min="7962" max="7962" width="5.6328125" customWidth="1"/>
    <col min="7963" max="7963" width="1.453125" customWidth="1"/>
    <col min="7964" max="7964" width="5.6328125" customWidth="1"/>
    <col min="7965" max="7965" width="1.453125" customWidth="1"/>
    <col min="7966" max="7966" width="5.6328125" customWidth="1"/>
    <col min="7967" max="7967" width="1.453125" customWidth="1"/>
    <col min="7968" max="7968" width="5.6328125" customWidth="1"/>
    <col min="7969" max="7969" width="1.453125" customWidth="1"/>
    <col min="7970" max="7970" width="5.6328125" customWidth="1"/>
    <col min="7971" max="7971" width="1.453125" customWidth="1"/>
    <col min="7972" max="7972" width="5.6328125" customWidth="1"/>
    <col min="7973" max="7973" width="1.453125" customWidth="1"/>
    <col min="7974" max="7974" width="5.6328125" customWidth="1"/>
    <col min="7975" max="7975" width="1.453125" customWidth="1"/>
    <col min="7976" max="7976" width="5.6328125" customWidth="1"/>
    <col min="7977" max="7977" width="1.453125" customWidth="1"/>
    <col min="7978" max="7978" width="5.6328125" customWidth="1"/>
    <col min="7979" max="7979" width="1.453125" customWidth="1"/>
    <col min="7980" max="7980" width="5.6328125" customWidth="1"/>
    <col min="7981" max="7981" width="1.453125" customWidth="1"/>
    <col min="7982" max="7982" width="5.6328125" customWidth="1"/>
    <col min="7983" max="7983" width="1.453125" customWidth="1"/>
    <col min="8142" max="8143" width="0" hidden="1" customWidth="1"/>
    <col min="8144" max="8144" width="9" customWidth="1"/>
    <col min="8145" max="8145" width="32.453125" customWidth="1"/>
    <col min="8146" max="8146" width="7.453125" customWidth="1"/>
    <col min="8147" max="8147" width="7.36328125" customWidth="1"/>
    <col min="8148" max="8148" width="1.453125" customWidth="1"/>
    <col min="8149" max="8149" width="6.6328125" customWidth="1"/>
    <col min="8150" max="8150" width="1.453125" customWidth="1"/>
    <col min="8151" max="8151" width="6.6328125" customWidth="1"/>
    <col min="8152" max="8152" width="1.453125" customWidth="1"/>
    <col min="8153" max="8153" width="6.6328125" customWidth="1"/>
    <col min="8154" max="8154" width="1.453125" customWidth="1"/>
    <col min="8155" max="8155" width="6.6328125" customWidth="1"/>
    <col min="8156" max="8156" width="1.453125" customWidth="1"/>
    <col min="8157" max="8157" width="6.6328125" customWidth="1"/>
    <col min="8158" max="8158" width="1.453125" customWidth="1"/>
    <col min="8159" max="8159" width="6.6328125" customWidth="1"/>
    <col min="8160" max="8160" width="1.453125" customWidth="1"/>
    <col min="8161" max="8161" width="6.6328125" customWidth="1"/>
    <col min="8162" max="8162" width="1.453125" customWidth="1"/>
    <col min="8163" max="8163" width="6.6328125" customWidth="1"/>
    <col min="8164" max="8164" width="1.6328125" customWidth="1"/>
    <col min="8165" max="8165" width="6.6328125" customWidth="1"/>
    <col min="8166" max="8166" width="1.453125" customWidth="1"/>
    <col min="8167" max="8167" width="6.6328125" customWidth="1"/>
    <col min="8168" max="8168" width="1.453125" customWidth="1"/>
    <col min="8169" max="8169" width="6.6328125" customWidth="1"/>
    <col min="8170" max="8170" width="1.453125" customWidth="1"/>
    <col min="8171" max="8171" width="6.6328125" customWidth="1"/>
    <col min="8172" max="8172" width="1.453125" customWidth="1"/>
    <col min="8173" max="8173" width="6.6328125" customWidth="1"/>
    <col min="8174" max="8174" width="1.453125" customWidth="1"/>
    <col min="8175" max="8175" width="6.6328125" customWidth="1"/>
    <col min="8176" max="8176" width="1.453125" customWidth="1"/>
    <col min="8177" max="8177" width="6.6328125" customWidth="1"/>
    <col min="8178" max="8178" width="1.453125" customWidth="1"/>
    <col min="8179" max="8179" width="6.6328125" customWidth="1"/>
    <col min="8180" max="8180" width="1.453125" customWidth="1"/>
    <col min="8181" max="8181" width="6.6328125" customWidth="1"/>
    <col min="8182" max="8182" width="1.453125" customWidth="1"/>
    <col min="8183" max="8183" width="6.6328125" customWidth="1"/>
    <col min="8184" max="8184" width="1.453125" customWidth="1"/>
    <col min="8185" max="8185" width="6.6328125" customWidth="1"/>
    <col min="8186" max="8186" width="1.453125" customWidth="1"/>
    <col min="8187" max="8187" width="6.6328125" customWidth="1"/>
    <col min="8188" max="8188" width="1.453125" customWidth="1"/>
    <col min="8189" max="8189" width="6.6328125" customWidth="1"/>
    <col min="8190" max="8190" width="1.453125" customWidth="1"/>
    <col min="8191" max="8191" width="0.453125" customWidth="1"/>
    <col min="8192" max="8192" width="3.453125" customWidth="1"/>
    <col min="8193" max="8193" width="6.453125" customWidth="1"/>
    <col min="8194" max="8194" width="35.6328125" customWidth="1"/>
    <col min="8195" max="8195" width="7.453125" customWidth="1"/>
    <col min="8196" max="8196" width="5.453125" customWidth="1"/>
    <col min="8197" max="8197" width="1.453125" customWidth="1"/>
    <col min="8198" max="8198" width="5.6328125" customWidth="1"/>
    <col min="8199" max="8199" width="1.453125" customWidth="1"/>
    <col min="8200" max="8200" width="5.6328125" customWidth="1"/>
    <col min="8201" max="8201" width="1.453125" customWidth="1"/>
    <col min="8202" max="8202" width="5.6328125" customWidth="1"/>
    <col min="8203" max="8203" width="1.453125" customWidth="1"/>
    <col min="8204" max="8204" width="5.6328125" customWidth="1"/>
    <col min="8205" max="8205" width="1.453125" customWidth="1"/>
    <col min="8206" max="8206" width="5.6328125" customWidth="1"/>
    <col min="8207" max="8207" width="1.453125" customWidth="1"/>
    <col min="8208" max="8208" width="5.6328125" customWidth="1"/>
    <col min="8209" max="8209" width="1.453125" customWidth="1"/>
    <col min="8210" max="8210" width="5.6328125" customWidth="1"/>
    <col min="8211" max="8211" width="1.453125" customWidth="1"/>
    <col min="8212" max="8212" width="5.6328125" customWidth="1"/>
    <col min="8213" max="8213" width="1.453125" customWidth="1"/>
    <col min="8214" max="8214" width="5.6328125" customWidth="1"/>
    <col min="8215" max="8215" width="1.453125" customWidth="1"/>
    <col min="8216" max="8216" width="5.6328125" customWidth="1"/>
    <col min="8217" max="8217" width="1.453125" customWidth="1"/>
    <col min="8218" max="8218" width="5.6328125" customWidth="1"/>
    <col min="8219" max="8219" width="1.453125" customWidth="1"/>
    <col min="8220" max="8220" width="5.6328125" customWidth="1"/>
    <col min="8221" max="8221" width="1.453125" customWidth="1"/>
    <col min="8222" max="8222" width="5.6328125" customWidth="1"/>
    <col min="8223" max="8223" width="1.453125" customWidth="1"/>
    <col min="8224" max="8224" width="5.6328125" customWidth="1"/>
    <col min="8225" max="8225" width="1.453125" customWidth="1"/>
    <col min="8226" max="8226" width="5.6328125" customWidth="1"/>
    <col min="8227" max="8227" width="1.453125" customWidth="1"/>
    <col min="8228" max="8228" width="5.6328125" customWidth="1"/>
    <col min="8229" max="8229" width="1.453125" customWidth="1"/>
    <col min="8230" max="8230" width="5.6328125" customWidth="1"/>
    <col min="8231" max="8231" width="1.453125" customWidth="1"/>
    <col min="8232" max="8232" width="5.6328125" customWidth="1"/>
    <col min="8233" max="8233" width="1.453125" customWidth="1"/>
    <col min="8234" max="8234" width="5.6328125" customWidth="1"/>
    <col min="8235" max="8235" width="1.453125" customWidth="1"/>
    <col min="8236" max="8236" width="5.6328125" customWidth="1"/>
    <col min="8237" max="8237" width="1.453125" customWidth="1"/>
    <col min="8238" max="8238" width="5.6328125" customWidth="1"/>
    <col min="8239" max="8239" width="1.453125" customWidth="1"/>
    <col min="8398" max="8399" width="0" hidden="1" customWidth="1"/>
    <col min="8400" max="8400" width="9" customWidth="1"/>
    <col min="8401" max="8401" width="32.453125" customWidth="1"/>
    <col min="8402" max="8402" width="7.453125" customWidth="1"/>
    <col min="8403" max="8403" width="7.36328125" customWidth="1"/>
    <col min="8404" max="8404" width="1.453125" customWidth="1"/>
    <col min="8405" max="8405" width="6.6328125" customWidth="1"/>
    <col min="8406" max="8406" width="1.453125" customWidth="1"/>
    <col min="8407" max="8407" width="6.6328125" customWidth="1"/>
    <col min="8408" max="8408" width="1.453125" customWidth="1"/>
    <col min="8409" max="8409" width="6.6328125" customWidth="1"/>
    <col min="8410" max="8410" width="1.453125" customWidth="1"/>
    <col min="8411" max="8411" width="6.6328125" customWidth="1"/>
    <col min="8412" max="8412" width="1.453125" customWidth="1"/>
    <col min="8413" max="8413" width="6.6328125" customWidth="1"/>
    <col min="8414" max="8414" width="1.453125" customWidth="1"/>
    <col min="8415" max="8415" width="6.6328125" customWidth="1"/>
    <col min="8416" max="8416" width="1.453125" customWidth="1"/>
    <col min="8417" max="8417" width="6.6328125" customWidth="1"/>
    <col min="8418" max="8418" width="1.453125" customWidth="1"/>
    <col min="8419" max="8419" width="6.6328125" customWidth="1"/>
    <col min="8420" max="8420" width="1.6328125" customWidth="1"/>
    <col min="8421" max="8421" width="6.6328125" customWidth="1"/>
    <col min="8422" max="8422" width="1.453125" customWidth="1"/>
    <col min="8423" max="8423" width="6.6328125" customWidth="1"/>
    <col min="8424" max="8424" width="1.453125" customWidth="1"/>
    <col min="8425" max="8425" width="6.6328125" customWidth="1"/>
    <col min="8426" max="8426" width="1.453125" customWidth="1"/>
    <col min="8427" max="8427" width="6.6328125" customWidth="1"/>
    <col min="8428" max="8428" width="1.453125" customWidth="1"/>
    <col min="8429" max="8429" width="6.6328125" customWidth="1"/>
    <col min="8430" max="8430" width="1.453125" customWidth="1"/>
    <col min="8431" max="8431" width="6.6328125" customWidth="1"/>
    <col min="8432" max="8432" width="1.453125" customWidth="1"/>
    <col min="8433" max="8433" width="6.6328125" customWidth="1"/>
    <col min="8434" max="8434" width="1.453125" customWidth="1"/>
    <col min="8435" max="8435" width="6.6328125" customWidth="1"/>
    <col min="8436" max="8436" width="1.453125" customWidth="1"/>
    <col min="8437" max="8437" width="6.6328125" customWidth="1"/>
    <col min="8438" max="8438" width="1.453125" customWidth="1"/>
    <col min="8439" max="8439" width="6.6328125" customWidth="1"/>
    <col min="8440" max="8440" width="1.453125" customWidth="1"/>
    <col min="8441" max="8441" width="6.6328125" customWidth="1"/>
    <col min="8442" max="8442" width="1.453125" customWidth="1"/>
    <col min="8443" max="8443" width="6.6328125" customWidth="1"/>
    <col min="8444" max="8444" width="1.453125" customWidth="1"/>
    <col min="8445" max="8445" width="6.6328125" customWidth="1"/>
    <col min="8446" max="8446" width="1.453125" customWidth="1"/>
    <col min="8447" max="8447" width="0.453125" customWidth="1"/>
    <col min="8448" max="8448" width="3.453125" customWidth="1"/>
    <col min="8449" max="8449" width="6.453125" customWidth="1"/>
    <col min="8450" max="8450" width="35.6328125" customWidth="1"/>
    <col min="8451" max="8451" width="7.453125" customWidth="1"/>
    <col min="8452" max="8452" width="5.453125" customWidth="1"/>
    <col min="8453" max="8453" width="1.453125" customWidth="1"/>
    <col min="8454" max="8454" width="5.6328125" customWidth="1"/>
    <col min="8455" max="8455" width="1.453125" customWidth="1"/>
    <col min="8456" max="8456" width="5.6328125" customWidth="1"/>
    <col min="8457" max="8457" width="1.453125" customWidth="1"/>
    <col min="8458" max="8458" width="5.6328125" customWidth="1"/>
    <col min="8459" max="8459" width="1.453125" customWidth="1"/>
    <col min="8460" max="8460" width="5.6328125" customWidth="1"/>
    <col min="8461" max="8461" width="1.453125" customWidth="1"/>
    <col min="8462" max="8462" width="5.6328125" customWidth="1"/>
    <col min="8463" max="8463" width="1.453125" customWidth="1"/>
    <col min="8464" max="8464" width="5.6328125" customWidth="1"/>
    <col min="8465" max="8465" width="1.453125" customWidth="1"/>
    <col min="8466" max="8466" width="5.6328125" customWidth="1"/>
    <col min="8467" max="8467" width="1.453125" customWidth="1"/>
    <col min="8468" max="8468" width="5.6328125" customWidth="1"/>
    <col min="8469" max="8469" width="1.453125" customWidth="1"/>
    <col min="8470" max="8470" width="5.6328125" customWidth="1"/>
    <col min="8471" max="8471" width="1.453125" customWidth="1"/>
    <col min="8472" max="8472" width="5.6328125" customWidth="1"/>
    <col min="8473" max="8473" width="1.453125" customWidth="1"/>
    <col min="8474" max="8474" width="5.6328125" customWidth="1"/>
    <col min="8475" max="8475" width="1.453125" customWidth="1"/>
    <col min="8476" max="8476" width="5.6328125" customWidth="1"/>
    <col min="8477" max="8477" width="1.453125" customWidth="1"/>
    <col min="8478" max="8478" width="5.6328125" customWidth="1"/>
    <col min="8479" max="8479" width="1.453125" customWidth="1"/>
    <col min="8480" max="8480" width="5.6328125" customWidth="1"/>
    <col min="8481" max="8481" width="1.453125" customWidth="1"/>
    <col min="8482" max="8482" width="5.6328125" customWidth="1"/>
    <col min="8483" max="8483" width="1.453125" customWidth="1"/>
    <col min="8484" max="8484" width="5.6328125" customWidth="1"/>
    <col min="8485" max="8485" width="1.453125" customWidth="1"/>
    <col min="8486" max="8486" width="5.6328125" customWidth="1"/>
    <col min="8487" max="8487" width="1.453125" customWidth="1"/>
    <col min="8488" max="8488" width="5.6328125" customWidth="1"/>
    <col min="8489" max="8489" width="1.453125" customWidth="1"/>
    <col min="8490" max="8490" width="5.6328125" customWidth="1"/>
    <col min="8491" max="8491" width="1.453125" customWidth="1"/>
    <col min="8492" max="8492" width="5.6328125" customWidth="1"/>
    <col min="8493" max="8493" width="1.453125" customWidth="1"/>
    <col min="8494" max="8494" width="5.6328125" customWidth="1"/>
    <col min="8495" max="8495" width="1.453125" customWidth="1"/>
    <col min="8654" max="8655" width="0" hidden="1" customWidth="1"/>
    <col min="8656" max="8656" width="9" customWidth="1"/>
    <col min="8657" max="8657" width="32.453125" customWidth="1"/>
    <col min="8658" max="8658" width="7.453125" customWidth="1"/>
    <col min="8659" max="8659" width="7.36328125" customWidth="1"/>
    <col min="8660" max="8660" width="1.453125" customWidth="1"/>
    <col min="8661" max="8661" width="6.6328125" customWidth="1"/>
    <col min="8662" max="8662" width="1.453125" customWidth="1"/>
    <col min="8663" max="8663" width="6.6328125" customWidth="1"/>
    <col min="8664" max="8664" width="1.453125" customWidth="1"/>
    <col min="8665" max="8665" width="6.6328125" customWidth="1"/>
    <col min="8666" max="8666" width="1.453125" customWidth="1"/>
    <col min="8667" max="8667" width="6.6328125" customWidth="1"/>
    <col min="8668" max="8668" width="1.453125" customWidth="1"/>
    <col min="8669" max="8669" width="6.6328125" customWidth="1"/>
    <col min="8670" max="8670" width="1.453125" customWidth="1"/>
    <col min="8671" max="8671" width="6.6328125" customWidth="1"/>
    <col min="8672" max="8672" width="1.453125" customWidth="1"/>
    <col min="8673" max="8673" width="6.6328125" customWidth="1"/>
    <col min="8674" max="8674" width="1.453125" customWidth="1"/>
    <col min="8675" max="8675" width="6.6328125" customWidth="1"/>
    <col min="8676" max="8676" width="1.6328125" customWidth="1"/>
    <col min="8677" max="8677" width="6.6328125" customWidth="1"/>
    <col min="8678" max="8678" width="1.453125" customWidth="1"/>
    <col min="8679" max="8679" width="6.6328125" customWidth="1"/>
    <col min="8680" max="8680" width="1.453125" customWidth="1"/>
    <col min="8681" max="8681" width="6.6328125" customWidth="1"/>
    <col min="8682" max="8682" width="1.453125" customWidth="1"/>
    <col min="8683" max="8683" width="6.6328125" customWidth="1"/>
    <col min="8684" max="8684" width="1.453125" customWidth="1"/>
    <col min="8685" max="8685" width="6.6328125" customWidth="1"/>
    <col min="8686" max="8686" width="1.453125" customWidth="1"/>
    <col min="8687" max="8687" width="6.6328125" customWidth="1"/>
    <col min="8688" max="8688" width="1.453125" customWidth="1"/>
    <col min="8689" max="8689" width="6.6328125" customWidth="1"/>
    <col min="8690" max="8690" width="1.453125" customWidth="1"/>
    <col min="8691" max="8691" width="6.6328125" customWidth="1"/>
    <col min="8692" max="8692" width="1.453125" customWidth="1"/>
    <col min="8693" max="8693" width="6.6328125" customWidth="1"/>
    <col min="8694" max="8694" width="1.453125" customWidth="1"/>
    <col min="8695" max="8695" width="6.6328125" customWidth="1"/>
    <col min="8696" max="8696" width="1.453125" customWidth="1"/>
    <col min="8697" max="8697" width="6.6328125" customWidth="1"/>
    <col min="8698" max="8698" width="1.453125" customWidth="1"/>
    <col min="8699" max="8699" width="6.6328125" customWidth="1"/>
    <col min="8700" max="8700" width="1.453125" customWidth="1"/>
    <col min="8701" max="8701" width="6.6328125" customWidth="1"/>
    <col min="8702" max="8702" width="1.453125" customWidth="1"/>
    <col min="8703" max="8703" width="0.453125" customWidth="1"/>
    <col min="8704" max="8704" width="3.453125" customWidth="1"/>
    <col min="8705" max="8705" width="6.453125" customWidth="1"/>
    <col min="8706" max="8706" width="35.6328125" customWidth="1"/>
    <col min="8707" max="8707" width="7.453125" customWidth="1"/>
    <col min="8708" max="8708" width="5.453125" customWidth="1"/>
    <col min="8709" max="8709" width="1.453125" customWidth="1"/>
    <col min="8710" max="8710" width="5.6328125" customWidth="1"/>
    <col min="8711" max="8711" width="1.453125" customWidth="1"/>
    <col min="8712" max="8712" width="5.6328125" customWidth="1"/>
    <col min="8713" max="8713" width="1.453125" customWidth="1"/>
    <col min="8714" max="8714" width="5.6328125" customWidth="1"/>
    <col min="8715" max="8715" width="1.453125" customWidth="1"/>
    <col min="8716" max="8716" width="5.6328125" customWidth="1"/>
    <col min="8717" max="8717" width="1.453125" customWidth="1"/>
    <col min="8718" max="8718" width="5.6328125" customWidth="1"/>
    <col min="8719" max="8719" width="1.453125" customWidth="1"/>
    <col min="8720" max="8720" width="5.6328125" customWidth="1"/>
    <col min="8721" max="8721" width="1.453125" customWidth="1"/>
    <col min="8722" max="8722" width="5.6328125" customWidth="1"/>
    <col min="8723" max="8723" width="1.453125" customWidth="1"/>
    <col min="8724" max="8724" width="5.6328125" customWidth="1"/>
    <col min="8725" max="8725" width="1.453125" customWidth="1"/>
    <col min="8726" max="8726" width="5.6328125" customWidth="1"/>
    <col min="8727" max="8727" width="1.453125" customWidth="1"/>
    <col min="8728" max="8728" width="5.6328125" customWidth="1"/>
    <col min="8729" max="8729" width="1.453125" customWidth="1"/>
    <col min="8730" max="8730" width="5.6328125" customWidth="1"/>
    <col min="8731" max="8731" width="1.453125" customWidth="1"/>
    <col min="8732" max="8732" width="5.6328125" customWidth="1"/>
    <col min="8733" max="8733" width="1.453125" customWidth="1"/>
    <col min="8734" max="8734" width="5.6328125" customWidth="1"/>
    <col min="8735" max="8735" width="1.453125" customWidth="1"/>
    <col min="8736" max="8736" width="5.6328125" customWidth="1"/>
    <col min="8737" max="8737" width="1.453125" customWidth="1"/>
    <col min="8738" max="8738" width="5.6328125" customWidth="1"/>
    <col min="8739" max="8739" width="1.453125" customWidth="1"/>
    <col min="8740" max="8740" width="5.6328125" customWidth="1"/>
    <col min="8741" max="8741" width="1.453125" customWidth="1"/>
    <col min="8742" max="8742" width="5.6328125" customWidth="1"/>
    <col min="8743" max="8743" width="1.453125" customWidth="1"/>
    <col min="8744" max="8744" width="5.6328125" customWidth="1"/>
    <col min="8745" max="8745" width="1.453125" customWidth="1"/>
    <col min="8746" max="8746" width="5.6328125" customWidth="1"/>
    <col min="8747" max="8747" width="1.453125" customWidth="1"/>
    <col min="8748" max="8748" width="5.6328125" customWidth="1"/>
    <col min="8749" max="8749" width="1.453125" customWidth="1"/>
    <col min="8750" max="8750" width="5.6328125" customWidth="1"/>
    <col min="8751" max="8751" width="1.453125" customWidth="1"/>
    <col min="8910" max="8911" width="0" hidden="1" customWidth="1"/>
    <col min="8912" max="8912" width="9" customWidth="1"/>
    <col min="8913" max="8913" width="32.453125" customWidth="1"/>
    <col min="8914" max="8914" width="7.453125" customWidth="1"/>
    <col min="8915" max="8915" width="7.36328125" customWidth="1"/>
    <col min="8916" max="8916" width="1.453125" customWidth="1"/>
    <col min="8917" max="8917" width="6.6328125" customWidth="1"/>
    <col min="8918" max="8918" width="1.453125" customWidth="1"/>
    <col min="8919" max="8919" width="6.6328125" customWidth="1"/>
    <col min="8920" max="8920" width="1.453125" customWidth="1"/>
    <col min="8921" max="8921" width="6.6328125" customWidth="1"/>
    <col min="8922" max="8922" width="1.453125" customWidth="1"/>
    <col min="8923" max="8923" width="6.6328125" customWidth="1"/>
    <col min="8924" max="8924" width="1.453125" customWidth="1"/>
    <col min="8925" max="8925" width="6.6328125" customWidth="1"/>
    <col min="8926" max="8926" width="1.453125" customWidth="1"/>
    <col min="8927" max="8927" width="6.6328125" customWidth="1"/>
    <col min="8928" max="8928" width="1.453125" customWidth="1"/>
    <col min="8929" max="8929" width="6.6328125" customWidth="1"/>
    <col min="8930" max="8930" width="1.453125" customWidth="1"/>
    <col min="8931" max="8931" width="6.6328125" customWidth="1"/>
    <col min="8932" max="8932" width="1.6328125" customWidth="1"/>
    <col min="8933" max="8933" width="6.6328125" customWidth="1"/>
    <col min="8934" max="8934" width="1.453125" customWidth="1"/>
    <col min="8935" max="8935" width="6.6328125" customWidth="1"/>
    <col min="8936" max="8936" width="1.453125" customWidth="1"/>
    <col min="8937" max="8937" width="6.6328125" customWidth="1"/>
    <col min="8938" max="8938" width="1.453125" customWidth="1"/>
    <col min="8939" max="8939" width="6.6328125" customWidth="1"/>
    <col min="8940" max="8940" width="1.453125" customWidth="1"/>
    <col min="8941" max="8941" width="6.6328125" customWidth="1"/>
    <col min="8942" max="8942" width="1.453125" customWidth="1"/>
    <col min="8943" max="8943" width="6.6328125" customWidth="1"/>
    <col min="8944" max="8944" width="1.453125" customWidth="1"/>
    <col min="8945" max="8945" width="6.6328125" customWidth="1"/>
    <col min="8946" max="8946" width="1.453125" customWidth="1"/>
    <col min="8947" max="8947" width="6.6328125" customWidth="1"/>
    <col min="8948" max="8948" width="1.453125" customWidth="1"/>
    <col min="8949" max="8949" width="6.6328125" customWidth="1"/>
    <col min="8950" max="8950" width="1.453125" customWidth="1"/>
    <col min="8951" max="8951" width="6.6328125" customWidth="1"/>
    <col min="8952" max="8952" width="1.453125" customWidth="1"/>
    <col min="8953" max="8953" width="6.6328125" customWidth="1"/>
    <col min="8954" max="8954" width="1.453125" customWidth="1"/>
    <col min="8955" max="8955" width="6.6328125" customWidth="1"/>
    <col min="8956" max="8956" width="1.453125" customWidth="1"/>
    <col min="8957" max="8957" width="6.6328125" customWidth="1"/>
    <col min="8958" max="8958" width="1.453125" customWidth="1"/>
    <col min="8959" max="8959" width="0.453125" customWidth="1"/>
    <col min="8960" max="8960" width="3.453125" customWidth="1"/>
    <col min="8961" max="8961" width="6.453125" customWidth="1"/>
    <col min="8962" max="8962" width="35.6328125" customWidth="1"/>
    <col min="8963" max="8963" width="7.453125" customWidth="1"/>
    <col min="8964" max="8964" width="5.453125" customWidth="1"/>
    <col min="8965" max="8965" width="1.453125" customWidth="1"/>
    <col min="8966" max="8966" width="5.6328125" customWidth="1"/>
    <col min="8967" max="8967" width="1.453125" customWidth="1"/>
    <col min="8968" max="8968" width="5.6328125" customWidth="1"/>
    <col min="8969" max="8969" width="1.453125" customWidth="1"/>
    <col min="8970" max="8970" width="5.6328125" customWidth="1"/>
    <col min="8971" max="8971" width="1.453125" customWidth="1"/>
    <col min="8972" max="8972" width="5.6328125" customWidth="1"/>
    <col min="8973" max="8973" width="1.453125" customWidth="1"/>
    <col min="8974" max="8974" width="5.6328125" customWidth="1"/>
    <col min="8975" max="8975" width="1.453125" customWidth="1"/>
    <col min="8976" max="8976" width="5.6328125" customWidth="1"/>
    <col min="8977" max="8977" width="1.453125" customWidth="1"/>
    <col min="8978" max="8978" width="5.6328125" customWidth="1"/>
    <col min="8979" max="8979" width="1.453125" customWidth="1"/>
    <col min="8980" max="8980" width="5.6328125" customWidth="1"/>
    <col min="8981" max="8981" width="1.453125" customWidth="1"/>
    <col min="8982" max="8982" width="5.6328125" customWidth="1"/>
    <col min="8983" max="8983" width="1.453125" customWidth="1"/>
    <col min="8984" max="8984" width="5.6328125" customWidth="1"/>
    <col min="8985" max="8985" width="1.453125" customWidth="1"/>
    <col min="8986" max="8986" width="5.6328125" customWidth="1"/>
    <col min="8987" max="8987" width="1.453125" customWidth="1"/>
    <col min="8988" max="8988" width="5.6328125" customWidth="1"/>
    <col min="8989" max="8989" width="1.453125" customWidth="1"/>
    <col min="8990" max="8990" width="5.6328125" customWidth="1"/>
    <col min="8991" max="8991" width="1.453125" customWidth="1"/>
    <col min="8992" max="8992" width="5.6328125" customWidth="1"/>
    <col min="8993" max="8993" width="1.453125" customWidth="1"/>
    <col min="8994" max="8994" width="5.6328125" customWidth="1"/>
    <col min="8995" max="8995" width="1.453125" customWidth="1"/>
    <col min="8996" max="8996" width="5.6328125" customWidth="1"/>
    <col min="8997" max="8997" width="1.453125" customWidth="1"/>
    <col min="8998" max="8998" width="5.6328125" customWidth="1"/>
    <col min="8999" max="8999" width="1.453125" customWidth="1"/>
    <col min="9000" max="9000" width="5.6328125" customWidth="1"/>
    <col min="9001" max="9001" width="1.453125" customWidth="1"/>
    <col min="9002" max="9002" width="5.6328125" customWidth="1"/>
    <col min="9003" max="9003" width="1.453125" customWidth="1"/>
    <col min="9004" max="9004" width="5.6328125" customWidth="1"/>
    <col min="9005" max="9005" width="1.453125" customWidth="1"/>
    <col min="9006" max="9006" width="5.6328125" customWidth="1"/>
    <col min="9007" max="9007" width="1.453125" customWidth="1"/>
    <col min="9166" max="9167" width="0" hidden="1" customWidth="1"/>
    <col min="9168" max="9168" width="9" customWidth="1"/>
    <col min="9169" max="9169" width="32.453125" customWidth="1"/>
    <col min="9170" max="9170" width="7.453125" customWidth="1"/>
    <col min="9171" max="9171" width="7.36328125" customWidth="1"/>
    <col min="9172" max="9172" width="1.453125" customWidth="1"/>
    <col min="9173" max="9173" width="6.6328125" customWidth="1"/>
    <col min="9174" max="9174" width="1.453125" customWidth="1"/>
    <col min="9175" max="9175" width="6.6328125" customWidth="1"/>
    <col min="9176" max="9176" width="1.453125" customWidth="1"/>
    <col min="9177" max="9177" width="6.6328125" customWidth="1"/>
    <col min="9178" max="9178" width="1.453125" customWidth="1"/>
    <col min="9179" max="9179" width="6.6328125" customWidth="1"/>
    <col min="9180" max="9180" width="1.453125" customWidth="1"/>
    <col min="9181" max="9181" width="6.6328125" customWidth="1"/>
    <col min="9182" max="9182" width="1.453125" customWidth="1"/>
    <col min="9183" max="9183" width="6.6328125" customWidth="1"/>
    <col min="9184" max="9184" width="1.453125" customWidth="1"/>
    <col min="9185" max="9185" width="6.6328125" customWidth="1"/>
    <col min="9186" max="9186" width="1.453125" customWidth="1"/>
    <col min="9187" max="9187" width="6.6328125" customWidth="1"/>
    <col min="9188" max="9188" width="1.6328125" customWidth="1"/>
    <col min="9189" max="9189" width="6.6328125" customWidth="1"/>
    <col min="9190" max="9190" width="1.453125" customWidth="1"/>
    <col min="9191" max="9191" width="6.6328125" customWidth="1"/>
    <col min="9192" max="9192" width="1.453125" customWidth="1"/>
    <col min="9193" max="9193" width="6.6328125" customWidth="1"/>
    <col min="9194" max="9194" width="1.453125" customWidth="1"/>
    <col min="9195" max="9195" width="6.6328125" customWidth="1"/>
    <col min="9196" max="9196" width="1.453125" customWidth="1"/>
    <col min="9197" max="9197" width="6.6328125" customWidth="1"/>
    <col min="9198" max="9198" width="1.453125" customWidth="1"/>
    <col min="9199" max="9199" width="6.6328125" customWidth="1"/>
    <col min="9200" max="9200" width="1.453125" customWidth="1"/>
    <col min="9201" max="9201" width="6.6328125" customWidth="1"/>
    <col min="9202" max="9202" width="1.453125" customWidth="1"/>
    <col min="9203" max="9203" width="6.6328125" customWidth="1"/>
    <col min="9204" max="9204" width="1.453125" customWidth="1"/>
    <col min="9205" max="9205" width="6.6328125" customWidth="1"/>
    <col min="9206" max="9206" width="1.453125" customWidth="1"/>
    <col min="9207" max="9207" width="6.6328125" customWidth="1"/>
    <col min="9208" max="9208" width="1.453125" customWidth="1"/>
    <col min="9209" max="9209" width="6.6328125" customWidth="1"/>
    <col min="9210" max="9210" width="1.453125" customWidth="1"/>
    <col min="9211" max="9211" width="6.6328125" customWidth="1"/>
    <col min="9212" max="9212" width="1.453125" customWidth="1"/>
    <col min="9213" max="9213" width="6.6328125" customWidth="1"/>
    <col min="9214" max="9214" width="1.453125" customWidth="1"/>
    <col min="9215" max="9215" width="0.453125" customWidth="1"/>
    <col min="9216" max="9216" width="3.453125" customWidth="1"/>
    <col min="9217" max="9217" width="6.453125" customWidth="1"/>
    <col min="9218" max="9218" width="35.6328125" customWidth="1"/>
    <col min="9219" max="9219" width="7.453125" customWidth="1"/>
    <col min="9220" max="9220" width="5.453125" customWidth="1"/>
    <col min="9221" max="9221" width="1.453125" customWidth="1"/>
    <col min="9222" max="9222" width="5.6328125" customWidth="1"/>
    <col min="9223" max="9223" width="1.453125" customWidth="1"/>
    <col min="9224" max="9224" width="5.6328125" customWidth="1"/>
    <col min="9225" max="9225" width="1.453125" customWidth="1"/>
    <col min="9226" max="9226" width="5.6328125" customWidth="1"/>
    <col min="9227" max="9227" width="1.453125" customWidth="1"/>
    <col min="9228" max="9228" width="5.6328125" customWidth="1"/>
    <col min="9229" max="9229" width="1.453125" customWidth="1"/>
    <col min="9230" max="9230" width="5.6328125" customWidth="1"/>
    <col min="9231" max="9231" width="1.453125" customWidth="1"/>
    <col min="9232" max="9232" width="5.6328125" customWidth="1"/>
    <col min="9233" max="9233" width="1.453125" customWidth="1"/>
    <col min="9234" max="9234" width="5.6328125" customWidth="1"/>
    <col min="9235" max="9235" width="1.453125" customWidth="1"/>
    <col min="9236" max="9236" width="5.6328125" customWidth="1"/>
    <col min="9237" max="9237" width="1.453125" customWidth="1"/>
    <col min="9238" max="9238" width="5.6328125" customWidth="1"/>
    <col min="9239" max="9239" width="1.453125" customWidth="1"/>
    <col min="9240" max="9240" width="5.6328125" customWidth="1"/>
    <col min="9241" max="9241" width="1.453125" customWidth="1"/>
    <col min="9242" max="9242" width="5.6328125" customWidth="1"/>
    <col min="9243" max="9243" width="1.453125" customWidth="1"/>
    <col min="9244" max="9244" width="5.6328125" customWidth="1"/>
    <col min="9245" max="9245" width="1.453125" customWidth="1"/>
    <col min="9246" max="9246" width="5.6328125" customWidth="1"/>
    <col min="9247" max="9247" width="1.453125" customWidth="1"/>
    <col min="9248" max="9248" width="5.6328125" customWidth="1"/>
    <col min="9249" max="9249" width="1.453125" customWidth="1"/>
    <col min="9250" max="9250" width="5.6328125" customWidth="1"/>
    <col min="9251" max="9251" width="1.453125" customWidth="1"/>
    <col min="9252" max="9252" width="5.6328125" customWidth="1"/>
    <col min="9253" max="9253" width="1.453125" customWidth="1"/>
    <col min="9254" max="9254" width="5.6328125" customWidth="1"/>
    <col min="9255" max="9255" width="1.453125" customWidth="1"/>
    <col min="9256" max="9256" width="5.6328125" customWidth="1"/>
    <col min="9257" max="9257" width="1.453125" customWidth="1"/>
    <col min="9258" max="9258" width="5.6328125" customWidth="1"/>
    <col min="9259" max="9259" width="1.453125" customWidth="1"/>
    <col min="9260" max="9260" width="5.6328125" customWidth="1"/>
    <col min="9261" max="9261" width="1.453125" customWidth="1"/>
    <col min="9262" max="9262" width="5.6328125" customWidth="1"/>
    <col min="9263" max="9263" width="1.453125" customWidth="1"/>
    <col min="9422" max="9423" width="0" hidden="1" customWidth="1"/>
    <col min="9424" max="9424" width="9" customWidth="1"/>
    <col min="9425" max="9425" width="32.453125" customWidth="1"/>
    <col min="9426" max="9426" width="7.453125" customWidth="1"/>
    <col min="9427" max="9427" width="7.36328125" customWidth="1"/>
    <col min="9428" max="9428" width="1.453125" customWidth="1"/>
    <col min="9429" max="9429" width="6.6328125" customWidth="1"/>
    <col min="9430" max="9430" width="1.453125" customWidth="1"/>
    <col min="9431" max="9431" width="6.6328125" customWidth="1"/>
    <col min="9432" max="9432" width="1.453125" customWidth="1"/>
    <col min="9433" max="9433" width="6.6328125" customWidth="1"/>
    <col min="9434" max="9434" width="1.453125" customWidth="1"/>
    <col min="9435" max="9435" width="6.6328125" customWidth="1"/>
    <col min="9436" max="9436" width="1.453125" customWidth="1"/>
    <col min="9437" max="9437" width="6.6328125" customWidth="1"/>
    <col min="9438" max="9438" width="1.453125" customWidth="1"/>
    <col min="9439" max="9439" width="6.6328125" customWidth="1"/>
    <col min="9440" max="9440" width="1.453125" customWidth="1"/>
    <col min="9441" max="9441" width="6.6328125" customWidth="1"/>
    <col min="9442" max="9442" width="1.453125" customWidth="1"/>
    <col min="9443" max="9443" width="6.6328125" customWidth="1"/>
    <col min="9444" max="9444" width="1.6328125" customWidth="1"/>
    <col min="9445" max="9445" width="6.6328125" customWidth="1"/>
    <col min="9446" max="9446" width="1.453125" customWidth="1"/>
    <col min="9447" max="9447" width="6.6328125" customWidth="1"/>
    <col min="9448" max="9448" width="1.453125" customWidth="1"/>
    <col min="9449" max="9449" width="6.6328125" customWidth="1"/>
    <col min="9450" max="9450" width="1.453125" customWidth="1"/>
    <col min="9451" max="9451" width="6.6328125" customWidth="1"/>
    <col min="9452" max="9452" width="1.453125" customWidth="1"/>
    <col min="9453" max="9453" width="6.6328125" customWidth="1"/>
    <col min="9454" max="9454" width="1.453125" customWidth="1"/>
    <col min="9455" max="9455" width="6.6328125" customWidth="1"/>
    <col min="9456" max="9456" width="1.453125" customWidth="1"/>
    <col min="9457" max="9457" width="6.6328125" customWidth="1"/>
    <col min="9458" max="9458" width="1.453125" customWidth="1"/>
    <col min="9459" max="9459" width="6.6328125" customWidth="1"/>
    <col min="9460" max="9460" width="1.453125" customWidth="1"/>
    <col min="9461" max="9461" width="6.6328125" customWidth="1"/>
    <col min="9462" max="9462" width="1.453125" customWidth="1"/>
    <col min="9463" max="9463" width="6.6328125" customWidth="1"/>
    <col min="9464" max="9464" width="1.453125" customWidth="1"/>
    <col min="9465" max="9465" width="6.6328125" customWidth="1"/>
    <col min="9466" max="9466" width="1.453125" customWidth="1"/>
    <col min="9467" max="9467" width="6.6328125" customWidth="1"/>
    <col min="9468" max="9468" width="1.453125" customWidth="1"/>
    <col min="9469" max="9469" width="6.6328125" customWidth="1"/>
    <col min="9470" max="9470" width="1.453125" customWidth="1"/>
    <col min="9471" max="9471" width="0.453125" customWidth="1"/>
    <col min="9472" max="9472" width="3.453125" customWidth="1"/>
    <col min="9473" max="9473" width="6.453125" customWidth="1"/>
    <col min="9474" max="9474" width="35.6328125" customWidth="1"/>
    <col min="9475" max="9475" width="7.453125" customWidth="1"/>
    <col min="9476" max="9476" width="5.453125" customWidth="1"/>
    <col min="9477" max="9477" width="1.453125" customWidth="1"/>
    <col min="9478" max="9478" width="5.6328125" customWidth="1"/>
    <col min="9479" max="9479" width="1.453125" customWidth="1"/>
    <col min="9480" max="9480" width="5.6328125" customWidth="1"/>
    <col min="9481" max="9481" width="1.453125" customWidth="1"/>
    <col min="9482" max="9482" width="5.6328125" customWidth="1"/>
    <col min="9483" max="9483" width="1.453125" customWidth="1"/>
    <col min="9484" max="9484" width="5.6328125" customWidth="1"/>
    <col min="9485" max="9485" width="1.453125" customWidth="1"/>
    <col min="9486" max="9486" width="5.6328125" customWidth="1"/>
    <col min="9487" max="9487" width="1.453125" customWidth="1"/>
    <col min="9488" max="9488" width="5.6328125" customWidth="1"/>
    <col min="9489" max="9489" width="1.453125" customWidth="1"/>
    <col min="9490" max="9490" width="5.6328125" customWidth="1"/>
    <col min="9491" max="9491" width="1.453125" customWidth="1"/>
    <col min="9492" max="9492" width="5.6328125" customWidth="1"/>
    <col min="9493" max="9493" width="1.453125" customWidth="1"/>
    <col min="9494" max="9494" width="5.6328125" customWidth="1"/>
    <col min="9495" max="9495" width="1.453125" customWidth="1"/>
    <col min="9496" max="9496" width="5.6328125" customWidth="1"/>
    <col min="9497" max="9497" width="1.453125" customWidth="1"/>
    <col min="9498" max="9498" width="5.6328125" customWidth="1"/>
    <col min="9499" max="9499" width="1.453125" customWidth="1"/>
    <col min="9500" max="9500" width="5.6328125" customWidth="1"/>
    <col min="9501" max="9501" width="1.453125" customWidth="1"/>
    <col min="9502" max="9502" width="5.6328125" customWidth="1"/>
    <col min="9503" max="9503" width="1.453125" customWidth="1"/>
    <col min="9504" max="9504" width="5.6328125" customWidth="1"/>
    <col min="9505" max="9505" width="1.453125" customWidth="1"/>
    <col min="9506" max="9506" width="5.6328125" customWidth="1"/>
    <col min="9507" max="9507" width="1.453125" customWidth="1"/>
    <col min="9508" max="9508" width="5.6328125" customWidth="1"/>
    <col min="9509" max="9509" width="1.453125" customWidth="1"/>
    <col min="9510" max="9510" width="5.6328125" customWidth="1"/>
    <col min="9511" max="9511" width="1.453125" customWidth="1"/>
    <col min="9512" max="9512" width="5.6328125" customWidth="1"/>
    <col min="9513" max="9513" width="1.453125" customWidth="1"/>
    <col min="9514" max="9514" width="5.6328125" customWidth="1"/>
    <col min="9515" max="9515" width="1.453125" customWidth="1"/>
    <col min="9516" max="9516" width="5.6328125" customWidth="1"/>
    <col min="9517" max="9517" width="1.453125" customWidth="1"/>
    <col min="9518" max="9518" width="5.6328125" customWidth="1"/>
    <col min="9519" max="9519" width="1.453125" customWidth="1"/>
    <col min="9678" max="9679" width="0" hidden="1" customWidth="1"/>
    <col min="9680" max="9680" width="9" customWidth="1"/>
    <col min="9681" max="9681" width="32.453125" customWidth="1"/>
    <col min="9682" max="9682" width="7.453125" customWidth="1"/>
    <col min="9683" max="9683" width="7.36328125" customWidth="1"/>
    <col min="9684" max="9684" width="1.453125" customWidth="1"/>
    <col min="9685" max="9685" width="6.6328125" customWidth="1"/>
    <col min="9686" max="9686" width="1.453125" customWidth="1"/>
    <col min="9687" max="9687" width="6.6328125" customWidth="1"/>
    <col min="9688" max="9688" width="1.453125" customWidth="1"/>
    <col min="9689" max="9689" width="6.6328125" customWidth="1"/>
    <col min="9690" max="9690" width="1.453125" customWidth="1"/>
    <col min="9691" max="9691" width="6.6328125" customWidth="1"/>
    <col min="9692" max="9692" width="1.453125" customWidth="1"/>
    <col min="9693" max="9693" width="6.6328125" customWidth="1"/>
    <col min="9694" max="9694" width="1.453125" customWidth="1"/>
    <col min="9695" max="9695" width="6.6328125" customWidth="1"/>
    <col min="9696" max="9696" width="1.453125" customWidth="1"/>
    <col min="9697" max="9697" width="6.6328125" customWidth="1"/>
    <col min="9698" max="9698" width="1.453125" customWidth="1"/>
    <col min="9699" max="9699" width="6.6328125" customWidth="1"/>
    <col min="9700" max="9700" width="1.6328125" customWidth="1"/>
    <col min="9701" max="9701" width="6.6328125" customWidth="1"/>
    <col min="9702" max="9702" width="1.453125" customWidth="1"/>
    <col min="9703" max="9703" width="6.6328125" customWidth="1"/>
    <col min="9704" max="9704" width="1.453125" customWidth="1"/>
    <col min="9705" max="9705" width="6.6328125" customWidth="1"/>
    <col min="9706" max="9706" width="1.453125" customWidth="1"/>
    <col min="9707" max="9707" width="6.6328125" customWidth="1"/>
    <col min="9708" max="9708" width="1.453125" customWidth="1"/>
    <col min="9709" max="9709" width="6.6328125" customWidth="1"/>
    <col min="9710" max="9710" width="1.453125" customWidth="1"/>
    <col min="9711" max="9711" width="6.6328125" customWidth="1"/>
    <col min="9712" max="9712" width="1.453125" customWidth="1"/>
    <col min="9713" max="9713" width="6.6328125" customWidth="1"/>
    <col min="9714" max="9714" width="1.453125" customWidth="1"/>
    <col min="9715" max="9715" width="6.6328125" customWidth="1"/>
    <col min="9716" max="9716" width="1.453125" customWidth="1"/>
    <col min="9717" max="9717" width="6.6328125" customWidth="1"/>
    <col min="9718" max="9718" width="1.453125" customWidth="1"/>
    <col min="9719" max="9719" width="6.6328125" customWidth="1"/>
    <col min="9720" max="9720" width="1.453125" customWidth="1"/>
    <col min="9721" max="9721" width="6.6328125" customWidth="1"/>
    <col min="9722" max="9722" width="1.453125" customWidth="1"/>
    <col min="9723" max="9723" width="6.6328125" customWidth="1"/>
    <col min="9724" max="9724" width="1.453125" customWidth="1"/>
    <col min="9725" max="9725" width="6.6328125" customWidth="1"/>
    <col min="9726" max="9726" width="1.453125" customWidth="1"/>
    <col min="9727" max="9727" width="0.453125" customWidth="1"/>
    <col min="9728" max="9728" width="3.453125" customWidth="1"/>
    <col min="9729" max="9729" width="6.453125" customWidth="1"/>
    <col min="9730" max="9730" width="35.6328125" customWidth="1"/>
    <col min="9731" max="9731" width="7.453125" customWidth="1"/>
    <col min="9732" max="9732" width="5.453125" customWidth="1"/>
    <col min="9733" max="9733" width="1.453125" customWidth="1"/>
    <col min="9734" max="9734" width="5.6328125" customWidth="1"/>
    <col min="9735" max="9735" width="1.453125" customWidth="1"/>
    <col min="9736" max="9736" width="5.6328125" customWidth="1"/>
    <col min="9737" max="9737" width="1.453125" customWidth="1"/>
    <col min="9738" max="9738" width="5.6328125" customWidth="1"/>
    <col min="9739" max="9739" width="1.453125" customWidth="1"/>
    <col min="9740" max="9740" width="5.6328125" customWidth="1"/>
    <col min="9741" max="9741" width="1.453125" customWidth="1"/>
    <col min="9742" max="9742" width="5.6328125" customWidth="1"/>
    <col min="9743" max="9743" width="1.453125" customWidth="1"/>
    <col min="9744" max="9744" width="5.6328125" customWidth="1"/>
    <col min="9745" max="9745" width="1.453125" customWidth="1"/>
    <col min="9746" max="9746" width="5.6328125" customWidth="1"/>
    <col min="9747" max="9747" width="1.453125" customWidth="1"/>
    <col min="9748" max="9748" width="5.6328125" customWidth="1"/>
    <col min="9749" max="9749" width="1.453125" customWidth="1"/>
    <col min="9750" max="9750" width="5.6328125" customWidth="1"/>
    <col min="9751" max="9751" width="1.453125" customWidth="1"/>
    <col min="9752" max="9752" width="5.6328125" customWidth="1"/>
    <col min="9753" max="9753" width="1.453125" customWidth="1"/>
    <col min="9754" max="9754" width="5.6328125" customWidth="1"/>
    <col min="9755" max="9755" width="1.453125" customWidth="1"/>
    <col min="9756" max="9756" width="5.6328125" customWidth="1"/>
    <col min="9757" max="9757" width="1.453125" customWidth="1"/>
    <col min="9758" max="9758" width="5.6328125" customWidth="1"/>
    <col min="9759" max="9759" width="1.453125" customWidth="1"/>
    <col min="9760" max="9760" width="5.6328125" customWidth="1"/>
    <col min="9761" max="9761" width="1.453125" customWidth="1"/>
    <col min="9762" max="9762" width="5.6328125" customWidth="1"/>
    <col min="9763" max="9763" width="1.453125" customWidth="1"/>
    <col min="9764" max="9764" width="5.6328125" customWidth="1"/>
    <col min="9765" max="9765" width="1.453125" customWidth="1"/>
    <col min="9766" max="9766" width="5.6328125" customWidth="1"/>
    <col min="9767" max="9767" width="1.453125" customWidth="1"/>
    <col min="9768" max="9768" width="5.6328125" customWidth="1"/>
    <col min="9769" max="9769" width="1.453125" customWidth="1"/>
    <col min="9770" max="9770" width="5.6328125" customWidth="1"/>
    <col min="9771" max="9771" width="1.453125" customWidth="1"/>
    <col min="9772" max="9772" width="5.6328125" customWidth="1"/>
    <col min="9773" max="9773" width="1.453125" customWidth="1"/>
    <col min="9774" max="9774" width="5.6328125" customWidth="1"/>
    <col min="9775" max="9775" width="1.453125" customWidth="1"/>
    <col min="9934" max="9935" width="0" hidden="1" customWidth="1"/>
    <col min="9936" max="9936" width="9" customWidth="1"/>
    <col min="9937" max="9937" width="32.453125" customWidth="1"/>
    <col min="9938" max="9938" width="7.453125" customWidth="1"/>
    <col min="9939" max="9939" width="7.36328125" customWidth="1"/>
    <col min="9940" max="9940" width="1.453125" customWidth="1"/>
    <col min="9941" max="9941" width="6.6328125" customWidth="1"/>
    <col min="9942" max="9942" width="1.453125" customWidth="1"/>
    <col min="9943" max="9943" width="6.6328125" customWidth="1"/>
    <col min="9944" max="9944" width="1.453125" customWidth="1"/>
    <col min="9945" max="9945" width="6.6328125" customWidth="1"/>
    <col min="9946" max="9946" width="1.453125" customWidth="1"/>
    <col min="9947" max="9947" width="6.6328125" customWidth="1"/>
    <col min="9948" max="9948" width="1.453125" customWidth="1"/>
    <col min="9949" max="9949" width="6.6328125" customWidth="1"/>
    <col min="9950" max="9950" width="1.453125" customWidth="1"/>
    <col min="9951" max="9951" width="6.6328125" customWidth="1"/>
    <col min="9952" max="9952" width="1.453125" customWidth="1"/>
    <col min="9953" max="9953" width="6.6328125" customWidth="1"/>
    <col min="9954" max="9954" width="1.453125" customWidth="1"/>
    <col min="9955" max="9955" width="6.6328125" customWidth="1"/>
    <col min="9956" max="9956" width="1.6328125" customWidth="1"/>
    <col min="9957" max="9957" width="6.6328125" customWidth="1"/>
    <col min="9958" max="9958" width="1.453125" customWidth="1"/>
    <col min="9959" max="9959" width="6.6328125" customWidth="1"/>
    <col min="9960" max="9960" width="1.453125" customWidth="1"/>
    <col min="9961" max="9961" width="6.6328125" customWidth="1"/>
    <col min="9962" max="9962" width="1.453125" customWidth="1"/>
    <col min="9963" max="9963" width="6.6328125" customWidth="1"/>
    <col min="9964" max="9964" width="1.453125" customWidth="1"/>
    <col min="9965" max="9965" width="6.6328125" customWidth="1"/>
    <col min="9966" max="9966" width="1.453125" customWidth="1"/>
    <col min="9967" max="9967" width="6.6328125" customWidth="1"/>
    <col min="9968" max="9968" width="1.453125" customWidth="1"/>
    <col min="9969" max="9969" width="6.6328125" customWidth="1"/>
    <col min="9970" max="9970" width="1.453125" customWidth="1"/>
    <col min="9971" max="9971" width="6.6328125" customWidth="1"/>
    <col min="9972" max="9972" width="1.453125" customWidth="1"/>
    <col min="9973" max="9973" width="6.6328125" customWidth="1"/>
    <col min="9974" max="9974" width="1.453125" customWidth="1"/>
    <col min="9975" max="9975" width="6.6328125" customWidth="1"/>
    <col min="9976" max="9976" width="1.453125" customWidth="1"/>
    <col min="9977" max="9977" width="6.6328125" customWidth="1"/>
    <col min="9978" max="9978" width="1.453125" customWidth="1"/>
    <col min="9979" max="9979" width="6.6328125" customWidth="1"/>
    <col min="9980" max="9980" width="1.453125" customWidth="1"/>
    <col min="9981" max="9981" width="6.6328125" customWidth="1"/>
    <col min="9982" max="9982" width="1.453125" customWidth="1"/>
    <col min="9983" max="9983" width="0.453125" customWidth="1"/>
    <col min="9984" max="9984" width="3.453125" customWidth="1"/>
    <col min="9985" max="9985" width="6.453125" customWidth="1"/>
    <col min="9986" max="9986" width="35.6328125" customWidth="1"/>
    <col min="9987" max="9987" width="7.453125" customWidth="1"/>
    <col min="9988" max="9988" width="5.453125" customWidth="1"/>
    <col min="9989" max="9989" width="1.453125" customWidth="1"/>
    <col min="9990" max="9990" width="5.6328125" customWidth="1"/>
    <col min="9991" max="9991" width="1.453125" customWidth="1"/>
    <col min="9992" max="9992" width="5.6328125" customWidth="1"/>
    <col min="9993" max="9993" width="1.453125" customWidth="1"/>
    <col min="9994" max="9994" width="5.6328125" customWidth="1"/>
    <col min="9995" max="9995" width="1.453125" customWidth="1"/>
    <col min="9996" max="9996" width="5.6328125" customWidth="1"/>
    <col min="9997" max="9997" width="1.453125" customWidth="1"/>
    <col min="9998" max="9998" width="5.6328125" customWidth="1"/>
    <col min="9999" max="9999" width="1.453125" customWidth="1"/>
    <col min="10000" max="10000" width="5.6328125" customWidth="1"/>
    <col min="10001" max="10001" width="1.453125" customWidth="1"/>
    <col min="10002" max="10002" width="5.6328125" customWidth="1"/>
    <col min="10003" max="10003" width="1.453125" customWidth="1"/>
    <col min="10004" max="10004" width="5.6328125" customWidth="1"/>
    <col min="10005" max="10005" width="1.453125" customWidth="1"/>
    <col min="10006" max="10006" width="5.6328125" customWidth="1"/>
    <col min="10007" max="10007" width="1.453125" customWidth="1"/>
    <col min="10008" max="10008" width="5.6328125" customWidth="1"/>
    <col min="10009" max="10009" width="1.453125" customWidth="1"/>
    <col min="10010" max="10010" width="5.6328125" customWidth="1"/>
    <col min="10011" max="10011" width="1.453125" customWidth="1"/>
    <col min="10012" max="10012" width="5.6328125" customWidth="1"/>
    <col min="10013" max="10013" width="1.453125" customWidth="1"/>
    <col min="10014" max="10014" width="5.6328125" customWidth="1"/>
    <col min="10015" max="10015" width="1.453125" customWidth="1"/>
    <col min="10016" max="10016" width="5.6328125" customWidth="1"/>
    <col min="10017" max="10017" width="1.453125" customWidth="1"/>
    <col min="10018" max="10018" width="5.6328125" customWidth="1"/>
    <col min="10019" max="10019" width="1.453125" customWidth="1"/>
    <col min="10020" max="10020" width="5.6328125" customWidth="1"/>
    <col min="10021" max="10021" width="1.453125" customWidth="1"/>
    <col min="10022" max="10022" width="5.6328125" customWidth="1"/>
    <col min="10023" max="10023" width="1.453125" customWidth="1"/>
    <col min="10024" max="10024" width="5.6328125" customWidth="1"/>
    <col min="10025" max="10025" width="1.453125" customWidth="1"/>
    <col min="10026" max="10026" width="5.6328125" customWidth="1"/>
    <col min="10027" max="10027" width="1.453125" customWidth="1"/>
    <col min="10028" max="10028" width="5.6328125" customWidth="1"/>
    <col min="10029" max="10029" width="1.453125" customWidth="1"/>
    <col min="10030" max="10030" width="5.6328125" customWidth="1"/>
    <col min="10031" max="10031" width="1.453125" customWidth="1"/>
    <col min="10190" max="10191" width="0" hidden="1" customWidth="1"/>
    <col min="10192" max="10192" width="9" customWidth="1"/>
    <col min="10193" max="10193" width="32.453125" customWidth="1"/>
    <col min="10194" max="10194" width="7.453125" customWidth="1"/>
    <col min="10195" max="10195" width="7.36328125" customWidth="1"/>
    <col min="10196" max="10196" width="1.453125" customWidth="1"/>
    <col min="10197" max="10197" width="6.6328125" customWidth="1"/>
    <col min="10198" max="10198" width="1.453125" customWidth="1"/>
    <col min="10199" max="10199" width="6.6328125" customWidth="1"/>
    <col min="10200" max="10200" width="1.453125" customWidth="1"/>
    <col min="10201" max="10201" width="6.6328125" customWidth="1"/>
    <col min="10202" max="10202" width="1.453125" customWidth="1"/>
    <col min="10203" max="10203" width="6.6328125" customWidth="1"/>
    <col min="10204" max="10204" width="1.453125" customWidth="1"/>
    <col min="10205" max="10205" width="6.6328125" customWidth="1"/>
    <col min="10206" max="10206" width="1.453125" customWidth="1"/>
    <col min="10207" max="10207" width="6.6328125" customWidth="1"/>
    <col min="10208" max="10208" width="1.453125" customWidth="1"/>
    <col min="10209" max="10209" width="6.6328125" customWidth="1"/>
    <col min="10210" max="10210" width="1.453125" customWidth="1"/>
    <col min="10211" max="10211" width="6.6328125" customWidth="1"/>
    <col min="10212" max="10212" width="1.6328125" customWidth="1"/>
    <col min="10213" max="10213" width="6.6328125" customWidth="1"/>
    <col min="10214" max="10214" width="1.453125" customWidth="1"/>
    <col min="10215" max="10215" width="6.6328125" customWidth="1"/>
    <col min="10216" max="10216" width="1.453125" customWidth="1"/>
    <col min="10217" max="10217" width="6.6328125" customWidth="1"/>
    <col min="10218" max="10218" width="1.453125" customWidth="1"/>
    <col min="10219" max="10219" width="6.6328125" customWidth="1"/>
    <col min="10220" max="10220" width="1.453125" customWidth="1"/>
    <col min="10221" max="10221" width="6.6328125" customWidth="1"/>
    <col min="10222" max="10222" width="1.453125" customWidth="1"/>
    <col min="10223" max="10223" width="6.6328125" customWidth="1"/>
    <col min="10224" max="10224" width="1.453125" customWidth="1"/>
    <col min="10225" max="10225" width="6.6328125" customWidth="1"/>
    <col min="10226" max="10226" width="1.453125" customWidth="1"/>
    <col min="10227" max="10227" width="6.6328125" customWidth="1"/>
    <col min="10228" max="10228" width="1.453125" customWidth="1"/>
    <col min="10229" max="10229" width="6.6328125" customWidth="1"/>
    <col min="10230" max="10230" width="1.453125" customWidth="1"/>
    <col min="10231" max="10231" width="6.6328125" customWidth="1"/>
    <col min="10232" max="10232" width="1.453125" customWidth="1"/>
    <col min="10233" max="10233" width="6.6328125" customWidth="1"/>
    <col min="10234" max="10234" width="1.453125" customWidth="1"/>
    <col min="10235" max="10235" width="6.6328125" customWidth="1"/>
    <col min="10236" max="10236" width="1.453125" customWidth="1"/>
    <col min="10237" max="10237" width="6.6328125" customWidth="1"/>
    <col min="10238" max="10238" width="1.453125" customWidth="1"/>
    <col min="10239" max="10239" width="0.453125" customWidth="1"/>
    <col min="10240" max="10240" width="3.453125" customWidth="1"/>
    <col min="10241" max="10241" width="6.453125" customWidth="1"/>
    <col min="10242" max="10242" width="35.6328125" customWidth="1"/>
    <col min="10243" max="10243" width="7.453125" customWidth="1"/>
    <col min="10244" max="10244" width="5.453125" customWidth="1"/>
    <col min="10245" max="10245" width="1.453125" customWidth="1"/>
    <col min="10246" max="10246" width="5.6328125" customWidth="1"/>
    <col min="10247" max="10247" width="1.453125" customWidth="1"/>
    <col min="10248" max="10248" width="5.6328125" customWidth="1"/>
    <col min="10249" max="10249" width="1.453125" customWidth="1"/>
    <col min="10250" max="10250" width="5.6328125" customWidth="1"/>
    <col min="10251" max="10251" width="1.453125" customWidth="1"/>
    <col min="10252" max="10252" width="5.6328125" customWidth="1"/>
    <col min="10253" max="10253" width="1.453125" customWidth="1"/>
    <col min="10254" max="10254" width="5.6328125" customWidth="1"/>
    <col min="10255" max="10255" width="1.453125" customWidth="1"/>
    <col min="10256" max="10256" width="5.6328125" customWidth="1"/>
    <col min="10257" max="10257" width="1.453125" customWidth="1"/>
    <col min="10258" max="10258" width="5.6328125" customWidth="1"/>
    <col min="10259" max="10259" width="1.453125" customWidth="1"/>
    <col min="10260" max="10260" width="5.6328125" customWidth="1"/>
    <col min="10261" max="10261" width="1.453125" customWidth="1"/>
    <col min="10262" max="10262" width="5.6328125" customWidth="1"/>
    <col min="10263" max="10263" width="1.453125" customWidth="1"/>
    <col min="10264" max="10264" width="5.6328125" customWidth="1"/>
    <col min="10265" max="10265" width="1.453125" customWidth="1"/>
    <col min="10266" max="10266" width="5.6328125" customWidth="1"/>
    <col min="10267" max="10267" width="1.453125" customWidth="1"/>
    <col min="10268" max="10268" width="5.6328125" customWidth="1"/>
    <col min="10269" max="10269" width="1.453125" customWidth="1"/>
    <col min="10270" max="10270" width="5.6328125" customWidth="1"/>
    <col min="10271" max="10271" width="1.453125" customWidth="1"/>
    <col min="10272" max="10272" width="5.6328125" customWidth="1"/>
    <col min="10273" max="10273" width="1.453125" customWidth="1"/>
    <col min="10274" max="10274" width="5.6328125" customWidth="1"/>
    <col min="10275" max="10275" width="1.453125" customWidth="1"/>
    <col min="10276" max="10276" width="5.6328125" customWidth="1"/>
    <col min="10277" max="10277" width="1.453125" customWidth="1"/>
    <col min="10278" max="10278" width="5.6328125" customWidth="1"/>
    <col min="10279" max="10279" width="1.453125" customWidth="1"/>
    <col min="10280" max="10280" width="5.6328125" customWidth="1"/>
    <col min="10281" max="10281" width="1.453125" customWidth="1"/>
    <col min="10282" max="10282" width="5.6328125" customWidth="1"/>
    <col min="10283" max="10283" width="1.453125" customWidth="1"/>
    <col min="10284" max="10284" width="5.6328125" customWidth="1"/>
    <col min="10285" max="10285" width="1.453125" customWidth="1"/>
    <col min="10286" max="10286" width="5.6328125" customWidth="1"/>
    <col min="10287" max="10287" width="1.453125" customWidth="1"/>
    <col min="10446" max="10447" width="0" hidden="1" customWidth="1"/>
    <col min="10448" max="10448" width="9" customWidth="1"/>
    <col min="10449" max="10449" width="32.453125" customWidth="1"/>
    <col min="10450" max="10450" width="7.453125" customWidth="1"/>
    <col min="10451" max="10451" width="7.36328125" customWidth="1"/>
    <col min="10452" max="10452" width="1.453125" customWidth="1"/>
    <col min="10453" max="10453" width="6.6328125" customWidth="1"/>
    <col min="10454" max="10454" width="1.453125" customWidth="1"/>
    <col min="10455" max="10455" width="6.6328125" customWidth="1"/>
    <col min="10456" max="10456" width="1.453125" customWidth="1"/>
    <col min="10457" max="10457" width="6.6328125" customWidth="1"/>
    <col min="10458" max="10458" width="1.453125" customWidth="1"/>
    <col min="10459" max="10459" width="6.6328125" customWidth="1"/>
    <col min="10460" max="10460" width="1.453125" customWidth="1"/>
    <col min="10461" max="10461" width="6.6328125" customWidth="1"/>
    <col min="10462" max="10462" width="1.453125" customWidth="1"/>
    <col min="10463" max="10463" width="6.6328125" customWidth="1"/>
    <col min="10464" max="10464" width="1.453125" customWidth="1"/>
    <col min="10465" max="10465" width="6.6328125" customWidth="1"/>
    <col min="10466" max="10466" width="1.453125" customWidth="1"/>
    <col min="10467" max="10467" width="6.6328125" customWidth="1"/>
    <col min="10468" max="10468" width="1.6328125" customWidth="1"/>
    <col min="10469" max="10469" width="6.6328125" customWidth="1"/>
    <col min="10470" max="10470" width="1.453125" customWidth="1"/>
    <col min="10471" max="10471" width="6.6328125" customWidth="1"/>
    <col min="10472" max="10472" width="1.453125" customWidth="1"/>
    <col min="10473" max="10473" width="6.6328125" customWidth="1"/>
    <col min="10474" max="10474" width="1.453125" customWidth="1"/>
    <col min="10475" max="10475" width="6.6328125" customWidth="1"/>
    <col min="10476" max="10476" width="1.453125" customWidth="1"/>
    <col min="10477" max="10477" width="6.6328125" customWidth="1"/>
    <col min="10478" max="10478" width="1.453125" customWidth="1"/>
    <col min="10479" max="10479" width="6.6328125" customWidth="1"/>
    <col min="10480" max="10480" width="1.453125" customWidth="1"/>
    <col min="10481" max="10481" width="6.6328125" customWidth="1"/>
    <col min="10482" max="10482" width="1.453125" customWidth="1"/>
    <col min="10483" max="10483" width="6.6328125" customWidth="1"/>
    <col min="10484" max="10484" width="1.453125" customWidth="1"/>
    <col min="10485" max="10485" width="6.6328125" customWidth="1"/>
    <col min="10486" max="10486" width="1.453125" customWidth="1"/>
    <col min="10487" max="10487" width="6.6328125" customWidth="1"/>
    <col min="10488" max="10488" width="1.453125" customWidth="1"/>
    <col min="10489" max="10489" width="6.6328125" customWidth="1"/>
    <col min="10490" max="10490" width="1.453125" customWidth="1"/>
    <col min="10491" max="10491" width="6.6328125" customWidth="1"/>
    <col min="10492" max="10492" width="1.453125" customWidth="1"/>
    <col min="10493" max="10493" width="6.6328125" customWidth="1"/>
    <col min="10494" max="10494" width="1.453125" customWidth="1"/>
    <col min="10495" max="10495" width="0.453125" customWidth="1"/>
    <col min="10496" max="10496" width="3.453125" customWidth="1"/>
    <col min="10497" max="10497" width="6.453125" customWidth="1"/>
    <col min="10498" max="10498" width="35.6328125" customWidth="1"/>
    <col min="10499" max="10499" width="7.453125" customWidth="1"/>
    <col min="10500" max="10500" width="5.453125" customWidth="1"/>
    <col min="10501" max="10501" width="1.453125" customWidth="1"/>
    <col min="10502" max="10502" width="5.6328125" customWidth="1"/>
    <col min="10503" max="10503" width="1.453125" customWidth="1"/>
    <col min="10504" max="10504" width="5.6328125" customWidth="1"/>
    <col min="10505" max="10505" width="1.453125" customWidth="1"/>
    <col min="10506" max="10506" width="5.6328125" customWidth="1"/>
    <col min="10507" max="10507" width="1.453125" customWidth="1"/>
    <col min="10508" max="10508" width="5.6328125" customWidth="1"/>
    <col min="10509" max="10509" width="1.453125" customWidth="1"/>
    <col min="10510" max="10510" width="5.6328125" customWidth="1"/>
    <col min="10511" max="10511" width="1.453125" customWidth="1"/>
    <col min="10512" max="10512" width="5.6328125" customWidth="1"/>
    <col min="10513" max="10513" width="1.453125" customWidth="1"/>
    <col min="10514" max="10514" width="5.6328125" customWidth="1"/>
    <col min="10515" max="10515" width="1.453125" customWidth="1"/>
    <col min="10516" max="10516" width="5.6328125" customWidth="1"/>
    <col min="10517" max="10517" width="1.453125" customWidth="1"/>
    <col min="10518" max="10518" width="5.6328125" customWidth="1"/>
    <col min="10519" max="10519" width="1.453125" customWidth="1"/>
    <col min="10520" max="10520" width="5.6328125" customWidth="1"/>
    <col min="10521" max="10521" width="1.453125" customWidth="1"/>
    <col min="10522" max="10522" width="5.6328125" customWidth="1"/>
    <col min="10523" max="10523" width="1.453125" customWidth="1"/>
    <col min="10524" max="10524" width="5.6328125" customWidth="1"/>
    <col min="10525" max="10525" width="1.453125" customWidth="1"/>
    <col min="10526" max="10526" width="5.6328125" customWidth="1"/>
    <col min="10527" max="10527" width="1.453125" customWidth="1"/>
    <col min="10528" max="10528" width="5.6328125" customWidth="1"/>
    <col min="10529" max="10529" width="1.453125" customWidth="1"/>
    <col min="10530" max="10530" width="5.6328125" customWidth="1"/>
    <col min="10531" max="10531" width="1.453125" customWidth="1"/>
    <col min="10532" max="10532" width="5.6328125" customWidth="1"/>
    <col min="10533" max="10533" width="1.453125" customWidth="1"/>
    <col min="10534" max="10534" width="5.6328125" customWidth="1"/>
    <col min="10535" max="10535" width="1.453125" customWidth="1"/>
    <col min="10536" max="10536" width="5.6328125" customWidth="1"/>
    <col min="10537" max="10537" width="1.453125" customWidth="1"/>
    <col min="10538" max="10538" width="5.6328125" customWidth="1"/>
    <col min="10539" max="10539" width="1.453125" customWidth="1"/>
    <col min="10540" max="10540" width="5.6328125" customWidth="1"/>
    <col min="10541" max="10541" width="1.453125" customWidth="1"/>
    <col min="10542" max="10542" width="5.6328125" customWidth="1"/>
    <col min="10543" max="10543" width="1.453125" customWidth="1"/>
    <col min="10702" max="10703" width="0" hidden="1" customWidth="1"/>
    <col min="10704" max="10704" width="9" customWidth="1"/>
    <col min="10705" max="10705" width="32.453125" customWidth="1"/>
    <col min="10706" max="10706" width="7.453125" customWidth="1"/>
    <col min="10707" max="10707" width="7.36328125" customWidth="1"/>
    <col min="10708" max="10708" width="1.453125" customWidth="1"/>
    <col min="10709" max="10709" width="6.6328125" customWidth="1"/>
    <col min="10710" max="10710" width="1.453125" customWidth="1"/>
    <col min="10711" max="10711" width="6.6328125" customWidth="1"/>
    <col min="10712" max="10712" width="1.453125" customWidth="1"/>
    <col min="10713" max="10713" width="6.6328125" customWidth="1"/>
    <col min="10714" max="10714" width="1.453125" customWidth="1"/>
    <col min="10715" max="10715" width="6.6328125" customWidth="1"/>
    <col min="10716" max="10716" width="1.453125" customWidth="1"/>
    <col min="10717" max="10717" width="6.6328125" customWidth="1"/>
    <col min="10718" max="10718" width="1.453125" customWidth="1"/>
    <col min="10719" max="10719" width="6.6328125" customWidth="1"/>
    <col min="10720" max="10720" width="1.453125" customWidth="1"/>
    <col min="10721" max="10721" width="6.6328125" customWidth="1"/>
    <col min="10722" max="10722" width="1.453125" customWidth="1"/>
    <col min="10723" max="10723" width="6.6328125" customWidth="1"/>
    <col min="10724" max="10724" width="1.6328125" customWidth="1"/>
    <col min="10725" max="10725" width="6.6328125" customWidth="1"/>
    <col min="10726" max="10726" width="1.453125" customWidth="1"/>
    <col min="10727" max="10727" width="6.6328125" customWidth="1"/>
    <col min="10728" max="10728" width="1.453125" customWidth="1"/>
    <col min="10729" max="10729" width="6.6328125" customWidth="1"/>
    <col min="10730" max="10730" width="1.453125" customWidth="1"/>
    <col min="10731" max="10731" width="6.6328125" customWidth="1"/>
    <col min="10732" max="10732" width="1.453125" customWidth="1"/>
    <col min="10733" max="10733" width="6.6328125" customWidth="1"/>
    <col min="10734" max="10734" width="1.453125" customWidth="1"/>
    <col min="10735" max="10735" width="6.6328125" customWidth="1"/>
    <col min="10736" max="10736" width="1.453125" customWidth="1"/>
    <col min="10737" max="10737" width="6.6328125" customWidth="1"/>
    <col min="10738" max="10738" width="1.453125" customWidth="1"/>
    <col min="10739" max="10739" width="6.6328125" customWidth="1"/>
    <col min="10740" max="10740" width="1.453125" customWidth="1"/>
    <col min="10741" max="10741" width="6.6328125" customWidth="1"/>
    <col min="10742" max="10742" width="1.453125" customWidth="1"/>
    <col min="10743" max="10743" width="6.6328125" customWidth="1"/>
    <col min="10744" max="10744" width="1.453125" customWidth="1"/>
    <col min="10745" max="10745" width="6.6328125" customWidth="1"/>
    <col min="10746" max="10746" width="1.453125" customWidth="1"/>
    <col min="10747" max="10747" width="6.6328125" customWidth="1"/>
    <col min="10748" max="10748" width="1.453125" customWidth="1"/>
    <col min="10749" max="10749" width="6.6328125" customWidth="1"/>
    <col min="10750" max="10750" width="1.453125" customWidth="1"/>
    <col min="10751" max="10751" width="0.453125" customWidth="1"/>
    <col min="10752" max="10752" width="3.453125" customWidth="1"/>
    <col min="10753" max="10753" width="6.453125" customWidth="1"/>
    <col min="10754" max="10754" width="35.6328125" customWidth="1"/>
    <col min="10755" max="10755" width="7.453125" customWidth="1"/>
    <col min="10756" max="10756" width="5.453125" customWidth="1"/>
    <col min="10757" max="10757" width="1.453125" customWidth="1"/>
    <col min="10758" max="10758" width="5.6328125" customWidth="1"/>
    <col min="10759" max="10759" width="1.453125" customWidth="1"/>
    <col min="10760" max="10760" width="5.6328125" customWidth="1"/>
    <col min="10761" max="10761" width="1.453125" customWidth="1"/>
    <col min="10762" max="10762" width="5.6328125" customWidth="1"/>
    <col min="10763" max="10763" width="1.453125" customWidth="1"/>
    <col min="10764" max="10764" width="5.6328125" customWidth="1"/>
    <col min="10765" max="10765" width="1.453125" customWidth="1"/>
    <col min="10766" max="10766" width="5.6328125" customWidth="1"/>
    <col min="10767" max="10767" width="1.453125" customWidth="1"/>
    <col min="10768" max="10768" width="5.6328125" customWidth="1"/>
    <col min="10769" max="10769" width="1.453125" customWidth="1"/>
    <col min="10770" max="10770" width="5.6328125" customWidth="1"/>
    <col min="10771" max="10771" width="1.453125" customWidth="1"/>
    <col min="10772" max="10772" width="5.6328125" customWidth="1"/>
    <col min="10773" max="10773" width="1.453125" customWidth="1"/>
    <col min="10774" max="10774" width="5.6328125" customWidth="1"/>
    <col min="10775" max="10775" width="1.453125" customWidth="1"/>
    <col min="10776" max="10776" width="5.6328125" customWidth="1"/>
    <col min="10777" max="10777" width="1.453125" customWidth="1"/>
    <col min="10778" max="10778" width="5.6328125" customWidth="1"/>
    <col min="10779" max="10779" width="1.453125" customWidth="1"/>
    <col min="10780" max="10780" width="5.6328125" customWidth="1"/>
    <col min="10781" max="10781" width="1.453125" customWidth="1"/>
    <col min="10782" max="10782" width="5.6328125" customWidth="1"/>
    <col min="10783" max="10783" width="1.453125" customWidth="1"/>
    <col min="10784" max="10784" width="5.6328125" customWidth="1"/>
    <col min="10785" max="10785" width="1.453125" customWidth="1"/>
    <col min="10786" max="10786" width="5.6328125" customWidth="1"/>
    <col min="10787" max="10787" width="1.453125" customWidth="1"/>
    <col min="10788" max="10788" width="5.6328125" customWidth="1"/>
    <col min="10789" max="10789" width="1.453125" customWidth="1"/>
    <col min="10790" max="10790" width="5.6328125" customWidth="1"/>
    <col min="10791" max="10791" width="1.453125" customWidth="1"/>
    <col min="10792" max="10792" width="5.6328125" customWidth="1"/>
    <col min="10793" max="10793" width="1.453125" customWidth="1"/>
    <col min="10794" max="10794" width="5.6328125" customWidth="1"/>
    <col min="10795" max="10795" width="1.453125" customWidth="1"/>
    <col min="10796" max="10796" width="5.6328125" customWidth="1"/>
    <col min="10797" max="10797" width="1.453125" customWidth="1"/>
    <col min="10798" max="10798" width="5.6328125" customWidth="1"/>
    <col min="10799" max="10799" width="1.453125" customWidth="1"/>
    <col min="10958" max="10959" width="0" hidden="1" customWidth="1"/>
    <col min="10960" max="10960" width="9" customWidth="1"/>
    <col min="10961" max="10961" width="32.453125" customWidth="1"/>
    <col min="10962" max="10962" width="7.453125" customWidth="1"/>
    <col min="10963" max="10963" width="7.36328125" customWidth="1"/>
    <col min="10964" max="10964" width="1.453125" customWidth="1"/>
    <col min="10965" max="10965" width="6.6328125" customWidth="1"/>
    <col min="10966" max="10966" width="1.453125" customWidth="1"/>
    <col min="10967" max="10967" width="6.6328125" customWidth="1"/>
    <col min="10968" max="10968" width="1.453125" customWidth="1"/>
    <col min="10969" max="10969" width="6.6328125" customWidth="1"/>
    <col min="10970" max="10970" width="1.453125" customWidth="1"/>
    <col min="10971" max="10971" width="6.6328125" customWidth="1"/>
    <col min="10972" max="10972" width="1.453125" customWidth="1"/>
    <col min="10973" max="10973" width="6.6328125" customWidth="1"/>
    <col min="10974" max="10974" width="1.453125" customWidth="1"/>
    <col min="10975" max="10975" width="6.6328125" customWidth="1"/>
    <col min="10976" max="10976" width="1.453125" customWidth="1"/>
    <col min="10977" max="10977" width="6.6328125" customWidth="1"/>
    <col min="10978" max="10978" width="1.453125" customWidth="1"/>
    <col min="10979" max="10979" width="6.6328125" customWidth="1"/>
    <col min="10980" max="10980" width="1.6328125" customWidth="1"/>
    <col min="10981" max="10981" width="6.6328125" customWidth="1"/>
    <col min="10982" max="10982" width="1.453125" customWidth="1"/>
    <col min="10983" max="10983" width="6.6328125" customWidth="1"/>
    <col min="10984" max="10984" width="1.453125" customWidth="1"/>
    <col min="10985" max="10985" width="6.6328125" customWidth="1"/>
    <col min="10986" max="10986" width="1.453125" customWidth="1"/>
    <col min="10987" max="10987" width="6.6328125" customWidth="1"/>
    <col min="10988" max="10988" width="1.453125" customWidth="1"/>
    <col min="10989" max="10989" width="6.6328125" customWidth="1"/>
    <col min="10990" max="10990" width="1.453125" customWidth="1"/>
    <col min="10991" max="10991" width="6.6328125" customWidth="1"/>
    <col min="10992" max="10992" width="1.453125" customWidth="1"/>
    <col min="10993" max="10993" width="6.6328125" customWidth="1"/>
    <col min="10994" max="10994" width="1.453125" customWidth="1"/>
    <col min="10995" max="10995" width="6.6328125" customWidth="1"/>
    <col min="10996" max="10996" width="1.453125" customWidth="1"/>
    <col min="10997" max="10997" width="6.6328125" customWidth="1"/>
    <col min="10998" max="10998" width="1.453125" customWidth="1"/>
    <col min="10999" max="10999" width="6.6328125" customWidth="1"/>
    <col min="11000" max="11000" width="1.453125" customWidth="1"/>
    <col min="11001" max="11001" width="6.6328125" customWidth="1"/>
    <col min="11002" max="11002" width="1.453125" customWidth="1"/>
    <col min="11003" max="11003" width="6.6328125" customWidth="1"/>
    <col min="11004" max="11004" width="1.453125" customWidth="1"/>
    <col min="11005" max="11005" width="6.6328125" customWidth="1"/>
    <col min="11006" max="11006" width="1.453125" customWidth="1"/>
    <col min="11007" max="11007" width="0.453125" customWidth="1"/>
    <col min="11008" max="11008" width="3.453125" customWidth="1"/>
    <col min="11009" max="11009" width="6.453125" customWidth="1"/>
    <col min="11010" max="11010" width="35.6328125" customWidth="1"/>
    <col min="11011" max="11011" width="7.453125" customWidth="1"/>
    <col min="11012" max="11012" width="5.453125" customWidth="1"/>
    <col min="11013" max="11013" width="1.453125" customWidth="1"/>
    <col min="11014" max="11014" width="5.6328125" customWidth="1"/>
    <col min="11015" max="11015" width="1.453125" customWidth="1"/>
    <col min="11016" max="11016" width="5.6328125" customWidth="1"/>
    <col min="11017" max="11017" width="1.453125" customWidth="1"/>
    <col min="11018" max="11018" width="5.6328125" customWidth="1"/>
    <col min="11019" max="11019" width="1.453125" customWidth="1"/>
    <col min="11020" max="11020" width="5.6328125" customWidth="1"/>
    <col min="11021" max="11021" width="1.453125" customWidth="1"/>
    <col min="11022" max="11022" width="5.6328125" customWidth="1"/>
    <col min="11023" max="11023" width="1.453125" customWidth="1"/>
    <col min="11024" max="11024" width="5.6328125" customWidth="1"/>
    <col min="11025" max="11025" width="1.453125" customWidth="1"/>
    <col min="11026" max="11026" width="5.6328125" customWidth="1"/>
    <col min="11027" max="11027" width="1.453125" customWidth="1"/>
    <col min="11028" max="11028" width="5.6328125" customWidth="1"/>
    <col min="11029" max="11029" width="1.453125" customWidth="1"/>
    <col min="11030" max="11030" width="5.6328125" customWidth="1"/>
    <col min="11031" max="11031" width="1.453125" customWidth="1"/>
    <col min="11032" max="11032" width="5.6328125" customWidth="1"/>
    <col min="11033" max="11033" width="1.453125" customWidth="1"/>
    <col min="11034" max="11034" width="5.6328125" customWidth="1"/>
    <col min="11035" max="11035" width="1.453125" customWidth="1"/>
    <col min="11036" max="11036" width="5.6328125" customWidth="1"/>
    <col min="11037" max="11037" width="1.453125" customWidth="1"/>
    <col min="11038" max="11038" width="5.6328125" customWidth="1"/>
    <col min="11039" max="11039" width="1.453125" customWidth="1"/>
    <col min="11040" max="11040" width="5.6328125" customWidth="1"/>
    <col min="11041" max="11041" width="1.453125" customWidth="1"/>
    <col min="11042" max="11042" width="5.6328125" customWidth="1"/>
    <col min="11043" max="11043" width="1.453125" customWidth="1"/>
    <col min="11044" max="11044" width="5.6328125" customWidth="1"/>
    <col min="11045" max="11045" width="1.453125" customWidth="1"/>
    <col min="11046" max="11046" width="5.6328125" customWidth="1"/>
    <col min="11047" max="11047" width="1.453125" customWidth="1"/>
    <col min="11048" max="11048" width="5.6328125" customWidth="1"/>
    <col min="11049" max="11049" width="1.453125" customWidth="1"/>
    <col min="11050" max="11050" width="5.6328125" customWidth="1"/>
    <col min="11051" max="11051" width="1.453125" customWidth="1"/>
    <col min="11052" max="11052" width="5.6328125" customWidth="1"/>
    <col min="11053" max="11053" width="1.453125" customWidth="1"/>
    <col min="11054" max="11054" width="5.6328125" customWidth="1"/>
    <col min="11055" max="11055" width="1.453125" customWidth="1"/>
    <col min="11214" max="11215" width="0" hidden="1" customWidth="1"/>
    <col min="11216" max="11216" width="9" customWidth="1"/>
    <col min="11217" max="11217" width="32.453125" customWidth="1"/>
    <col min="11218" max="11218" width="7.453125" customWidth="1"/>
    <col min="11219" max="11219" width="7.36328125" customWidth="1"/>
    <col min="11220" max="11220" width="1.453125" customWidth="1"/>
    <col min="11221" max="11221" width="6.6328125" customWidth="1"/>
    <col min="11222" max="11222" width="1.453125" customWidth="1"/>
    <col min="11223" max="11223" width="6.6328125" customWidth="1"/>
    <col min="11224" max="11224" width="1.453125" customWidth="1"/>
    <col min="11225" max="11225" width="6.6328125" customWidth="1"/>
    <col min="11226" max="11226" width="1.453125" customWidth="1"/>
    <col min="11227" max="11227" width="6.6328125" customWidth="1"/>
    <col min="11228" max="11228" width="1.453125" customWidth="1"/>
    <col min="11229" max="11229" width="6.6328125" customWidth="1"/>
    <col min="11230" max="11230" width="1.453125" customWidth="1"/>
    <col min="11231" max="11231" width="6.6328125" customWidth="1"/>
    <col min="11232" max="11232" width="1.453125" customWidth="1"/>
    <col min="11233" max="11233" width="6.6328125" customWidth="1"/>
    <col min="11234" max="11234" width="1.453125" customWidth="1"/>
    <col min="11235" max="11235" width="6.6328125" customWidth="1"/>
    <col min="11236" max="11236" width="1.6328125" customWidth="1"/>
    <col min="11237" max="11237" width="6.6328125" customWidth="1"/>
    <col min="11238" max="11238" width="1.453125" customWidth="1"/>
    <col min="11239" max="11239" width="6.6328125" customWidth="1"/>
    <col min="11240" max="11240" width="1.453125" customWidth="1"/>
    <col min="11241" max="11241" width="6.6328125" customWidth="1"/>
    <col min="11242" max="11242" width="1.453125" customWidth="1"/>
    <col min="11243" max="11243" width="6.6328125" customWidth="1"/>
    <col min="11244" max="11244" width="1.453125" customWidth="1"/>
    <col min="11245" max="11245" width="6.6328125" customWidth="1"/>
    <col min="11246" max="11246" width="1.453125" customWidth="1"/>
    <col min="11247" max="11247" width="6.6328125" customWidth="1"/>
    <col min="11248" max="11248" width="1.453125" customWidth="1"/>
    <col min="11249" max="11249" width="6.6328125" customWidth="1"/>
    <col min="11250" max="11250" width="1.453125" customWidth="1"/>
    <col min="11251" max="11251" width="6.6328125" customWidth="1"/>
    <col min="11252" max="11252" width="1.453125" customWidth="1"/>
    <col min="11253" max="11253" width="6.6328125" customWidth="1"/>
    <col min="11254" max="11254" width="1.453125" customWidth="1"/>
    <col min="11255" max="11255" width="6.6328125" customWidth="1"/>
    <col min="11256" max="11256" width="1.453125" customWidth="1"/>
    <col min="11257" max="11257" width="6.6328125" customWidth="1"/>
    <col min="11258" max="11258" width="1.453125" customWidth="1"/>
    <col min="11259" max="11259" width="6.6328125" customWidth="1"/>
    <col min="11260" max="11260" width="1.453125" customWidth="1"/>
    <col min="11261" max="11261" width="6.6328125" customWidth="1"/>
    <col min="11262" max="11262" width="1.453125" customWidth="1"/>
    <col min="11263" max="11263" width="0.453125" customWidth="1"/>
    <col min="11264" max="11264" width="3.453125" customWidth="1"/>
    <col min="11265" max="11265" width="6.453125" customWidth="1"/>
    <col min="11266" max="11266" width="35.6328125" customWidth="1"/>
    <col min="11267" max="11267" width="7.453125" customWidth="1"/>
    <col min="11268" max="11268" width="5.453125" customWidth="1"/>
    <col min="11269" max="11269" width="1.453125" customWidth="1"/>
    <col min="11270" max="11270" width="5.6328125" customWidth="1"/>
    <col min="11271" max="11271" width="1.453125" customWidth="1"/>
    <col min="11272" max="11272" width="5.6328125" customWidth="1"/>
    <col min="11273" max="11273" width="1.453125" customWidth="1"/>
    <col min="11274" max="11274" width="5.6328125" customWidth="1"/>
    <col min="11275" max="11275" width="1.453125" customWidth="1"/>
    <col min="11276" max="11276" width="5.6328125" customWidth="1"/>
    <col min="11277" max="11277" width="1.453125" customWidth="1"/>
    <col min="11278" max="11278" width="5.6328125" customWidth="1"/>
    <col min="11279" max="11279" width="1.453125" customWidth="1"/>
    <col min="11280" max="11280" width="5.6328125" customWidth="1"/>
    <col min="11281" max="11281" width="1.453125" customWidth="1"/>
    <col min="11282" max="11282" width="5.6328125" customWidth="1"/>
    <col min="11283" max="11283" width="1.453125" customWidth="1"/>
    <col min="11284" max="11284" width="5.6328125" customWidth="1"/>
    <col min="11285" max="11285" width="1.453125" customWidth="1"/>
    <col min="11286" max="11286" width="5.6328125" customWidth="1"/>
    <col min="11287" max="11287" width="1.453125" customWidth="1"/>
    <col min="11288" max="11288" width="5.6328125" customWidth="1"/>
    <col min="11289" max="11289" width="1.453125" customWidth="1"/>
    <col min="11290" max="11290" width="5.6328125" customWidth="1"/>
    <col min="11291" max="11291" width="1.453125" customWidth="1"/>
    <col min="11292" max="11292" width="5.6328125" customWidth="1"/>
    <col min="11293" max="11293" width="1.453125" customWidth="1"/>
    <col min="11294" max="11294" width="5.6328125" customWidth="1"/>
    <col min="11295" max="11295" width="1.453125" customWidth="1"/>
    <col min="11296" max="11296" width="5.6328125" customWidth="1"/>
    <col min="11297" max="11297" width="1.453125" customWidth="1"/>
    <col min="11298" max="11298" width="5.6328125" customWidth="1"/>
    <col min="11299" max="11299" width="1.453125" customWidth="1"/>
    <col min="11300" max="11300" width="5.6328125" customWidth="1"/>
    <col min="11301" max="11301" width="1.453125" customWidth="1"/>
    <col min="11302" max="11302" width="5.6328125" customWidth="1"/>
    <col min="11303" max="11303" width="1.453125" customWidth="1"/>
    <col min="11304" max="11304" width="5.6328125" customWidth="1"/>
    <col min="11305" max="11305" width="1.453125" customWidth="1"/>
    <col min="11306" max="11306" width="5.6328125" customWidth="1"/>
    <col min="11307" max="11307" width="1.453125" customWidth="1"/>
    <col min="11308" max="11308" width="5.6328125" customWidth="1"/>
    <col min="11309" max="11309" width="1.453125" customWidth="1"/>
    <col min="11310" max="11310" width="5.6328125" customWidth="1"/>
    <col min="11311" max="11311" width="1.453125" customWidth="1"/>
    <col min="11470" max="11471" width="0" hidden="1" customWidth="1"/>
    <col min="11472" max="11472" width="9" customWidth="1"/>
    <col min="11473" max="11473" width="32.453125" customWidth="1"/>
    <col min="11474" max="11474" width="7.453125" customWidth="1"/>
    <col min="11475" max="11475" width="7.36328125" customWidth="1"/>
    <col min="11476" max="11476" width="1.453125" customWidth="1"/>
    <col min="11477" max="11477" width="6.6328125" customWidth="1"/>
    <col min="11478" max="11478" width="1.453125" customWidth="1"/>
    <col min="11479" max="11479" width="6.6328125" customWidth="1"/>
    <col min="11480" max="11480" width="1.453125" customWidth="1"/>
    <col min="11481" max="11481" width="6.6328125" customWidth="1"/>
    <col min="11482" max="11482" width="1.453125" customWidth="1"/>
    <col min="11483" max="11483" width="6.6328125" customWidth="1"/>
    <col min="11484" max="11484" width="1.453125" customWidth="1"/>
    <col min="11485" max="11485" width="6.6328125" customWidth="1"/>
    <col min="11486" max="11486" width="1.453125" customWidth="1"/>
    <col min="11487" max="11487" width="6.6328125" customWidth="1"/>
    <col min="11488" max="11488" width="1.453125" customWidth="1"/>
    <col min="11489" max="11489" width="6.6328125" customWidth="1"/>
    <col min="11490" max="11490" width="1.453125" customWidth="1"/>
    <col min="11491" max="11491" width="6.6328125" customWidth="1"/>
    <col min="11492" max="11492" width="1.6328125" customWidth="1"/>
    <col min="11493" max="11493" width="6.6328125" customWidth="1"/>
    <col min="11494" max="11494" width="1.453125" customWidth="1"/>
    <col min="11495" max="11495" width="6.6328125" customWidth="1"/>
    <col min="11496" max="11496" width="1.453125" customWidth="1"/>
    <col min="11497" max="11497" width="6.6328125" customWidth="1"/>
    <col min="11498" max="11498" width="1.453125" customWidth="1"/>
    <col min="11499" max="11499" width="6.6328125" customWidth="1"/>
    <col min="11500" max="11500" width="1.453125" customWidth="1"/>
    <col min="11501" max="11501" width="6.6328125" customWidth="1"/>
    <col min="11502" max="11502" width="1.453125" customWidth="1"/>
    <col min="11503" max="11503" width="6.6328125" customWidth="1"/>
    <col min="11504" max="11504" width="1.453125" customWidth="1"/>
    <col min="11505" max="11505" width="6.6328125" customWidth="1"/>
    <col min="11506" max="11506" width="1.453125" customWidth="1"/>
    <col min="11507" max="11507" width="6.6328125" customWidth="1"/>
    <col min="11508" max="11508" width="1.453125" customWidth="1"/>
    <col min="11509" max="11509" width="6.6328125" customWidth="1"/>
    <col min="11510" max="11510" width="1.453125" customWidth="1"/>
    <col min="11511" max="11511" width="6.6328125" customWidth="1"/>
    <col min="11512" max="11512" width="1.453125" customWidth="1"/>
    <col min="11513" max="11513" width="6.6328125" customWidth="1"/>
    <col min="11514" max="11514" width="1.453125" customWidth="1"/>
    <col min="11515" max="11515" width="6.6328125" customWidth="1"/>
    <col min="11516" max="11516" width="1.453125" customWidth="1"/>
    <col min="11517" max="11517" width="6.6328125" customWidth="1"/>
    <col min="11518" max="11518" width="1.453125" customWidth="1"/>
    <col min="11519" max="11519" width="0.453125" customWidth="1"/>
    <col min="11520" max="11520" width="3.453125" customWidth="1"/>
    <col min="11521" max="11521" width="6.453125" customWidth="1"/>
    <col min="11522" max="11522" width="35.6328125" customWidth="1"/>
    <col min="11523" max="11523" width="7.453125" customWidth="1"/>
    <col min="11524" max="11524" width="5.453125" customWidth="1"/>
    <col min="11525" max="11525" width="1.453125" customWidth="1"/>
    <col min="11526" max="11526" width="5.6328125" customWidth="1"/>
    <col min="11527" max="11527" width="1.453125" customWidth="1"/>
    <col min="11528" max="11528" width="5.6328125" customWidth="1"/>
    <col min="11529" max="11529" width="1.453125" customWidth="1"/>
    <col min="11530" max="11530" width="5.6328125" customWidth="1"/>
    <col min="11531" max="11531" width="1.453125" customWidth="1"/>
    <col min="11532" max="11532" width="5.6328125" customWidth="1"/>
    <col min="11533" max="11533" width="1.453125" customWidth="1"/>
    <col min="11534" max="11534" width="5.6328125" customWidth="1"/>
    <col min="11535" max="11535" width="1.453125" customWidth="1"/>
    <col min="11536" max="11536" width="5.6328125" customWidth="1"/>
    <col min="11537" max="11537" width="1.453125" customWidth="1"/>
    <col min="11538" max="11538" width="5.6328125" customWidth="1"/>
    <col min="11539" max="11539" width="1.453125" customWidth="1"/>
    <col min="11540" max="11540" width="5.6328125" customWidth="1"/>
    <col min="11541" max="11541" width="1.453125" customWidth="1"/>
    <col min="11542" max="11542" width="5.6328125" customWidth="1"/>
    <col min="11543" max="11543" width="1.453125" customWidth="1"/>
    <col min="11544" max="11544" width="5.6328125" customWidth="1"/>
    <col min="11545" max="11545" width="1.453125" customWidth="1"/>
    <col min="11546" max="11546" width="5.6328125" customWidth="1"/>
    <col min="11547" max="11547" width="1.453125" customWidth="1"/>
    <col min="11548" max="11548" width="5.6328125" customWidth="1"/>
    <col min="11549" max="11549" width="1.453125" customWidth="1"/>
    <col min="11550" max="11550" width="5.6328125" customWidth="1"/>
    <col min="11551" max="11551" width="1.453125" customWidth="1"/>
    <col min="11552" max="11552" width="5.6328125" customWidth="1"/>
    <col min="11553" max="11553" width="1.453125" customWidth="1"/>
    <col min="11554" max="11554" width="5.6328125" customWidth="1"/>
    <col min="11555" max="11555" width="1.453125" customWidth="1"/>
    <col min="11556" max="11556" width="5.6328125" customWidth="1"/>
    <col min="11557" max="11557" width="1.453125" customWidth="1"/>
    <col min="11558" max="11558" width="5.6328125" customWidth="1"/>
    <col min="11559" max="11559" width="1.453125" customWidth="1"/>
    <col min="11560" max="11560" width="5.6328125" customWidth="1"/>
    <col min="11561" max="11561" width="1.453125" customWidth="1"/>
    <col min="11562" max="11562" width="5.6328125" customWidth="1"/>
    <col min="11563" max="11563" width="1.453125" customWidth="1"/>
    <col min="11564" max="11564" width="5.6328125" customWidth="1"/>
    <col min="11565" max="11565" width="1.453125" customWidth="1"/>
    <col min="11566" max="11566" width="5.6328125" customWidth="1"/>
    <col min="11567" max="11567" width="1.453125" customWidth="1"/>
    <col min="11726" max="11727" width="0" hidden="1" customWidth="1"/>
    <col min="11728" max="11728" width="9" customWidth="1"/>
    <col min="11729" max="11729" width="32.453125" customWidth="1"/>
    <col min="11730" max="11730" width="7.453125" customWidth="1"/>
    <col min="11731" max="11731" width="7.36328125" customWidth="1"/>
    <col min="11732" max="11732" width="1.453125" customWidth="1"/>
    <col min="11733" max="11733" width="6.6328125" customWidth="1"/>
    <col min="11734" max="11734" width="1.453125" customWidth="1"/>
    <col min="11735" max="11735" width="6.6328125" customWidth="1"/>
    <col min="11736" max="11736" width="1.453125" customWidth="1"/>
    <col min="11737" max="11737" width="6.6328125" customWidth="1"/>
    <col min="11738" max="11738" width="1.453125" customWidth="1"/>
    <col min="11739" max="11739" width="6.6328125" customWidth="1"/>
    <col min="11740" max="11740" width="1.453125" customWidth="1"/>
    <col min="11741" max="11741" width="6.6328125" customWidth="1"/>
    <col min="11742" max="11742" width="1.453125" customWidth="1"/>
    <col min="11743" max="11743" width="6.6328125" customWidth="1"/>
    <col min="11744" max="11744" width="1.453125" customWidth="1"/>
    <col min="11745" max="11745" width="6.6328125" customWidth="1"/>
    <col min="11746" max="11746" width="1.453125" customWidth="1"/>
    <col min="11747" max="11747" width="6.6328125" customWidth="1"/>
    <col min="11748" max="11748" width="1.6328125" customWidth="1"/>
    <col min="11749" max="11749" width="6.6328125" customWidth="1"/>
    <col min="11750" max="11750" width="1.453125" customWidth="1"/>
    <col min="11751" max="11751" width="6.6328125" customWidth="1"/>
    <col min="11752" max="11752" width="1.453125" customWidth="1"/>
    <col min="11753" max="11753" width="6.6328125" customWidth="1"/>
    <col min="11754" max="11754" width="1.453125" customWidth="1"/>
    <col min="11755" max="11755" width="6.6328125" customWidth="1"/>
    <col min="11756" max="11756" width="1.453125" customWidth="1"/>
    <col min="11757" max="11757" width="6.6328125" customWidth="1"/>
    <col min="11758" max="11758" width="1.453125" customWidth="1"/>
    <col min="11759" max="11759" width="6.6328125" customWidth="1"/>
    <col min="11760" max="11760" width="1.453125" customWidth="1"/>
    <col min="11761" max="11761" width="6.6328125" customWidth="1"/>
    <col min="11762" max="11762" width="1.453125" customWidth="1"/>
    <col min="11763" max="11763" width="6.6328125" customWidth="1"/>
    <col min="11764" max="11764" width="1.453125" customWidth="1"/>
    <col min="11765" max="11765" width="6.6328125" customWidth="1"/>
    <col min="11766" max="11766" width="1.453125" customWidth="1"/>
    <col min="11767" max="11767" width="6.6328125" customWidth="1"/>
    <col min="11768" max="11768" width="1.453125" customWidth="1"/>
    <col min="11769" max="11769" width="6.6328125" customWidth="1"/>
    <col min="11770" max="11770" width="1.453125" customWidth="1"/>
    <col min="11771" max="11771" width="6.6328125" customWidth="1"/>
    <col min="11772" max="11772" width="1.453125" customWidth="1"/>
    <col min="11773" max="11773" width="6.6328125" customWidth="1"/>
    <col min="11774" max="11774" width="1.453125" customWidth="1"/>
    <col min="11775" max="11775" width="0.453125" customWidth="1"/>
    <col min="11776" max="11776" width="3.453125" customWidth="1"/>
    <col min="11777" max="11777" width="6.453125" customWidth="1"/>
    <col min="11778" max="11778" width="35.6328125" customWidth="1"/>
    <col min="11779" max="11779" width="7.453125" customWidth="1"/>
    <col min="11780" max="11780" width="5.453125" customWidth="1"/>
    <col min="11781" max="11781" width="1.453125" customWidth="1"/>
    <col min="11782" max="11782" width="5.6328125" customWidth="1"/>
    <col min="11783" max="11783" width="1.453125" customWidth="1"/>
    <col min="11784" max="11784" width="5.6328125" customWidth="1"/>
    <col min="11785" max="11785" width="1.453125" customWidth="1"/>
    <col min="11786" max="11786" width="5.6328125" customWidth="1"/>
    <col min="11787" max="11787" width="1.453125" customWidth="1"/>
    <col min="11788" max="11788" width="5.6328125" customWidth="1"/>
    <col min="11789" max="11789" width="1.453125" customWidth="1"/>
    <col min="11790" max="11790" width="5.6328125" customWidth="1"/>
    <col min="11791" max="11791" width="1.453125" customWidth="1"/>
    <col min="11792" max="11792" width="5.6328125" customWidth="1"/>
    <col min="11793" max="11793" width="1.453125" customWidth="1"/>
    <col min="11794" max="11794" width="5.6328125" customWidth="1"/>
    <col min="11795" max="11795" width="1.453125" customWidth="1"/>
    <col min="11796" max="11796" width="5.6328125" customWidth="1"/>
    <col min="11797" max="11797" width="1.453125" customWidth="1"/>
    <col min="11798" max="11798" width="5.6328125" customWidth="1"/>
    <col min="11799" max="11799" width="1.453125" customWidth="1"/>
    <col min="11800" max="11800" width="5.6328125" customWidth="1"/>
    <col min="11801" max="11801" width="1.453125" customWidth="1"/>
    <col min="11802" max="11802" width="5.6328125" customWidth="1"/>
    <col min="11803" max="11803" width="1.453125" customWidth="1"/>
    <col min="11804" max="11804" width="5.6328125" customWidth="1"/>
    <col min="11805" max="11805" width="1.453125" customWidth="1"/>
    <col min="11806" max="11806" width="5.6328125" customWidth="1"/>
    <col min="11807" max="11807" width="1.453125" customWidth="1"/>
    <col min="11808" max="11808" width="5.6328125" customWidth="1"/>
    <col min="11809" max="11809" width="1.453125" customWidth="1"/>
    <col min="11810" max="11810" width="5.6328125" customWidth="1"/>
    <col min="11811" max="11811" width="1.453125" customWidth="1"/>
    <col min="11812" max="11812" width="5.6328125" customWidth="1"/>
    <col min="11813" max="11813" width="1.453125" customWidth="1"/>
    <col min="11814" max="11814" width="5.6328125" customWidth="1"/>
    <col min="11815" max="11815" width="1.453125" customWidth="1"/>
    <col min="11816" max="11816" width="5.6328125" customWidth="1"/>
    <col min="11817" max="11817" width="1.453125" customWidth="1"/>
    <col min="11818" max="11818" width="5.6328125" customWidth="1"/>
    <col min="11819" max="11819" width="1.453125" customWidth="1"/>
    <col min="11820" max="11820" width="5.6328125" customWidth="1"/>
    <col min="11821" max="11821" width="1.453125" customWidth="1"/>
    <col min="11822" max="11822" width="5.6328125" customWidth="1"/>
    <col min="11823" max="11823" width="1.453125" customWidth="1"/>
    <col min="11982" max="11983" width="0" hidden="1" customWidth="1"/>
    <col min="11984" max="11984" width="9" customWidth="1"/>
    <col min="11985" max="11985" width="32.453125" customWidth="1"/>
    <col min="11986" max="11986" width="7.453125" customWidth="1"/>
    <col min="11987" max="11987" width="7.36328125" customWidth="1"/>
    <col min="11988" max="11988" width="1.453125" customWidth="1"/>
    <col min="11989" max="11989" width="6.6328125" customWidth="1"/>
    <col min="11990" max="11990" width="1.453125" customWidth="1"/>
    <col min="11991" max="11991" width="6.6328125" customWidth="1"/>
    <col min="11992" max="11992" width="1.453125" customWidth="1"/>
    <col min="11993" max="11993" width="6.6328125" customWidth="1"/>
    <col min="11994" max="11994" width="1.453125" customWidth="1"/>
    <col min="11995" max="11995" width="6.6328125" customWidth="1"/>
    <col min="11996" max="11996" width="1.453125" customWidth="1"/>
    <col min="11997" max="11997" width="6.6328125" customWidth="1"/>
    <col min="11998" max="11998" width="1.453125" customWidth="1"/>
    <col min="11999" max="11999" width="6.6328125" customWidth="1"/>
    <col min="12000" max="12000" width="1.453125" customWidth="1"/>
    <col min="12001" max="12001" width="6.6328125" customWidth="1"/>
    <col min="12002" max="12002" width="1.453125" customWidth="1"/>
    <col min="12003" max="12003" width="6.6328125" customWidth="1"/>
    <col min="12004" max="12004" width="1.6328125" customWidth="1"/>
    <col min="12005" max="12005" width="6.6328125" customWidth="1"/>
    <col min="12006" max="12006" width="1.453125" customWidth="1"/>
    <col min="12007" max="12007" width="6.6328125" customWidth="1"/>
    <col min="12008" max="12008" width="1.453125" customWidth="1"/>
    <col min="12009" max="12009" width="6.6328125" customWidth="1"/>
    <col min="12010" max="12010" width="1.453125" customWidth="1"/>
    <col min="12011" max="12011" width="6.6328125" customWidth="1"/>
    <col min="12012" max="12012" width="1.453125" customWidth="1"/>
    <col min="12013" max="12013" width="6.6328125" customWidth="1"/>
    <col min="12014" max="12014" width="1.453125" customWidth="1"/>
    <col min="12015" max="12015" width="6.6328125" customWidth="1"/>
    <col min="12016" max="12016" width="1.453125" customWidth="1"/>
    <col min="12017" max="12017" width="6.6328125" customWidth="1"/>
    <col min="12018" max="12018" width="1.453125" customWidth="1"/>
    <col min="12019" max="12019" width="6.6328125" customWidth="1"/>
    <col min="12020" max="12020" width="1.453125" customWidth="1"/>
    <col min="12021" max="12021" width="6.6328125" customWidth="1"/>
    <col min="12022" max="12022" width="1.453125" customWidth="1"/>
    <col min="12023" max="12023" width="6.6328125" customWidth="1"/>
    <col min="12024" max="12024" width="1.453125" customWidth="1"/>
    <col min="12025" max="12025" width="6.6328125" customWidth="1"/>
    <col min="12026" max="12026" width="1.453125" customWidth="1"/>
    <col min="12027" max="12027" width="6.6328125" customWidth="1"/>
    <col min="12028" max="12028" width="1.453125" customWidth="1"/>
    <col min="12029" max="12029" width="6.6328125" customWidth="1"/>
    <col min="12030" max="12030" width="1.453125" customWidth="1"/>
    <col min="12031" max="12031" width="0.453125" customWidth="1"/>
    <col min="12032" max="12032" width="3.453125" customWidth="1"/>
    <col min="12033" max="12033" width="6.453125" customWidth="1"/>
    <col min="12034" max="12034" width="35.6328125" customWidth="1"/>
    <col min="12035" max="12035" width="7.453125" customWidth="1"/>
    <col min="12036" max="12036" width="5.453125" customWidth="1"/>
    <col min="12037" max="12037" width="1.453125" customWidth="1"/>
    <col min="12038" max="12038" width="5.6328125" customWidth="1"/>
    <col min="12039" max="12039" width="1.453125" customWidth="1"/>
    <col min="12040" max="12040" width="5.6328125" customWidth="1"/>
    <col min="12041" max="12041" width="1.453125" customWidth="1"/>
    <col min="12042" max="12042" width="5.6328125" customWidth="1"/>
    <col min="12043" max="12043" width="1.453125" customWidth="1"/>
    <col min="12044" max="12044" width="5.6328125" customWidth="1"/>
    <col min="12045" max="12045" width="1.453125" customWidth="1"/>
    <col min="12046" max="12046" width="5.6328125" customWidth="1"/>
    <col min="12047" max="12047" width="1.453125" customWidth="1"/>
    <col min="12048" max="12048" width="5.6328125" customWidth="1"/>
    <col min="12049" max="12049" width="1.453125" customWidth="1"/>
    <col min="12050" max="12050" width="5.6328125" customWidth="1"/>
    <col min="12051" max="12051" width="1.453125" customWidth="1"/>
    <col min="12052" max="12052" width="5.6328125" customWidth="1"/>
    <col min="12053" max="12053" width="1.453125" customWidth="1"/>
    <col min="12054" max="12054" width="5.6328125" customWidth="1"/>
    <col min="12055" max="12055" width="1.453125" customWidth="1"/>
    <col min="12056" max="12056" width="5.6328125" customWidth="1"/>
    <col min="12057" max="12057" width="1.453125" customWidth="1"/>
    <col min="12058" max="12058" width="5.6328125" customWidth="1"/>
    <col min="12059" max="12059" width="1.453125" customWidth="1"/>
    <col min="12060" max="12060" width="5.6328125" customWidth="1"/>
    <col min="12061" max="12061" width="1.453125" customWidth="1"/>
    <col min="12062" max="12062" width="5.6328125" customWidth="1"/>
    <col min="12063" max="12063" width="1.453125" customWidth="1"/>
    <col min="12064" max="12064" width="5.6328125" customWidth="1"/>
    <col min="12065" max="12065" width="1.453125" customWidth="1"/>
    <col min="12066" max="12066" width="5.6328125" customWidth="1"/>
    <col min="12067" max="12067" width="1.453125" customWidth="1"/>
    <col min="12068" max="12068" width="5.6328125" customWidth="1"/>
    <col min="12069" max="12069" width="1.453125" customWidth="1"/>
    <col min="12070" max="12070" width="5.6328125" customWidth="1"/>
    <col min="12071" max="12071" width="1.453125" customWidth="1"/>
    <col min="12072" max="12072" width="5.6328125" customWidth="1"/>
    <col min="12073" max="12073" width="1.453125" customWidth="1"/>
    <col min="12074" max="12074" width="5.6328125" customWidth="1"/>
    <col min="12075" max="12075" width="1.453125" customWidth="1"/>
    <col min="12076" max="12076" width="5.6328125" customWidth="1"/>
    <col min="12077" max="12077" width="1.453125" customWidth="1"/>
    <col min="12078" max="12078" width="5.6328125" customWidth="1"/>
    <col min="12079" max="12079" width="1.453125" customWidth="1"/>
    <col min="12238" max="12239" width="0" hidden="1" customWidth="1"/>
    <col min="12240" max="12240" width="9" customWidth="1"/>
    <col min="12241" max="12241" width="32.453125" customWidth="1"/>
    <col min="12242" max="12242" width="7.453125" customWidth="1"/>
    <col min="12243" max="12243" width="7.36328125" customWidth="1"/>
    <col min="12244" max="12244" width="1.453125" customWidth="1"/>
    <col min="12245" max="12245" width="6.6328125" customWidth="1"/>
    <col min="12246" max="12246" width="1.453125" customWidth="1"/>
    <col min="12247" max="12247" width="6.6328125" customWidth="1"/>
    <col min="12248" max="12248" width="1.453125" customWidth="1"/>
    <col min="12249" max="12249" width="6.6328125" customWidth="1"/>
    <col min="12250" max="12250" width="1.453125" customWidth="1"/>
    <col min="12251" max="12251" width="6.6328125" customWidth="1"/>
    <col min="12252" max="12252" width="1.453125" customWidth="1"/>
    <col min="12253" max="12253" width="6.6328125" customWidth="1"/>
    <col min="12254" max="12254" width="1.453125" customWidth="1"/>
    <col min="12255" max="12255" width="6.6328125" customWidth="1"/>
    <col min="12256" max="12256" width="1.453125" customWidth="1"/>
    <col min="12257" max="12257" width="6.6328125" customWidth="1"/>
    <col min="12258" max="12258" width="1.453125" customWidth="1"/>
    <col min="12259" max="12259" width="6.6328125" customWidth="1"/>
    <col min="12260" max="12260" width="1.6328125" customWidth="1"/>
    <col min="12261" max="12261" width="6.6328125" customWidth="1"/>
    <col min="12262" max="12262" width="1.453125" customWidth="1"/>
    <col min="12263" max="12263" width="6.6328125" customWidth="1"/>
    <col min="12264" max="12264" width="1.453125" customWidth="1"/>
    <col min="12265" max="12265" width="6.6328125" customWidth="1"/>
    <col min="12266" max="12266" width="1.453125" customWidth="1"/>
    <col min="12267" max="12267" width="6.6328125" customWidth="1"/>
    <col min="12268" max="12268" width="1.453125" customWidth="1"/>
    <col min="12269" max="12269" width="6.6328125" customWidth="1"/>
    <col min="12270" max="12270" width="1.453125" customWidth="1"/>
    <col min="12271" max="12271" width="6.6328125" customWidth="1"/>
    <col min="12272" max="12272" width="1.453125" customWidth="1"/>
    <col min="12273" max="12273" width="6.6328125" customWidth="1"/>
    <col min="12274" max="12274" width="1.453125" customWidth="1"/>
    <col min="12275" max="12275" width="6.6328125" customWidth="1"/>
    <col min="12276" max="12276" width="1.453125" customWidth="1"/>
    <col min="12277" max="12277" width="6.6328125" customWidth="1"/>
    <col min="12278" max="12278" width="1.453125" customWidth="1"/>
    <col min="12279" max="12279" width="6.6328125" customWidth="1"/>
    <col min="12280" max="12280" width="1.453125" customWidth="1"/>
    <col min="12281" max="12281" width="6.6328125" customWidth="1"/>
    <col min="12282" max="12282" width="1.453125" customWidth="1"/>
    <col min="12283" max="12283" width="6.6328125" customWidth="1"/>
    <col min="12284" max="12284" width="1.453125" customWidth="1"/>
    <col min="12285" max="12285" width="6.6328125" customWidth="1"/>
    <col min="12286" max="12286" width="1.453125" customWidth="1"/>
    <col min="12287" max="12287" width="0.453125" customWidth="1"/>
    <col min="12288" max="12288" width="3.453125" customWidth="1"/>
    <col min="12289" max="12289" width="6.453125" customWidth="1"/>
    <col min="12290" max="12290" width="35.6328125" customWidth="1"/>
    <col min="12291" max="12291" width="7.453125" customWidth="1"/>
    <col min="12292" max="12292" width="5.453125" customWidth="1"/>
    <col min="12293" max="12293" width="1.453125" customWidth="1"/>
    <col min="12294" max="12294" width="5.6328125" customWidth="1"/>
    <col min="12295" max="12295" width="1.453125" customWidth="1"/>
    <col min="12296" max="12296" width="5.6328125" customWidth="1"/>
    <col min="12297" max="12297" width="1.453125" customWidth="1"/>
    <col min="12298" max="12298" width="5.6328125" customWidth="1"/>
    <col min="12299" max="12299" width="1.453125" customWidth="1"/>
    <col min="12300" max="12300" width="5.6328125" customWidth="1"/>
    <col min="12301" max="12301" width="1.453125" customWidth="1"/>
    <col min="12302" max="12302" width="5.6328125" customWidth="1"/>
    <col min="12303" max="12303" width="1.453125" customWidth="1"/>
    <col min="12304" max="12304" width="5.6328125" customWidth="1"/>
    <col min="12305" max="12305" width="1.453125" customWidth="1"/>
    <col min="12306" max="12306" width="5.6328125" customWidth="1"/>
    <col min="12307" max="12307" width="1.453125" customWidth="1"/>
    <col min="12308" max="12308" width="5.6328125" customWidth="1"/>
    <col min="12309" max="12309" width="1.453125" customWidth="1"/>
    <col min="12310" max="12310" width="5.6328125" customWidth="1"/>
    <col min="12311" max="12311" width="1.453125" customWidth="1"/>
    <col min="12312" max="12312" width="5.6328125" customWidth="1"/>
    <col min="12313" max="12313" width="1.453125" customWidth="1"/>
    <col min="12314" max="12314" width="5.6328125" customWidth="1"/>
    <col min="12315" max="12315" width="1.453125" customWidth="1"/>
    <col min="12316" max="12316" width="5.6328125" customWidth="1"/>
    <col min="12317" max="12317" width="1.453125" customWidth="1"/>
    <col min="12318" max="12318" width="5.6328125" customWidth="1"/>
    <col min="12319" max="12319" width="1.453125" customWidth="1"/>
    <col min="12320" max="12320" width="5.6328125" customWidth="1"/>
    <col min="12321" max="12321" width="1.453125" customWidth="1"/>
    <col min="12322" max="12322" width="5.6328125" customWidth="1"/>
    <col min="12323" max="12323" width="1.453125" customWidth="1"/>
    <col min="12324" max="12324" width="5.6328125" customWidth="1"/>
    <col min="12325" max="12325" width="1.453125" customWidth="1"/>
    <col min="12326" max="12326" width="5.6328125" customWidth="1"/>
    <col min="12327" max="12327" width="1.453125" customWidth="1"/>
    <col min="12328" max="12328" width="5.6328125" customWidth="1"/>
    <col min="12329" max="12329" width="1.453125" customWidth="1"/>
    <col min="12330" max="12330" width="5.6328125" customWidth="1"/>
    <col min="12331" max="12331" width="1.453125" customWidth="1"/>
    <col min="12332" max="12332" width="5.6328125" customWidth="1"/>
    <col min="12333" max="12333" width="1.453125" customWidth="1"/>
    <col min="12334" max="12334" width="5.6328125" customWidth="1"/>
    <col min="12335" max="12335" width="1.453125" customWidth="1"/>
    <col min="12494" max="12495" width="0" hidden="1" customWidth="1"/>
    <col min="12496" max="12496" width="9" customWidth="1"/>
    <col min="12497" max="12497" width="32.453125" customWidth="1"/>
    <col min="12498" max="12498" width="7.453125" customWidth="1"/>
    <col min="12499" max="12499" width="7.36328125" customWidth="1"/>
    <col min="12500" max="12500" width="1.453125" customWidth="1"/>
    <col min="12501" max="12501" width="6.6328125" customWidth="1"/>
    <col min="12502" max="12502" width="1.453125" customWidth="1"/>
    <col min="12503" max="12503" width="6.6328125" customWidth="1"/>
    <col min="12504" max="12504" width="1.453125" customWidth="1"/>
    <col min="12505" max="12505" width="6.6328125" customWidth="1"/>
    <col min="12506" max="12506" width="1.453125" customWidth="1"/>
    <col min="12507" max="12507" width="6.6328125" customWidth="1"/>
    <col min="12508" max="12508" width="1.453125" customWidth="1"/>
    <col min="12509" max="12509" width="6.6328125" customWidth="1"/>
    <col min="12510" max="12510" width="1.453125" customWidth="1"/>
    <col min="12511" max="12511" width="6.6328125" customWidth="1"/>
    <col min="12512" max="12512" width="1.453125" customWidth="1"/>
    <col min="12513" max="12513" width="6.6328125" customWidth="1"/>
    <col min="12514" max="12514" width="1.453125" customWidth="1"/>
    <col min="12515" max="12515" width="6.6328125" customWidth="1"/>
    <col min="12516" max="12516" width="1.6328125" customWidth="1"/>
    <col min="12517" max="12517" width="6.6328125" customWidth="1"/>
    <col min="12518" max="12518" width="1.453125" customWidth="1"/>
    <col min="12519" max="12519" width="6.6328125" customWidth="1"/>
    <col min="12520" max="12520" width="1.453125" customWidth="1"/>
    <col min="12521" max="12521" width="6.6328125" customWidth="1"/>
    <col min="12522" max="12522" width="1.453125" customWidth="1"/>
    <col min="12523" max="12523" width="6.6328125" customWidth="1"/>
    <col min="12524" max="12524" width="1.453125" customWidth="1"/>
    <col min="12525" max="12525" width="6.6328125" customWidth="1"/>
    <col min="12526" max="12526" width="1.453125" customWidth="1"/>
    <col min="12527" max="12527" width="6.6328125" customWidth="1"/>
    <col min="12528" max="12528" width="1.453125" customWidth="1"/>
    <col min="12529" max="12529" width="6.6328125" customWidth="1"/>
    <col min="12530" max="12530" width="1.453125" customWidth="1"/>
    <col min="12531" max="12531" width="6.6328125" customWidth="1"/>
    <col min="12532" max="12532" width="1.453125" customWidth="1"/>
    <col min="12533" max="12533" width="6.6328125" customWidth="1"/>
    <col min="12534" max="12534" width="1.453125" customWidth="1"/>
    <col min="12535" max="12535" width="6.6328125" customWidth="1"/>
    <col min="12536" max="12536" width="1.453125" customWidth="1"/>
    <col min="12537" max="12537" width="6.6328125" customWidth="1"/>
    <col min="12538" max="12538" width="1.453125" customWidth="1"/>
    <col min="12539" max="12539" width="6.6328125" customWidth="1"/>
    <col min="12540" max="12540" width="1.453125" customWidth="1"/>
    <col min="12541" max="12541" width="6.6328125" customWidth="1"/>
    <col min="12542" max="12542" width="1.453125" customWidth="1"/>
    <col min="12543" max="12543" width="0.453125" customWidth="1"/>
    <col min="12544" max="12544" width="3.453125" customWidth="1"/>
    <col min="12545" max="12545" width="6.453125" customWidth="1"/>
    <col min="12546" max="12546" width="35.6328125" customWidth="1"/>
    <col min="12547" max="12547" width="7.453125" customWidth="1"/>
    <col min="12548" max="12548" width="5.453125" customWidth="1"/>
    <col min="12549" max="12549" width="1.453125" customWidth="1"/>
    <col min="12550" max="12550" width="5.6328125" customWidth="1"/>
    <col min="12551" max="12551" width="1.453125" customWidth="1"/>
    <col min="12552" max="12552" width="5.6328125" customWidth="1"/>
    <col min="12553" max="12553" width="1.453125" customWidth="1"/>
    <col min="12554" max="12554" width="5.6328125" customWidth="1"/>
    <col min="12555" max="12555" width="1.453125" customWidth="1"/>
    <col min="12556" max="12556" width="5.6328125" customWidth="1"/>
    <col min="12557" max="12557" width="1.453125" customWidth="1"/>
    <col min="12558" max="12558" width="5.6328125" customWidth="1"/>
    <col min="12559" max="12559" width="1.453125" customWidth="1"/>
    <col min="12560" max="12560" width="5.6328125" customWidth="1"/>
    <col min="12561" max="12561" width="1.453125" customWidth="1"/>
    <col min="12562" max="12562" width="5.6328125" customWidth="1"/>
    <col min="12563" max="12563" width="1.453125" customWidth="1"/>
    <col min="12564" max="12564" width="5.6328125" customWidth="1"/>
    <col min="12565" max="12565" width="1.453125" customWidth="1"/>
    <col min="12566" max="12566" width="5.6328125" customWidth="1"/>
    <col min="12567" max="12567" width="1.453125" customWidth="1"/>
    <col min="12568" max="12568" width="5.6328125" customWidth="1"/>
    <col min="12569" max="12569" width="1.453125" customWidth="1"/>
    <col min="12570" max="12570" width="5.6328125" customWidth="1"/>
    <col min="12571" max="12571" width="1.453125" customWidth="1"/>
    <col min="12572" max="12572" width="5.6328125" customWidth="1"/>
    <col min="12573" max="12573" width="1.453125" customWidth="1"/>
    <col min="12574" max="12574" width="5.6328125" customWidth="1"/>
    <col min="12575" max="12575" width="1.453125" customWidth="1"/>
    <col min="12576" max="12576" width="5.6328125" customWidth="1"/>
    <col min="12577" max="12577" width="1.453125" customWidth="1"/>
    <col min="12578" max="12578" width="5.6328125" customWidth="1"/>
    <col min="12579" max="12579" width="1.453125" customWidth="1"/>
    <col min="12580" max="12580" width="5.6328125" customWidth="1"/>
    <col min="12581" max="12581" width="1.453125" customWidth="1"/>
    <col min="12582" max="12582" width="5.6328125" customWidth="1"/>
    <col min="12583" max="12583" width="1.453125" customWidth="1"/>
    <col min="12584" max="12584" width="5.6328125" customWidth="1"/>
    <col min="12585" max="12585" width="1.453125" customWidth="1"/>
    <col min="12586" max="12586" width="5.6328125" customWidth="1"/>
    <col min="12587" max="12587" width="1.453125" customWidth="1"/>
    <col min="12588" max="12588" width="5.6328125" customWidth="1"/>
    <col min="12589" max="12589" width="1.453125" customWidth="1"/>
    <col min="12590" max="12590" width="5.6328125" customWidth="1"/>
    <col min="12591" max="12591" width="1.453125" customWidth="1"/>
    <col min="12750" max="12751" width="0" hidden="1" customWidth="1"/>
    <col min="12752" max="12752" width="9" customWidth="1"/>
    <col min="12753" max="12753" width="32.453125" customWidth="1"/>
    <col min="12754" max="12754" width="7.453125" customWidth="1"/>
    <col min="12755" max="12755" width="7.36328125" customWidth="1"/>
    <col min="12756" max="12756" width="1.453125" customWidth="1"/>
    <col min="12757" max="12757" width="6.6328125" customWidth="1"/>
    <col min="12758" max="12758" width="1.453125" customWidth="1"/>
    <col min="12759" max="12759" width="6.6328125" customWidth="1"/>
    <col min="12760" max="12760" width="1.453125" customWidth="1"/>
    <col min="12761" max="12761" width="6.6328125" customWidth="1"/>
    <col min="12762" max="12762" width="1.453125" customWidth="1"/>
    <col min="12763" max="12763" width="6.6328125" customWidth="1"/>
    <col min="12764" max="12764" width="1.453125" customWidth="1"/>
    <col min="12765" max="12765" width="6.6328125" customWidth="1"/>
    <col min="12766" max="12766" width="1.453125" customWidth="1"/>
    <col min="12767" max="12767" width="6.6328125" customWidth="1"/>
    <col min="12768" max="12768" width="1.453125" customWidth="1"/>
    <col min="12769" max="12769" width="6.6328125" customWidth="1"/>
    <col min="12770" max="12770" width="1.453125" customWidth="1"/>
    <col min="12771" max="12771" width="6.6328125" customWidth="1"/>
    <col min="12772" max="12772" width="1.6328125" customWidth="1"/>
    <col min="12773" max="12773" width="6.6328125" customWidth="1"/>
    <col min="12774" max="12774" width="1.453125" customWidth="1"/>
    <col min="12775" max="12775" width="6.6328125" customWidth="1"/>
    <col min="12776" max="12776" width="1.453125" customWidth="1"/>
    <col min="12777" max="12777" width="6.6328125" customWidth="1"/>
    <col min="12778" max="12778" width="1.453125" customWidth="1"/>
    <col min="12779" max="12779" width="6.6328125" customWidth="1"/>
    <col min="12780" max="12780" width="1.453125" customWidth="1"/>
    <col min="12781" max="12781" width="6.6328125" customWidth="1"/>
    <col min="12782" max="12782" width="1.453125" customWidth="1"/>
    <col min="12783" max="12783" width="6.6328125" customWidth="1"/>
    <col min="12784" max="12784" width="1.453125" customWidth="1"/>
    <col min="12785" max="12785" width="6.6328125" customWidth="1"/>
    <col min="12786" max="12786" width="1.453125" customWidth="1"/>
    <col min="12787" max="12787" width="6.6328125" customWidth="1"/>
    <col min="12788" max="12788" width="1.453125" customWidth="1"/>
    <col min="12789" max="12789" width="6.6328125" customWidth="1"/>
    <col min="12790" max="12790" width="1.453125" customWidth="1"/>
    <col min="12791" max="12791" width="6.6328125" customWidth="1"/>
    <col min="12792" max="12792" width="1.453125" customWidth="1"/>
    <col min="12793" max="12793" width="6.6328125" customWidth="1"/>
    <col min="12794" max="12794" width="1.453125" customWidth="1"/>
    <col min="12795" max="12795" width="6.6328125" customWidth="1"/>
    <col min="12796" max="12796" width="1.453125" customWidth="1"/>
    <col min="12797" max="12797" width="6.6328125" customWidth="1"/>
    <col min="12798" max="12798" width="1.453125" customWidth="1"/>
    <col min="12799" max="12799" width="0.453125" customWidth="1"/>
    <col min="12800" max="12800" width="3.453125" customWidth="1"/>
    <col min="12801" max="12801" width="6.453125" customWidth="1"/>
    <col min="12802" max="12802" width="35.6328125" customWidth="1"/>
    <col min="12803" max="12803" width="7.453125" customWidth="1"/>
    <col min="12804" max="12804" width="5.453125" customWidth="1"/>
    <col min="12805" max="12805" width="1.453125" customWidth="1"/>
    <col min="12806" max="12806" width="5.6328125" customWidth="1"/>
    <col min="12807" max="12807" width="1.453125" customWidth="1"/>
    <col min="12808" max="12808" width="5.6328125" customWidth="1"/>
    <col min="12809" max="12809" width="1.453125" customWidth="1"/>
    <col min="12810" max="12810" width="5.6328125" customWidth="1"/>
    <col min="12811" max="12811" width="1.453125" customWidth="1"/>
    <col min="12812" max="12812" width="5.6328125" customWidth="1"/>
    <col min="12813" max="12813" width="1.453125" customWidth="1"/>
    <col min="12814" max="12814" width="5.6328125" customWidth="1"/>
    <col min="12815" max="12815" width="1.453125" customWidth="1"/>
    <col min="12816" max="12816" width="5.6328125" customWidth="1"/>
    <col min="12817" max="12817" width="1.453125" customWidth="1"/>
    <col min="12818" max="12818" width="5.6328125" customWidth="1"/>
    <col min="12819" max="12819" width="1.453125" customWidth="1"/>
    <col min="12820" max="12820" width="5.6328125" customWidth="1"/>
    <col min="12821" max="12821" width="1.453125" customWidth="1"/>
    <col min="12822" max="12822" width="5.6328125" customWidth="1"/>
    <col min="12823" max="12823" width="1.453125" customWidth="1"/>
    <col min="12824" max="12824" width="5.6328125" customWidth="1"/>
    <col min="12825" max="12825" width="1.453125" customWidth="1"/>
    <col min="12826" max="12826" width="5.6328125" customWidth="1"/>
    <col min="12827" max="12827" width="1.453125" customWidth="1"/>
    <col min="12828" max="12828" width="5.6328125" customWidth="1"/>
    <col min="12829" max="12829" width="1.453125" customWidth="1"/>
    <col min="12830" max="12830" width="5.6328125" customWidth="1"/>
    <col min="12831" max="12831" width="1.453125" customWidth="1"/>
    <col min="12832" max="12832" width="5.6328125" customWidth="1"/>
    <col min="12833" max="12833" width="1.453125" customWidth="1"/>
    <col min="12834" max="12834" width="5.6328125" customWidth="1"/>
    <col min="12835" max="12835" width="1.453125" customWidth="1"/>
    <col min="12836" max="12836" width="5.6328125" customWidth="1"/>
    <col min="12837" max="12837" width="1.453125" customWidth="1"/>
    <col min="12838" max="12838" width="5.6328125" customWidth="1"/>
    <col min="12839" max="12839" width="1.453125" customWidth="1"/>
    <col min="12840" max="12840" width="5.6328125" customWidth="1"/>
    <col min="12841" max="12841" width="1.453125" customWidth="1"/>
    <col min="12842" max="12842" width="5.6328125" customWidth="1"/>
    <col min="12843" max="12843" width="1.453125" customWidth="1"/>
    <col min="12844" max="12844" width="5.6328125" customWidth="1"/>
    <col min="12845" max="12845" width="1.453125" customWidth="1"/>
    <col min="12846" max="12846" width="5.6328125" customWidth="1"/>
    <col min="12847" max="12847" width="1.453125" customWidth="1"/>
    <col min="13006" max="13007" width="0" hidden="1" customWidth="1"/>
    <col min="13008" max="13008" width="9" customWidth="1"/>
    <col min="13009" max="13009" width="32.453125" customWidth="1"/>
    <col min="13010" max="13010" width="7.453125" customWidth="1"/>
    <col min="13011" max="13011" width="7.36328125" customWidth="1"/>
    <col min="13012" max="13012" width="1.453125" customWidth="1"/>
    <col min="13013" max="13013" width="6.6328125" customWidth="1"/>
    <col min="13014" max="13014" width="1.453125" customWidth="1"/>
    <col min="13015" max="13015" width="6.6328125" customWidth="1"/>
    <col min="13016" max="13016" width="1.453125" customWidth="1"/>
    <col min="13017" max="13017" width="6.6328125" customWidth="1"/>
    <col min="13018" max="13018" width="1.453125" customWidth="1"/>
    <col min="13019" max="13019" width="6.6328125" customWidth="1"/>
    <col min="13020" max="13020" width="1.453125" customWidth="1"/>
    <col min="13021" max="13021" width="6.6328125" customWidth="1"/>
    <col min="13022" max="13022" width="1.453125" customWidth="1"/>
    <col min="13023" max="13023" width="6.6328125" customWidth="1"/>
    <col min="13024" max="13024" width="1.453125" customWidth="1"/>
    <col min="13025" max="13025" width="6.6328125" customWidth="1"/>
    <col min="13026" max="13026" width="1.453125" customWidth="1"/>
    <col min="13027" max="13027" width="6.6328125" customWidth="1"/>
    <col min="13028" max="13028" width="1.6328125" customWidth="1"/>
    <col min="13029" max="13029" width="6.6328125" customWidth="1"/>
    <col min="13030" max="13030" width="1.453125" customWidth="1"/>
    <col min="13031" max="13031" width="6.6328125" customWidth="1"/>
    <col min="13032" max="13032" width="1.453125" customWidth="1"/>
    <col min="13033" max="13033" width="6.6328125" customWidth="1"/>
    <col min="13034" max="13034" width="1.453125" customWidth="1"/>
    <col min="13035" max="13035" width="6.6328125" customWidth="1"/>
    <col min="13036" max="13036" width="1.453125" customWidth="1"/>
    <col min="13037" max="13037" width="6.6328125" customWidth="1"/>
    <col min="13038" max="13038" width="1.453125" customWidth="1"/>
    <col min="13039" max="13039" width="6.6328125" customWidth="1"/>
    <col min="13040" max="13040" width="1.453125" customWidth="1"/>
    <col min="13041" max="13041" width="6.6328125" customWidth="1"/>
    <col min="13042" max="13042" width="1.453125" customWidth="1"/>
    <col min="13043" max="13043" width="6.6328125" customWidth="1"/>
    <col min="13044" max="13044" width="1.453125" customWidth="1"/>
    <col min="13045" max="13045" width="6.6328125" customWidth="1"/>
    <col min="13046" max="13046" width="1.453125" customWidth="1"/>
    <col min="13047" max="13047" width="6.6328125" customWidth="1"/>
    <col min="13048" max="13048" width="1.453125" customWidth="1"/>
    <col min="13049" max="13049" width="6.6328125" customWidth="1"/>
    <col min="13050" max="13050" width="1.453125" customWidth="1"/>
    <col min="13051" max="13051" width="6.6328125" customWidth="1"/>
    <col min="13052" max="13052" width="1.453125" customWidth="1"/>
    <col min="13053" max="13053" width="6.6328125" customWidth="1"/>
    <col min="13054" max="13054" width="1.453125" customWidth="1"/>
    <col min="13055" max="13055" width="0.453125" customWidth="1"/>
    <col min="13056" max="13056" width="3.453125" customWidth="1"/>
    <col min="13057" max="13057" width="6.453125" customWidth="1"/>
    <col min="13058" max="13058" width="35.6328125" customWidth="1"/>
    <col min="13059" max="13059" width="7.453125" customWidth="1"/>
    <col min="13060" max="13060" width="5.453125" customWidth="1"/>
    <col min="13061" max="13061" width="1.453125" customWidth="1"/>
    <col min="13062" max="13062" width="5.6328125" customWidth="1"/>
    <col min="13063" max="13063" width="1.453125" customWidth="1"/>
    <col min="13064" max="13064" width="5.6328125" customWidth="1"/>
    <col min="13065" max="13065" width="1.453125" customWidth="1"/>
    <col min="13066" max="13066" width="5.6328125" customWidth="1"/>
    <col min="13067" max="13067" width="1.453125" customWidth="1"/>
    <col min="13068" max="13068" width="5.6328125" customWidth="1"/>
    <col min="13069" max="13069" width="1.453125" customWidth="1"/>
    <col min="13070" max="13070" width="5.6328125" customWidth="1"/>
    <col min="13071" max="13071" width="1.453125" customWidth="1"/>
    <col min="13072" max="13072" width="5.6328125" customWidth="1"/>
    <col min="13073" max="13073" width="1.453125" customWidth="1"/>
    <col min="13074" max="13074" width="5.6328125" customWidth="1"/>
    <col min="13075" max="13075" width="1.453125" customWidth="1"/>
    <col min="13076" max="13076" width="5.6328125" customWidth="1"/>
    <col min="13077" max="13077" width="1.453125" customWidth="1"/>
    <col min="13078" max="13078" width="5.6328125" customWidth="1"/>
    <col min="13079" max="13079" width="1.453125" customWidth="1"/>
    <col min="13080" max="13080" width="5.6328125" customWidth="1"/>
    <col min="13081" max="13081" width="1.453125" customWidth="1"/>
    <col min="13082" max="13082" width="5.6328125" customWidth="1"/>
    <col min="13083" max="13083" width="1.453125" customWidth="1"/>
    <col min="13084" max="13084" width="5.6328125" customWidth="1"/>
    <col min="13085" max="13085" width="1.453125" customWidth="1"/>
    <col min="13086" max="13086" width="5.6328125" customWidth="1"/>
    <col min="13087" max="13087" width="1.453125" customWidth="1"/>
    <col min="13088" max="13088" width="5.6328125" customWidth="1"/>
    <col min="13089" max="13089" width="1.453125" customWidth="1"/>
    <col min="13090" max="13090" width="5.6328125" customWidth="1"/>
    <col min="13091" max="13091" width="1.453125" customWidth="1"/>
    <col min="13092" max="13092" width="5.6328125" customWidth="1"/>
    <col min="13093" max="13093" width="1.453125" customWidth="1"/>
    <col min="13094" max="13094" width="5.6328125" customWidth="1"/>
    <col min="13095" max="13095" width="1.453125" customWidth="1"/>
    <col min="13096" max="13096" width="5.6328125" customWidth="1"/>
    <col min="13097" max="13097" width="1.453125" customWidth="1"/>
    <col min="13098" max="13098" width="5.6328125" customWidth="1"/>
    <col min="13099" max="13099" width="1.453125" customWidth="1"/>
    <col min="13100" max="13100" width="5.6328125" customWidth="1"/>
    <col min="13101" max="13101" width="1.453125" customWidth="1"/>
    <col min="13102" max="13102" width="5.6328125" customWidth="1"/>
    <col min="13103" max="13103" width="1.453125" customWidth="1"/>
    <col min="13262" max="13263" width="0" hidden="1" customWidth="1"/>
    <col min="13264" max="13264" width="9" customWidth="1"/>
    <col min="13265" max="13265" width="32.453125" customWidth="1"/>
    <col min="13266" max="13266" width="7.453125" customWidth="1"/>
    <col min="13267" max="13267" width="7.36328125" customWidth="1"/>
    <col min="13268" max="13268" width="1.453125" customWidth="1"/>
    <col min="13269" max="13269" width="6.6328125" customWidth="1"/>
    <col min="13270" max="13270" width="1.453125" customWidth="1"/>
    <col min="13271" max="13271" width="6.6328125" customWidth="1"/>
    <col min="13272" max="13272" width="1.453125" customWidth="1"/>
    <col min="13273" max="13273" width="6.6328125" customWidth="1"/>
    <col min="13274" max="13274" width="1.453125" customWidth="1"/>
    <col min="13275" max="13275" width="6.6328125" customWidth="1"/>
    <col min="13276" max="13276" width="1.453125" customWidth="1"/>
    <col min="13277" max="13277" width="6.6328125" customWidth="1"/>
    <col min="13278" max="13278" width="1.453125" customWidth="1"/>
    <col min="13279" max="13279" width="6.6328125" customWidth="1"/>
    <col min="13280" max="13280" width="1.453125" customWidth="1"/>
    <col min="13281" max="13281" width="6.6328125" customWidth="1"/>
    <col min="13282" max="13282" width="1.453125" customWidth="1"/>
    <col min="13283" max="13283" width="6.6328125" customWidth="1"/>
    <col min="13284" max="13284" width="1.6328125" customWidth="1"/>
    <col min="13285" max="13285" width="6.6328125" customWidth="1"/>
    <col min="13286" max="13286" width="1.453125" customWidth="1"/>
    <col min="13287" max="13287" width="6.6328125" customWidth="1"/>
    <col min="13288" max="13288" width="1.453125" customWidth="1"/>
    <col min="13289" max="13289" width="6.6328125" customWidth="1"/>
    <col min="13290" max="13290" width="1.453125" customWidth="1"/>
    <col min="13291" max="13291" width="6.6328125" customWidth="1"/>
    <col min="13292" max="13292" width="1.453125" customWidth="1"/>
    <col min="13293" max="13293" width="6.6328125" customWidth="1"/>
    <col min="13294" max="13294" width="1.453125" customWidth="1"/>
    <col min="13295" max="13295" width="6.6328125" customWidth="1"/>
    <col min="13296" max="13296" width="1.453125" customWidth="1"/>
    <col min="13297" max="13297" width="6.6328125" customWidth="1"/>
    <col min="13298" max="13298" width="1.453125" customWidth="1"/>
    <col min="13299" max="13299" width="6.6328125" customWidth="1"/>
    <col min="13300" max="13300" width="1.453125" customWidth="1"/>
    <col min="13301" max="13301" width="6.6328125" customWidth="1"/>
    <col min="13302" max="13302" width="1.453125" customWidth="1"/>
    <col min="13303" max="13303" width="6.6328125" customWidth="1"/>
    <col min="13304" max="13304" width="1.453125" customWidth="1"/>
    <col min="13305" max="13305" width="6.6328125" customWidth="1"/>
    <col min="13306" max="13306" width="1.453125" customWidth="1"/>
    <col min="13307" max="13307" width="6.6328125" customWidth="1"/>
    <col min="13308" max="13308" width="1.453125" customWidth="1"/>
    <col min="13309" max="13309" width="6.6328125" customWidth="1"/>
    <col min="13310" max="13310" width="1.453125" customWidth="1"/>
    <col min="13311" max="13311" width="0.453125" customWidth="1"/>
    <col min="13312" max="13312" width="3.453125" customWidth="1"/>
    <col min="13313" max="13313" width="6.453125" customWidth="1"/>
    <col min="13314" max="13314" width="35.6328125" customWidth="1"/>
    <col min="13315" max="13315" width="7.453125" customWidth="1"/>
    <col min="13316" max="13316" width="5.453125" customWidth="1"/>
    <col min="13317" max="13317" width="1.453125" customWidth="1"/>
    <col min="13318" max="13318" width="5.6328125" customWidth="1"/>
    <col min="13319" max="13319" width="1.453125" customWidth="1"/>
    <col min="13320" max="13320" width="5.6328125" customWidth="1"/>
    <col min="13321" max="13321" width="1.453125" customWidth="1"/>
    <col min="13322" max="13322" width="5.6328125" customWidth="1"/>
    <col min="13323" max="13323" width="1.453125" customWidth="1"/>
    <col min="13324" max="13324" width="5.6328125" customWidth="1"/>
    <col min="13325" max="13325" width="1.453125" customWidth="1"/>
    <col min="13326" max="13326" width="5.6328125" customWidth="1"/>
    <col min="13327" max="13327" width="1.453125" customWidth="1"/>
    <col min="13328" max="13328" width="5.6328125" customWidth="1"/>
    <col min="13329" max="13329" width="1.453125" customWidth="1"/>
    <col min="13330" max="13330" width="5.6328125" customWidth="1"/>
    <col min="13331" max="13331" width="1.453125" customWidth="1"/>
    <col min="13332" max="13332" width="5.6328125" customWidth="1"/>
    <col min="13333" max="13333" width="1.453125" customWidth="1"/>
    <col min="13334" max="13334" width="5.6328125" customWidth="1"/>
    <col min="13335" max="13335" width="1.453125" customWidth="1"/>
    <col min="13336" max="13336" width="5.6328125" customWidth="1"/>
    <col min="13337" max="13337" width="1.453125" customWidth="1"/>
    <col min="13338" max="13338" width="5.6328125" customWidth="1"/>
    <col min="13339" max="13339" width="1.453125" customWidth="1"/>
    <col min="13340" max="13340" width="5.6328125" customWidth="1"/>
    <col min="13341" max="13341" width="1.453125" customWidth="1"/>
    <col min="13342" max="13342" width="5.6328125" customWidth="1"/>
    <col min="13343" max="13343" width="1.453125" customWidth="1"/>
    <col min="13344" max="13344" width="5.6328125" customWidth="1"/>
    <col min="13345" max="13345" width="1.453125" customWidth="1"/>
    <col min="13346" max="13346" width="5.6328125" customWidth="1"/>
    <col min="13347" max="13347" width="1.453125" customWidth="1"/>
    <col min="13348" max="13348" width="5.6328125" customWidth="1"/>
    <col min="13349" max="13349" width="1.453125" customWidth="1"/>
    <col min="13350" max="13350" width="5.6328125" customWidth="1"/>
    <col min="13351" max="13351" width="1.453125" customWidth="1"/>
    <col min="13352" max="13352" width="5.6328125" customWidth="1"/>
    <col min="13353" max="13353" width="1.453125" customWidth="1"/>
    <col min="13354" max="13354" width="5.6328125" customWidth="1"/>
    <col min="13355" max="13355" width="1.453125" customWidth="1"/>
    <col min="13356" max="13356" width="5.6328125" customWidth="1"/>
    <col min="13357" max="13357" width="1.453125" customWidth="1"/>
    <col min="13358" max="13358" width="5.6328125" customWidth="1"/>
    <col min="13359" max="13359" width="1.453125" customWidth="1"/>
    <col min="13518" max="13519" width="0" hidden="1" customWidth="1"/>
    <col min="13520" max="13520" width="9" customWidth="1"/>
    <col min="13521" max="13521" width="32.453125" customWidth="1"/>
    <col min="13522" max="13522" width="7.453125" customWidth="1"/>
    <col min="13523" max="13523" width="7.36328125" customWidth="1"/>
    <col min="13524" max="13524" width="1.453125" customWidth="1"/>
    <col min="13525" max="13525" width="6.6328125" customWidth="1"/>
    <col min="13526" max="13526" width="1.453125" customWidth="1"/>
    <col min="13527" max="13527" width="6.6328125" customWidth="1"/>
    <col min="13528" max="13528" width="1.453125" customWidth="1"/>
    <col min="13529" max="13529" width="6.6328125" customWidth="1"/>
    <col min="13530" max="13530" width="1.453125" customWidth="1"/>
    <col min="13531" max="13531" width="6.6328125" customWidth="1"/>
    <col min="13532" max="13532" width="1.453125" customWidth="1"/>
    <col min="13533" max="13533" width="6.6328125" customWidth="1"/>
    <col min="13534" max="13534" width="1.453125" customWidth="1"/>
    <col min="13535" max="13535" width="6.6328125" customWidth="1"/>
    <col min="13536" max="13536" width="1.453125" customWidth="1"/>
    <col min="13537" max="13537" width="6.6328125" customWidth="1"/>
    <col min="13538" max="13538" width="1.453125" customWidth="1"/>
    <col min="13539" max="13539" width="6.6328125" customWidth="1"/>
    <col min="13540" max="13540" width="1.6328125" customWidth="1"/>
    <col min="13541" max="13541" width="6.6328125" customWidth="1"/>
    <col min="13542" max="13542" width="1.453125" customWidth="1"/>
    <col min="13543" max="13543" width="6.6328125" customWidth="1"/>
    <col min="13544" max="13544" width="1.453125" customWidth="1"/>
    <col min="13545" max="13545" width="6.6328125" customWidth="1"/>
    <col min="13546" max="13546" width="1.453125" customWidth="1"/>
    <col min="13547" max="13547" width="6.6328125" customWidth="1"/>
    <col min="13548" max="13548" width="1.453125" customWidth="1"/>
    <col min="13549" max="13549" width="6.6328125" customWidth="1"/>
    <col min="13550" max="13550" width="1.453125" customWidth="1"/>
    <col min="13551" max="13551" width="6.6328125" customWidth="1"/>
    <col min="13552" max="13552" width="1.453125" customWidth="1"/>
    <col min="13553" max="13553" width="6.6328125" customWidth="1"/>
    <col min="13554" max="13554" width="1.453125" customWidth="1"/>
    <col min="13555" max="13555" width="6.6328125" customWidth="1"/>
    <col min="13556" max="13556" width="1.453125" customWidth="1"/>
    <col min="13557" max="13557" width="6.6328125" customWidth="1"/>
    <col min="13558" max="13558" width="1.453125" customWidth="1"/>
    <col min="13559" max="13559" width="6.6328125" customWidth="1"/>
    <col min="13560" max="13560" width="1.453125" customWidth="1"/>
    <col min="13561" max="13561" width="6.6328125" customWidth="1"/>
    <col min="13562" max="13562" width="1.453125" customWidth="1"/>
    <col min="13563" max="13563" width="6.6328125" customWidth="1"/>
    <col min="13564" max="13564" width="1.453125" customWidth="1"/>
    <col min="13565" max="13565" width="6.6328125" customWidth="1"/>
    <col min="13566" max="13566" width="1.453125" customWidth="1"/>
    <col min="13567" max="13567" width="0.453125" customWidth="1"/>
    <col min="13568" max="13568" width="3.453125" customWidth="1"/>
    <col min="13569" max="13569" width="6.453125" customWidth="1"/>
    <col min="13570" max="13570" width="35.6328125" customWidth="1"/>
    <col min="13571" max="13571" width="7.453125" customWidth="1"/>
    <col min="13572" max="13572" width="5.453125" customWidth="1"/>
    <col min="13573" max="13573" width="1.453125" customWidth="1"/>
    <col min="13574" max="13574" width="5.6328125" customWidth="1"/>
    <col min="13575" max="13575" width="1.453125" customWidth="1"/>
    <col min="13576" max="13576" width="5.6328125" customWidth="1"/>
    <col min="13577" max="13577" width="1.453125" customWidth="1"/>
    <col min="13578" max="13578" width="5.6328125" customWidth="1"/>
    <col min="13579" max="13579" width="1.453125" customWidth="1"/>
    <col min="13580" max="13580" width="5.6328125" customWidth="1"/>
    <col min="13581" max="13581" width="1.453125" customWidth="1"/>
    <col min="13582" max="13582" width="5.6328125" customWidth="1"/>
    <col min="13583" max="13583" width="1.453125" customWidth="1"/>
    <col min="13584" max="13584" width="5.6328125" customWidth="1"/>
    <col min="13585" max="13585" width="1.453125" customWidth="1"/>
    <col min="13586" max="13586" width="5.6328125" customWidth="1"/>
    <col min="13587" max="13587" width="1.453125" customWidth="1"/>
    <col min="13588" max="13588" width="5.6328125" customWidth="1"/>
    <col min="13589" max="13589" width="1.453125" customWidth="1"/>
    <col min="13590" max="13590" width="5.6328125" customWidth="1"/>
    <col min="13591" max="13591" width="1.453125" customWidth="1"/>
    <col min="13592" max="13592" width="5.6328125" customWidth="1"/>
    <col min="13593" max="13593" width="1.453125" customWidth="1"/>
    <col min="13594" max="13594" width="5.6328125" customWidth="1"/>
    <col min="13595" max="13595" width="1.453125" customWidth="1"/>
    <col min="13596" max="13596" width="5.6328125" customWidth="1"/>
    <col min="13597" max="13597" width="1.453125" customWidth="1"/>
    <col min="13598" max="13598" width="5.6328125" customWidth="1"/>
    <col min="13599" max="13599" width="1.453125" customWidth="1"/>
    <col min="13600" max="13600" width="5.6328125" customWidth="1"/>
    <col min="13601" max="13601" width="1.453125" customWidth="1"/>
    <col min="13602" max="13602" width="5.6328125" customWidth="1"/>
    <col min="13603" max="13603" width="1.453125" customWidth="1"/>
    <col min="13604" max="13604" width="5.6328125" customWidth="1"/>
    <col min="13605" max="13605" width="1.453125" customWidth="1"/>
    <col min="13606" max="13606" width="5.6328125" customWidth="1"/>
    <col min="13607" max="13607" width="1.453125" customWidth="1"/>
    <col min="13608" max="13608" width="5.6328125" customWidth="1"/>
    <col min="13609" max="13609" width="1.453125" customWidth="1"/>
    <col min="13610" max="13610" width="5.6328125" customWidth="1"/>
    <col min="13611" max="13611" width="1.453125" customWidth="1"/>
    <col min="13612" max="13612" width="5.6328125" customWidth="1"/>
    <col min="13613" max="13613" width="1.453125" customWidth="1"/>
    <col min="13614" max="13614" width="5.6328125" customWidth="1"/>
    <col min="13615" max="13615" width="1.453125" customWidth="1"/>
    <col min="13774" max="13775" width="0" hidden="1" customWidth="1"/>
    <col min="13776" max="13776" width="9" customWidth="1"/>
    <col min="13777" max="13777" width="32.453125" customWidth="1"/>
    <col min="13778" max="13778" width="7.453125" customWidth="1"/>
    <col min="13779" max="13779" width="7.36328125" customWidth="1"/>
    <col min="13780" max="13780" width="1.453125" customWidth="1"/>
    <col min="13781" max="13781" width="6.6328125" customWidth="1"/>
    <col min="13782" max="13782" width="1.453125" customWidth="1"/>
    <col min="13783" max="13783" width="6.6328125" customWidth="1"/>
    <col min="13784" max="13784" width="1.453125" customWidth="1"/>
    <col min="13785" max="13785" width="6.6328125" customWidth="1"/>
    <col min="13786" max="13786" width="1.453125" customWidth="1"/>
    <col min="13787" max="13787" width="6.6328125" customWidth="1"/>
    <col min="13788" max="13788" width="1.453125" customWidth="1"/>
    <col min="13789" max="13789" width="6.6328125" customWidth="1"/>
    <col min="13790" max="13790" width="1.453125" customWidth="1"/>
    <col min="13791" max="13791" width="6.6328125" customWidth="1"/>
    <col min="13792" max="13792" width="1.453125" customWidth="1"/>
    <col min="13793" max="13793" width="6.6328125" customWidth="1"/>
    <col min="13794" max="13794" width="1.453125" customWidth="1"/>
    <col min="13795" max="13795" width="6.6328125" customWidth="1"/>
    <col min="13796" max="13796" width="1.6328125" customWidth="1"/>
    <col min="13797" max="13797" width="6.6328125" customWidth="1"/>
    <col min="13798" max="13798" width="1.453125" customWidth="1"/>
    <col min="13799" max="13799" width="6.6328125" customWidth="1"/>
    <col min="13800" max="13800" width="1.453125" customWidth="1"/>
    <col min="13801" max="13801" width="6.6328125" customWidth="1"/>
    <col min="13802" max="13802" width="1.453125" customWidth="1"/>
    <col min="13803" max="13803" width="6.6328125" customWidth="1"/>
    <col min="13804" max="13804" width="1.453125" customWidth="1"/>
    <col min="13805" max="13805" width="6.6328125" customWidth="1"/>
    <col min="13806" max="13806" width="1.453125" customWidth="1"/>
    <col min="13807" max="13807" width="6.6328125" customWidth="1"/>
    <col min="13808" max="13808" width="1.453125" customWidth="1"/>
    <col min="13809" max="13809" width="6.6328125" customWidth="1"/>
    <col min="13810" max="13810" width="1.453125" customWidth="1"/>
    <col min="13811" max="13811" width="6.6328125" customWidth="1"/>
    <col min="13812" max="13812" width="1.453125" customWidth="1"/>
    <col min="13813" max="13813" width="6.6328125" customWidth="1"/>
    <col min="13814" max="13814" width="1.453125" customWidth="1"/>
    <col min="13815" max="13815" width="6.6328125" customWidth="1"/>
    <col min="13816" max="13816" width="1.453125" customWidth="1"/>
    <col min="13817" max="13817" width="6.6328125" customWidth="1"/>
    <col min="13818" max="13818" width="1.453125" customWidth="1"/>
    <col min="13819" max="13819" width="6.6328125" customWidth="1"/>
    <col min="13820" max="13820" width="1.453125" customWidth="1"/>
    <col min="13821" max="13821" width="6.6328125" customWidth="1"/>
    <col min="13822" max="13822" width="1.453125" customWidth="1"/>
    <col min="13823" max="13823" width="0.453125" customWidth="1"/>
    <col min="13824" max="13824" width="3.453125" customWidth="1"/>
    <col min="13825" max="13825" width="6.453125" customWidth="1"/>
    <col min="13826" max="13826" width="35.6328125" customWidth="1"/>
    <col min="13827" max="13827" width="7.453125" customWidth="1"/>
    <col min="13828" max="13828" width="5.453125" customWidth="1"/>
    <col min="13829" max="13829" width="1.453125" customWidth="1"/>
    <col min="13830" max="13830" width="5.6328125" customWidth="1"/>
    <col min="13831" max="13831" width="1.453125" customWidth="1"/>
    <col min="13832" max="13832" width="5.6328125" customWidth="1"/>
    <col min="13833" max="13833" width="1.453125" customWidth="1"/>
    <col min="13834" max="13834" width="5.6328125" customWidth="1"/>
    <col min="13835" max="13835" width="1.453125" customWidth="1"/>
    <col min="13836" max="13836" width="5.6328125" customWidth="1"/>
    <col min="13837" max="13837" width="1.453125" customWidth="1"/>
    <col min="13838" max="13838" width="5.6328125" customWidth="1"/>
    <col min="13839" max="13839" width="1.453125" customWidth="1"/>
    <col min="13840" max="13840" width="5.6328125" customWidth="1"/>
    <col min="13841" max="13841" width="1.453125" customWidth="1"/>
    <col min="13842" max="13842" width="5.6328125" customWidth="1"/>
    <col min="13843" max="13843" width="1.453125" customWidth="1"/>
    <col min="13844" max="13844" width="5.6328125" customWidth="1"/>
    <col min="13845" max="13845" width="1.453125" customWidth="1"/>
    <col min="13846" max="13846" width="5.6328125" customWidth="1"/>
    <col min="13847" max="13847" width="1.453125" customWidth="1"/>
    <col min="13848" max="13848" width="5.6328125" customWidth="1"/>
    <col min="13849" max="13849" width="1.453125" customWidth="1"/>
    <col min="13850" max="13850" width="5.6328125" customWidth="1"/>
    <col min="13851" max="13851" width="1.453125" customWidth="1"/>
    <col min="13852" max="13852" width="5.6328125" customWidth="1"/>
    <col min="13853" max="13853" width="1.453125" customWidth="1"/>
    <col min="13854" max="13854" width="5.6328125" customWidth="1"/>
    <col min="13855" max="13855" width="1.453125" customWidth="1"/>
    <col min="13856" max="13856" width="5.6328125" customWidth="1"/>
    <col min="13857" max="13857" width="1.453125" customWidth="1"/>
    <col min="13858" max="13858" width="5.6328125" customWidth="1"/>
    <col min="13859" max="13859" width="1.453125" customWidth="1"/>
    <col min="13860" max="13860" width="5.6328125" customWidth="1"/>
    <col min="13861" max="13861" width="1.453125" customWidth="1"/>
    <col min="13862" max="13862" width="5.6328125" customWidth="1"/>
    <col min="13863" max="13863" width="1.453125" customWidth="1"/>
    <col min="13864" max="13864" width="5.6328125" customWidth="1"/>
    <col min="13865" max="13865" width="1.453125" customWidth="1"/>
    <col min="13866" max="13866" width="5.6328125" customWidth="1"/>
    <col min="13867" max="13867" width="1.453125" customWidth="1"/>
    <col min="13868" max="13868" width="5.6328125" customWidth="1"/>
    <col min="13869" max="13869" width="1.453125" customWidth="1"/>
    <col min="13870" max="13870" width="5.6328125" customWidth="1"/>
    <col min="13871" max="13871" width="1.453125" customWidth="1"/>
    <col min="14030" max="14031" width="0" hidden="1" customWidth="1"/>
    <col min="14032" max="14032" width="9" customWidth="1"/>
    <col min="14033" max="14033" width="32.453125" customWidth="1"/>
    <col min="14034" max="14034" width="7.453125" customWidth="1"/>
    <col min="14035" max="14035" width="7.36328125" customWidth="1"/>
    <col min="14036" max="14036" width="1.453125" customWidth="1"/>
    <col min="14037" max="14037" width="6.6328125" customWidth="1"/>
    <col min="14038" max="14038" width="1.453125" customWidth="1"/>
    <col min="14039" max="14039" width="6.6328125" customWidth="1"/>
    <col min="14040" max="14040" width="1.453125" customWidth="1"/>
    <col min="14041" max="14041" width="6.6328125" customWidth="1"/>
    <col min="14042" max="14042" width="1.453125" customWidth="1"/>
    <col min="14043" max="14043" width="6.6328125" customWidth="1"/>
    <col min="14044" max="14044" width="1.453125" customWidth="1"/>
    <col min="14045" max="14045" width="6.6328125" customWidth="1"/>
    <col min="14046" max="14046" width="1.453125" customWidth="1"/>
    <col min="14047" max="14047" width="6.6328125" customWidth="1"/>
    <col min="14048" max="14048" width="1.453125" customWidth="1"/>
    <col min="14049" max="14049" width="6.6328125" customWidth="1"/>
    <col min="14050" max="14050" width="1.453125" customWidth="1"/>
    <col min="14051" max="14051" width="6.6328125" customWidth="1"/>
    <col min="14052" max="14052" width="1.6328125" customWidth="1"/>
    <col min="14053" max="14053" width="6.6328125" customWidth="1"/>
    <col min="14054" max="14054" width="1.453125" customWidth="1"/>
    <col min="14055" max="14055" width="6.6328125" customWidth="1"/>
    <col min="14056" max="14056" width="1.453125" customWidth="1"/>
    <col min="14057" max="14057" width="6.6328125" customWidth="1"/>
    <col min="14058" max="14058" width="1.453125" customWidth="1"/>
    <col min="14059" max="14059" width="6.6328125" customWidth="1"/>
    <col min="14060" max="14060" width="1.453125" customWidth="1"/>
    <col min="14061" max="14061" width="6.6328125" customWidth="1"/>
    <col min="14062" max="14062" width="1.453125" customWidth="1"/>
    <col min="14063" max="14063" width="6.6328125" customWidth="1"/>
    <col min="14064" max="14064" width="1.453125" customWidth="1"/>
    <col min="14065" max="14065" width="6.6328125" customWidth="1"/>
    <col min="14066" max="14066" width="1.453125" customWidth="1"/>
    <col min="14067" max="14067" width="6.6328125" customWidth="1"/>
    <col min="14068" max="14068" width="1.453125" customWidth="1"/>
    <col min="14069" max="14069" width="6.6328125" customWidth="1"/>
    <col min="14070" max="14070" width="1.453125" customWidth="1"/>
    <col min="14071" max="14071" width="6.6328125" customWidth="1"/>
    <col min="14072" max="14072" width="1.453125" customWidth="1"/>
    <col min="14073" max="14073" width="6.6328125" customWidth="1"/>
    <col min="14074" max="14074" width="1.453125" customWidth="1"/>
    <col min="14075" max="14075" width="6.6328125" customWidth="1"/>
    <col min="14076" max="14076" width="1.453125" customWidth="1"/>
    <col min="14077" max="14077" width="6.6328125" customWidth="1"/>
    <col min="14078" max="14078" width="1.453125" customWidth="1"/>
    <col min="14079" max="14079" width="0.453125" customWidth="1"/>
    <col min="14080" max="14080" width="3.453125" customWidth="1"/>
    <col min="14081" max="14081" width="6.453125" customWidth="1"/>
    <col min="14082" max="14082" width="35.6328125" customWidth="1"/>
    <col min="14083" max="14083" width="7.453125" customWidth="1"/>
    <col min="14084" max="14084" width="5.453125" customWidth="1"/>
    <col min="14085" max="14085" width="1.453125" customWidth="1"/>
    <col min="14086" max="14086" width="5.6328125" customWidth="1"/>
    <col min="14087" max="14087" width="1.453125" customWidth="1"/>
    <col min="14088" max="14088" width="5.6328125" customWidth="1"/>
    <col min="14089" max="14089" width="1.453125" customWidth="1"/>
    <col min="14090" max="14090" width="5.6328125" customWidth="1"/>
    <col min="14091" max="14091" width="1.453125" customWidth="1"/>
    <col min="14092" max="14092" width="5.6328125" customWidth="1"/>
    <col min="14093" max="14093" width="1.453125" customWidth="1"/>
    <col min="14094" max="14094" width="5.6328125" customWidth="1"/>
    <col min="14095" max="14095" width="1.453125" customWidth="1"/>
    <col min="14096" max="14096" width="5.6328125" customWidth="1"/>
    <col min="14097" max="14097" width="1.453125" customWidth="1"/>
    <col min="14098" max="14098" width="5.6328125" customWidth="1"/>
    <col min="14099" max="14099" width="1.453125" customWidth="1"/>
    <col min="14100" max="14100" width="5.6328125" customWidth="1"/>
    <col min="14101" max="14101" width="1.453125" customWidth="1"/>
    <col min="14102" max="14102" width="5.6328125" customWidth="1"/>
    <col min="14103" max="14103" width="1.453125" customWidth="1"/>
    <col min="14104" max="14104" width="5.6328125" customWidth="1"/>
    <col min="14105" max="14105" width="1.453125" customWidth="1"/>
    <col min="14106" max="14106" width="5.6328125" customWidth="1"/>
    <col min="14107" max="14107" width="1.453125" customWidth="1"/>
    <col min="14108" max="14108" width="5.6328125" customWidth="1"/>
    <col min="14109" max="14109" width="1.453125" customWidth="1"/>
    <col min="14110" max="14110" width="5.6328125" customWidth="1"/>
    <col min="14111" max="14111" width="1.453125" customWidth="1"/>
    <col min="14112" max="14112" width="5.6328125" customWidth="1"/>
    <col min="14113" max="14113" width="1.453125" customWidth="1"/>
    <col min="14114" max="14114" width="5.6328125" customWidth="1"/>
    <col min="14115" max="14115" width="1.453125" customWidth="1"/>
    <col min="14116" max="14116" width="5.6328125" customWidth="1"/>
    <col min="14117" max="14117" width="1.453125" customWidth="1"/>
    <col min="14118" max="14118" width="5.6328125" customWidth="1"/>
    <col min="14119" max="14119" width="1.453125" customWidth="1"/>
    <col min="14120" max="14120" width="5.6328125" customWidth="1"/>
    <col min="14121" max="14121" width="1.453125" customWidth="1"/>
    <col min="14122" max="14122" width="5.6328125" customWidth="1"/>
    <col min="14123" max="14123" width="1.453125" customWidth="1"/>
    <col min="14124" max="14124" width="5.6328125" customWidth="1"/>
    <col min="14125" max="14125" width="1.453125" customWidth="1"/>
    <col min="14126" max="14126" width="5.6328125" customWidth="1"/>
    <col min="14127" max="14127" width="1.453125" customWidth="1"/>
    <col min="14286" max="14287" width="0" hidden="1" customWidth="1"/>
    <col min="14288" max="14288" width="9" customWidth="1"/>
    <col min="14289" max="14289" width="32.453125" customWidth="1"/>
    <col min="14290" max="14290" width="7.453125" customWidth="1"/>
    <col min="14291" max="14291" width="7.36328125" customWidth="1"/>
    <col min="14292" max="14292" width="1.453125" customWidth="1"/>
    <col min="14293" max="14293" width="6.6328125" customWidth="1"/>
    <col min="14294" max="14294" width="1.453125" customWidth="1"/>
    <col min="14295" max="14295" width="6.6328125" customWidth="1"/>
    <col min="14296" max="14296" width="1.453125" customWidth="1"/>
    <col min="14297" max="14297" width="6.6328125" customWidth="1"/>
    <col min="14298" max="14298" width="1.453125" customWidth="1"/>
    <col min="14299" max="14299" width="6.6328125" customWidth="1"/>
    <col min="14300" max="14300" width="1.453125" customWidth="1"/>
    <col min="14301" max="14301" width="6.6328125" customWidth="1"/>
    <col min="14302" max="14302" width="1.453125" customWidth="1"/>
    <col min="14303" max="14303" width="6.6328125" customWidth="1"/>
    <col min="14304" max="14304" width="1.453125" customWidth="1"/>
    <col min="14305" max="14305" width="6.6328125" customWidth="1"/>
    <col min="14306" max="14306" width="1.453125" customWidth="1"/>
    <col min="14307" max="14307" width="6.6328125" customWidth="1"/>
    <col min="14308" max="14308" width="1.6328125" customWidth="1"/>
    <col min="14309" max="14309" width="6.6328125" customWidth="1"/>
    <col min="14310" max="14310" width="1.453125" customWidth="1"/>
    <col min="14311" max="14311" width="6.6328125" customWidth="1"/>
    <col min="14312" max="14312" width="1.453125" customWidth="1"/>
    <col min="14313" max="14313" width="6.6328125" customWidth="1"/>
    <col min="14314" max="14314" width="1.453125" customWidth="1"/>
    <col min="14315" max="14315" width="6.6328125" customWidth="1"/>
    <col min="14316" max="14316" width="1.453125" customWidth="1"/>
    <col min="14317" max="14317" width="6.6328125" customWidth="1"/>
    <col min="14318" max="14318" width="1.453125" customWidth="1"/>
    <col min="14319" max="14319" width="6.6328125" customWidth="1"/>
    <col min="14320" max="14320" width="1.453125" customWidth="1"/>
    <col min="14321" max="14321" width="6.6328125" customWidth="1"/>
    <col min="14322" max="14322" width="1.453125" customWidth="1"/>
    <col min="14323" max="14323" width="6.6328125" customWidth="1"/>
    <col min="14324" max="14324" width="1.453125" customWidth="1"/>
    <col min="14325" max="14325" width="6.6328125" customWidth="1"/>
    <col min="14326" max="14326" width="1.453125" customWidth="1"/>
    <col min="14327" max="14327" width="6.6328125" customWidth="1"/>
    <col min="14328" max="14328" width="1.453125" customWidth="1"/>
    <col min="14329" max="14329" width="6.6328125" customWidth="1"/>
    <col min="14330" max="14330" width="1.453125" customWidth="1"/>
    <col min="14331" max="14331" width="6.6328125" customWidth="1"/>
    <col min="14332" max="14332" width="1.453125" customWidth="1"/>
    <col min="14333" max="14333" width="6.6328125" customWidth="1"/>
    <col min="14334" max="14334" width="1.453125" customWidth="1"/>
    <col min="14335" max="14335" width="0.453125" customWidth="1"/>
    <col min="14336" max="14336" width="3.453125" customWidth="1"/>
    <col min="14337" max="14337" width="6.453125" customWidth="1"/>
    <col min="14338" max="14338" width="35.6328125" customWidth="1"/>
    <col min="14339" max="14339" width="7.453125" customWidth="1"/>
    <col min="14340" max="14340" width="5.453125" customWidth="1"/>
    <col min="14341" max="14341" width="1.453125" customWidth="1"/>
    <col min="14342" max="14342" width="5.6328125" customWidth="1"/>
    <col min="14343" max="14343" width="1.453125" customWidth="1"/>
    <col min="14344" max="14344" width="5.6328125" customWidth="1"/>
    <col min="14345" max="14345" width="1.453125" customWidth="1"/>
    <col min="14346" max="14346" width="5.6328125" customWidth="1"/>
    <col min="14347" max="14347" width="1.453125" customWidth="1"/>
    <col min="14348" max="14348" width="5.6328125" customWidth="1"/>
    <col min="14349" max="14349" width="1.453125" customWidth="1"/>
    <col min="14350" max="14350" width="5.6328125" customWidth="1"/>
    <col min="14351" max="14351" width="1.453125" customWidth="1"/>
    <col min="14352" max="14352" width="5.6328125" customWidth="1"/>
    <col min="14353" max="14353" width="1.453125" customWidth="1"/>
    <col min="14354" max="14354" width="5.6328125" customWidth="1"/>
    <col min="14355" max="14355" width="1.453125" customWidth="1"/>
    <col min="14356" max="14356" width="5.6328125" customWidth="1"/>
    <col min="14357" max="14357" width="1.453125" customWidth="1"/>
    <col min="14358" max="14358" width="5.6328125" customWidth="1"/>
    <col min="14359" max="14359" width="1.453125" customWidth="1"/>
    <col min="14360" max="14360" width="5.6328125" customWidth="1"/>
    <col min="14361" max="14361" width="1.453125" customWidth="1"/>
    <col min="14362" max="14362" width="5.6328125" customWidth="1"/>
    <col min="14363" max="14363" width="1.453125" customWidth="1"/>
    <col min="14364" max="14364" width="5.6328125" customWidth="1"/>
    <col min="14365" max="14365" width="1.453125" customWidth="1"/>
    <col min="14366" max="14366" width="5.6328125" customWidth="1"/>
    <col min="14367" max="14367" width="1.453125" customWidth="1"/>
    <col min="14368" max="14368" width="5.6328125" customWidth="1"/>
    <col min="14369" max="14369" width="1.453125" customWidth="1"/>
    <col min="14370" max="14370" width="5.6328125" customWidth="1"/>
    <col min="14371" max="14371" width="1.453125" customWidth="1"/>
    <col min="14372" max="14372" width="5.6328125" customWidth="1"/>
    <col min="14373" max="14373" width="1.453125" customWidth="1"/>
    <col min="14374" max="14374" width="5.6328125" customWidth="1"/>
    <col min="14375" max="14375" width="1.453125" customWidth="1"/>
    <col min="14376" max="14376" width="5.6328125" customWidth="1"/>
    <col min="14377" max="14377" width="1.453125" customWidth="1"/>
    <col min="14378" max="14378" width="5.6328125" customWidth="1"/>
    <col min="14379" max="14379" width="1.453125" customWidth="1"/>
    <col min="14380" max="14380" width="5.6328125" customWidth="1"/>
    <col min="14381" max="14381" width="1.453125" customWidth="1"/>
    <col min="14382" max="14382" width="5.6328125" customWidth="1"/>
    <col min="14383" max="14383" width="1.453125" customWidth="1"/>
    <col min="14542" max="14543" width="0" hidden="1" customWidth="1"/>
    <col min="14544" max="14544" width="9" customWidth="1"/>
    <col min="14545" max="14545" width="32.453125" customWidth="1"/>
    <col min="14546" max="14546" width="7.453125" customWidth="1"/>
    <col min="14547" max="14547" width="7.36328125" customWidth="1"/>
    <col min="14548" max="14548" width="1.453125" customWidth="1"/>
    <col min="14549" max="14549" width="6.6328125" customWidth="1"/>
    <col min="14550" max="14550" width="1.453125" customWidth="1"/>
    <col min="14551" max="14551" width="6.6328125" customWidth="1"/>
    <col min="14552" max="14552" width="1.453125" customWidth="1"/>
    <col min="14553" max="14553" width="6.6328125" customWidth="1"/>
    <col min="14554" max="14554" width="1.453125" customWidth="1"/>
    <col min="14555" max="14555" width="6.6328125" customWidth="1"/>
    <col min="14556" max="14556" width="1.453125" customWidth="1"/>
    <col min="14557" max="14557" width="6.6328125" customWidth="1"/>
    <col min="14558" max="14558" width="1.453125" customWidth="1"/>
    <col min="14559" max="14559" width="6.6328125" customWidth="1"/>
    <col min="14560" max="14560" width="1.453125" customWidth="1"/>
    <col min="14561" max="14561" width="6.6328125" customWidth="1"/>
    <col min="14562" max="14562" width="1.453125" customWidth="1"/>
    <col min="14563" max="14563" width="6.6328125" customWidth="1"/>
    <col min="14564" max="14564" width="1.6328125" customWidth="1"/>
    <col min="14565" max="14565" width="6.6328125" customWidth="1"/>
    <col min="14566" max="14566" width="1.453125" customWidth="1"/>
    <col min="14567" max="14567" width="6.6328125" customWidth="1"/>
    <col min="14568" max="14568" width="1.453125" customWidth="1"/>
    <col min="14569" max="14569" width="6.6328125" customWidth="1"/>
    <col min="14570" max="14570" width="1.453125" customWidth="1"/>
    <col min="14571" max="14571" width="6.6328125" customWidth="1"/>
    <col min="14572" max="14572" width="1.453125" customWidth="1"/>
    <col min="14573" max="14573" width="6.6328125" customWidth="1"/>
    <col min="14574" max="14574" width="1.453125" customWidth="1"/>
    <col min="14575" max="14575" width="6.6328125" customWidth="1"/>
    <col min="14576" max="14576" width="1.453125" customWidth="1"/>
    <col min="14577" max="14577" width="6.6328125" customWidth="1"/>
    <col min="14578" max="14578" width="1.453125" customWidth="1"/>
    <col min="14579" max="14579" width="6.6328125" customWidth="1"/>
    <col min="14580" max="14580" width="1.453125" customWidth="1"/>
    <col min="14581" max="14581" width="6.6328125" customWidth="1"/>
    <col min="14582" max="14582" width="1.453125" customWidth="1"/>
    <col min="14583" max="14583" width="6.6328125" customWidth="1"/>
    <col min="14584" max="14584" width="1.453125" customWidth="1"/>
    <col min="14585" max="14585" width="6.6328125" customWidth="1"/>
    <col min="14586" max="14586" width="1.453125" customWidth="1"/>
    <col min="14587" max="14587" width="6.6328125" customWidth="1"/>
    <col min="14588" max="14588" width="1.453125" customWidth="1"/>
    <col min="14589" max="14589" width="6.6328125" customWidth="1"/>
    <col min="14590" max="14590" width="1.453125" customWidth="1"/>
    <col min="14591" max="14591" width="0.453125" customWidth="1"/>
    <col min="14592" max="14592" width="3.453125" customWidth="1"/>
    <col min="14593" max="14593" width="6.453125" customWidth="1"/>
    <col min="14594" max="14594" width="35.6328125" customWidth="1"/>
    <col min="14595" max="14595" width="7.453125" customWidth="1"/>
    <col min="14596" max="14596" width="5.453125" customWidth="1"/>
    <col min="14597" max="14597" width="1.453125" customWidth="1"/>
    <col min="14598" max="14598" width="5.6328125" customWidth="1"/>
    <col min="14599" max="14599" width="1.453125" customWidth="1"/>
    <col min="14600" max="14600" width="5.6328125" customWidth="1"/>
    <col min="14601" max="14601" width="1.453125" customWidth="1"/>
    <col min="14602" max="14602" width="5.6328125" customWidth="1"/>
    <col min="14603" max="14603" width="1.453125" customWidth="1"/>
    <col min="14604" max="14604" width="5.6328125" customWidth="1"/>
    <col min="14605" max="14605" width="1.453125" customWidth="1"/>
    <col min="14606" max="14606" width="5.6328125" customWidth="1"/>
    <col min="14607" max="14607" width="1.453125" customWidth="1"/>
    <col min="14608" max="14608" width="5.6328125" customWidth="1"/>
    <col min="14609" max="14609" width="1.453125" customWidth="1"/>
    <col min="14610" max="14610" width="5.6328125" customWidth="1"/>
    <col min="14611" max="14611" width="1.453125" customWidth="1"/>
    <col min="14612" max="14612" width="5.6328125" customWidth="1"/>
    <col min="14613" max="14613" width="1.453125" customWidth="1"/>
    <col min="14614" max="14614" width="5.6328125" customWidth="1"/>
    <col min="14615" max="14615" width="1.453125" customWidth="1"/>
    <col min="14616" max="14616" width="5.6328125" customWidth="1"/>
    <col min="14617" max="14617" width="1.453125" customWidth="1"/>
    <col min="14618" max="14618" width="5.6328125" customWidth="1"/>
    <col min="14619" max="14619" width="1.453125" customWidth="1"/>
    <col min="14620" max="14620" width="5.6328125" customWidth="1"/>
    <col min="14621" max="14621" width="1.453125" customWidth="1"/>
    <col min="14622" max="14622" width="5.6328125" customWidth="1"/>
    <col min="14623" max="14623" width="1.453125" customWidth="1"/>
    <col min="14624" max="14624" width="5.6328125" customWidth="1"/>
    <col min="14625" max="14625" width="1.453125" customWidth="1"/>
    <col min="14626" max="14626" width="5.6328125" customWidth="1"/>
    <col min="14627" max="14627" width="1.453125" customWidth="1"/>
    <col min="14628" max="14628" width="5.6328125" customWidth="1"/>
    <col min="14629" max="14629" width="1.453125" customWidth="1"/>
    <col min="14630" max="14630" width="5.6328125" customWidth="1"/>
    <col min="14631" max="14631" width="1.453125" customWidth="1"/>
    <col min="14632" max="14632" width="5.6328125" customWidth="1"/>
    <col min="14633" max="14633" width="1.453125" customWidth="1"/>
    <col min="14634" max="14634" width="5.6328125" customWidth="1"/>
    <col min="14635" max="14635" width="1.453125" customWidth="1"/>
    <col min="14636" max="14636" width="5.6328125" customWidth="1"/>
    <col min="14637" max="14637" width="1.453125" customWidth="1"/>
    <col min="14638" max="14638" width="5.6328125" customWidth="1"/>
    <col min="14639" max="14639" width="1.453125" customWidth="1"/>
    <col min="14798" max="14799" width="0" hidden="1" customWidth="1"/>
    <col min="14800" max="14800" width="9" customWidth="1"/>
    <col min="14801" max="14801" width="32.453125" customWidth="1"/>
    <col min="14802" max="14802" width="7.453125" customWidth="1"/>
    <col min="14803" max="14803" width="7.36328125" customWidth="1"/>
    <col min="14804" max="14804" width="1.453125" customWidth="1"/>
    <col min="14805" max="14805" width="6.6328125" customWidth="1"/>
    <col min="14806" max="14806" width="1.453125" customWidth="1"/>
    <col min="14807" max="14807" width="6.6328125" customWidth="1"/>
    <col min="14808" max="14808" width="1.453125" customWidth="1"/>
    <col min="14809" max="14809" width="6.6328125" customWidth="1"/>
    <col min="14810" max="14810" width="1.453125" customWidth="1"/>
    <col min="14811" max="14811" width="6.6328125" customWidth="1"/>
    <col min="14812" max="14812" width="1.453125" customWidth="1"/>
    <col min="14813" max="14813" width="6.6328125" customWidth="1"/>
    <col min="14814" max="14814" width="1.453125" customWidth="1"/>
    <col min="14815" max="14815" width="6.6328125" customWidth="1"/>
    <col min="14816" max="14816" width="1.453125" customWidth="1"/>
    <col min="14817" max="14817" width="6.6328125" customWidth="1"/>
    <col min="14818" max="14818" width="1.453125" customWidth="1"/>
    <col min="14819" max="14819" width="6.6328125" customWidth="1"/>
    <col min="14820" max="14820" width="1.6328125" customWidth="1"/>
    <col min="14821" max="14821" width="6.6328125" customWidth="1"/>
    <col min="14822" max="14822" width="1.453125" customWidth="1"/>
    <col min="14823" max="14823" width="6.6328125" customWidth="1"/>
    <col min="14824" max="14824" width="1.453125" customWidth="1"/>
    <col min="14825" max="14825" width="6.6328125" customWidth="1"/>
    <col min="14826" max="14826" width="1.453125" customWidth="1"/>
    <col min="14827" max="14827" width="6.6328125" customWidth="1"/>
    <col min="14828" max="14828" width="1.453125" customWidth="1"/>
    <col min="14829" max="14829" width="6.6328125" customWidth="1"/>
    <col min="14830" max="14830" width="1.453125" customWidth="1"/>
    <col min="14831" max="14831" width="6.6328125" customWidth="1"/>
    <col min="14832" max="14832" width="1.453125" customWidth="1"/>
    <col min="14833" max="14833" width="6.6328125" customWidth="1"/>
    <col min="14834" max="14834" width="1.453125" customWidth="1"/>
    <col min="14835" max="14835" width="6.6328125" customWidth="1"/>
    <col min="14836" max="14836" width="1.453125" customWidth="1"/>
    <col min="14837" max="14837" width="6.6328125" customWidth="1"/>
    <col min="14838" max="14838" width="1.453125" customWidth="1"/>
    <col min="14839" max="14839" width="6.6328125" customWidth="1"/>
    <col min="14840" max="14840" width="1.453125" customWidth="1"/>
    <col min="14841" max="14841" width="6.6328125" customWidth="1"/>
    <col min="14842" max="14842" width="1.453125" customWidth="1"/>
    <col min="14843" max="14843" width="6.6328125" customWidth="1"/>
    <col min="14844" max="14844" width="1.453125" customWidth="1"/>
    <col min="14845" max="14845" width="6.6328125" customWidth="1"/>
    <col min="14846" max="14846" width="1.453125" customWidth="1"/>
    <col min="14847" max="14847" width="0.453125" customWidth="1"/>
    <col min="14848" max="14848" width="3.453125" customWidth="1"/>
    <col min="14849" max="14849" width="6.453125" customWidth="1"/>
    <col min="14850" max="14850" width="35.6328125" customWidth="1"/>
    <col min="14851" max="14851" width="7.453125" customWidth="1"/>
    <col min="14852" max="14852" width="5.453125" customWidth="1"/>
    <col min="14853" max="14853" width="1.453125" customWidth="1"/>
    <col min="14854" max="14854" width="5.6328125" customWidth="1"/>
    <col min="14855" max="14855" width="1.453125" customWidth="1"/>
    <col min="14856" max="14856" width="5.6328125" customWidth="1"/>
    <col min="14857" max="14857" width="1.453125" customWidth="1"/>
    <col min="14858" max="14858" width="5.6328125" customWidth="1"/>
    <col min="14859" max="14859" width="1.453125" customWidth="1"/>
    <col min="14860" max="14860" width="5.6328125" customWidth="1"/>
    <col min="14861" max="14861" width="1.453125" customWidth="1"/>
    <col min="14862" max="14862" width="5.6328125" customWidth="1"/>
    <col min="14863" max="14863" width="1.453125" customWidth="1"/>
    <col min="14864" max="14864" width="5.6328125" customWidth="1"/>
    <col min="14865" max="14865" width="1.453125" customWidth="1"/>
    <col min="14866" max="14866" width="5.6328125" customWidth="1"/>
    <col min="14867" max="14867" width="1.453125" customWidth="1"/>
    <col min="14868" max="14868" width="5.6328125" customWidth="1"/>
    <col min="14869" max="14869" width="1.453125" customWidth="1"/>
    <col min="14870" max="14870" width="5.6328125" customWidth="1"/>
    <col min="14871" max="14871" width="1.453125" customWidth="1"/>
    <col min="14872" max="14872" width="5.6328125" customWidth="1"/>
    <col min="14873" max="14873" width="1.453125" customWidth="1"/>
    <col min="14874" max="14874" width="5.6328125" customWidth="1"/>
    <col min="14875" max="14875" width="1.453125" customWidth="1"/>
    <col min="14876" max="14876" width="5.6328125" customWidth="1"/>
    <col min="14877" max="14877" width="1.453125" customWidth="1"/>
    <col min="14878" max="14878" width="5.6328125" customWidth="1"/>
    <col min="14879" max="14879" width="1.453125" customWidth="1"/>
    <col min="14880" max="14880" width="5.6328125" customWidth="1"/>
    <col min="14881" max="14881" width="1.453125" customWidth="1"/>
    <col min="14882" max="14882" width="5.6328125" customWidth="1"/>
    <col min="14883" max="14883" width="1.453125" customWidth="1"/>
    <col min="14884" max="14884" width="5.6328125" customWidth="1"/>
    <col min="14885" max="14885" width="1.453125" customWidth="1"/>
    <col min="14886" max="14886" width="5.6328125" customWidth="1"/>
    <col min="14887" max="14887" width="1.453125" customWidth="1"/>
    <col min="14888" max="14888" width="5.6328125" customWidth="1"/>
    <col min="14889" max="14889" width="1.453125" customWidth="1"/>
    <col min="14890" max="14890" width="5.6328125" customWidth="1"/>
    <col min="14891" max="14891" width="1.453125" customWidth="1"/>
    <col min="14892" max="14892" width="5.6328125" customWidth="1"/>
    <col min="14893" max="14893" width="1.453125" customWidth="1"/>
    <col min="14894" max="14894" width="5.6328125" customWidth="1"/>
    <col min="14895" max="14895" width="1.453125" customWidth="1"/>
    <col min="15054" max="15055" width="0" hidden="1" customWidth="1"/>
    <col min="15056" max="15056" width="9" customWidth="1"/>
    <col min="15057" max="15057" width="32.453125" customWidth="1"/>
    <col min="15058" max="15058" width="7.453125" customWidth="1"/>
    <col min="15059" max="15059" width="7.36328125" customWidth="1"/>
    <col min="15060" max="15060" width="1.453125" customWidth="1"/>
    <col min="15061" max="15061" width="6.6328125" customWidth="1"/>
    <col min="15062" max="15062" width="1.453125" customWidth="1"/>
    <col min="15063" max="15063" width="6.6328125" customWidth="1"/>
    <col min="15064" max="15064" width="1.453125" customWidth="1"/>
    <col min="15065" max="15065" width="6.6328125" customWidth="1"/>
    <col min="15066" max="15066" width="1.453125" customWidth="1"/>
    <col min="15067" max="15067" width="6.6328125" customWidth="1"/>
    <col min="15068" max="15068" width="1.453125" customWidth="1"/>
    <col min="15069" max="15069" width="6.6328125" customWidth="1"/>
    <col min="15070" max="15070" width="1.453125" customWidth="1"/>
    <col min="15071" max="15071" width="6.6328125" customWidth="1"/>
    <col min="15072" max="15072" width="1.453125" customWidth="1"/>
    <col min="15073" max="15073" width="6.6328125" customWidth="1"/>
    <col min="15074" max="15074" width="1.453125" customWidth="1"/>
    <col min="15075" max="15075" width="6.6328125" customWidth="1"/>
    <col min="15076" max="15076" width="1.6328125" customWidth="1"/>
    <col min="15077" max="15077" width="6.6328125" customWidth="1"/>
    <col min="15078" max="15078" width="1.453125" customWidth="1"/>
    <col min="15079" max="15079" width="6.6328125" customWidth="1"/>
    <col min="15080" max="15080" width="1.453125" customWidth="1"/>
    <col min="15081" max="15081" width="6.6328125" customWidth="1"/>
    <col min="15082" max="15082" width="1.453125" customWidth="1"/>
    <col min="15083" max="15083" width="6.6328125" customWidth="1"/>
    <col min="15084" max="15084" width="1.453125" customWidth="1"/>
    <col min="15085" max="15085" width="6.6328125" customWidth="1"/>
    <col min="15086" max="15086" width="1.453125" customWidth="1"/>
    <col min="15087" max="15087" width="6.6328125" customWidth="1"/>
    <col min="15088" max="15088" width="1.453125" customWidth="1"/>
    <col min="15089" max="15089" width="6.6328125" customWidth="1"/>
    <col min="15090" max="15090" width="1.453125" customWidth="1"/>
    <col min="15091" max="15091" width="6.6328125" customWidth="1"/>
    <col min="15092" max="15092" width="1.453125" customWidth="1"/>
    <col min="15093" max="15093" width="6.6328125" customWidth="1"/>
    <col min="15094" max="15094" width="1.453125" customWidth="1"/>
    <col min="15095" max="15095" width="6.6328125" customWidth="1"/>
    <col min="15096" max="15096" width="1.453125" customWidth="1"/>
    <col min="15097" max="15097" width="6.6328125" customWidth="1"/>
    <col min="15098" max="15098" width="1.453125" customWidth="1"/>
    <col min="15099" max="15099" width="6.6328125" customWidth="1"/>
    <col min="15100" max="15100" width="1.453125" customWidth="1"/>
    <col min="15101" max="15101" width="6.6328125" customWidth="1"/>
    <col min="15102" max="15102" width="1.453125" customWidth="1"/>
    <col min="15103" max="15103" width="0.453125" customWidth="1"/>
    <col min="15104" max="15104" width="3.453125" customWidth="1"/>
    <col min="15105" max="15105" width="6.453125" customWidth="1"/>
    <col min="15106" max="15106" width="35.6328125" customWidth="1"/>
    <col min="15107" max="15107" width="7.453125" customWidth="1"/>
    <col min="15108" max="15108" width="5.453125" customWidth="1"/>
    <col min="15109" max="15109" width="1.453125" customWidth="1"/>
    <col min="15110" max="15110" width="5.6328125" customWidth="1"/>
    <col min="15111" max="15111" width="1.453125" customWidth="1"/>
    <col min="15112" max="15112" width="5.6328125" customWidth="1"/>
    <col min="15113" max="15113" width="1.453125" customWidth="1"/>
    <col min="15114" max="15114" width="5.6328125" customWidth="1"/>
    <col min="15115" max="15115" width="1.453125" customWidth="1"/>
    <col min="15116" max="15116" width="5.6328125" customWidth="1"/>
    <col min="15117" max="15117" width="1.453125" customWidth="1"/>
    <col min="15118" max="15118" width="5.6328125" customWidth="1"/>
    <col min="15119" max="15119" width="1.453125" customWidth="1"/>
    <col min="15120" max="15120" width="5.6328125" customWidth="1"/>
    <col min="15121" max="15121" width="1.453125" customWidth="1"/>
    <col min="15122" max="15122" width="5.6328125" customWidth="1"/>
    <col min="15123" max="15123" width="1.453125" customWidth="1"/>
    <col min="15124" max="15124" width="5.6328125" customWidth="1"/>
    <col min="15125" max="15125" width="1.453125" customWidth="1"/>
    <col min="15126" max="15126" width="5.6328125" customWidth="1"/>
    <col min="15127" max="15127" width="1.453125" customWidth="1"/>
    <col min="15128" max="15128" width="5.6328125" customWidth="1"/>
    <col min="15129" max="15129" width="1.453125" customWidth="1"/>
    <col min="15130" max="15130" width="5.6328125" customWidth="1"/>
    <col min="15131" max="15131" width="1.453125" customWidth="1"/>
    <col min="15132" max="15132" width="5.6328125" customWidth="1"/>
    <col min="15133" max="15133" width="1.453125" customWidth="1"/>
    <col min="15134" max="15134" width="5.6328125" customWidth="1"/>
    <col min="15135" max="15135" width="1.453125" customWidth="1"/>
    <col min="15136" max="15136" width="5.6328125" customWidth="1"/>
    <col min="15137" max="15137" width="1.453125" customWidth="1"/>
    <col min="15138" max="15138" width="5.6328125" customWidth="1"/>
    <col min="15139" max="15139" width="1.453125" customWidth="1"/>
    <col min="15140" max="15140" width="5.6328125" customWidth="1"/>
    <col min="15141" max="15141" width="1.453125" customWidth="1"/>
    <col min="15142" max="15142" width="5.6328125" customWidth="1"/>
    <col min="15143" max="15143" width="1.453125" customWidth="1"/>
    <col min="15144" max="15144" width="5.6328125" customWidth="1"/>
    <col min="15145" max="15145" width="1.453125" customWidth="1"/>
    <col min="15146" max="15146" width="5.6328125" customWidth="1"/>
    <col min="15147" max="15147" width="1.453125" customWidth="1"/>
    <col min="15148" max="15148" width="5.6328125" customWidth="1"/>
    <col min="15149" max="15149" width="1.453125" customWidth="1"/>
    <col min="15150" max="15150" width="5.6328125" customWidth="1"/>
    <col min="15151" max="15151" width="1.453125" customWidth="1"/>
    <col min="15310" max="15311" width="0" hidden="1" customWidth="1"/>
    <col min="15312" max="15312" width="9" customWidth="1"/>
    <col min="15313" max="15313" width="32.453125" customWidth="1"/>
    <col min="15314" max="15314" width="7.453125" customWidth="1"/>
    <col min="15315" max="15315" width="7.36328125" customWidth="1"/>
    <col min="15316" max="15316" width="1.453125" customWidth="1"/>
    <col min="15317" max="15317" width="6.6328125" customWidth="1"/>
    <col min="15318" max="15318" width="1.453125" customWidth="1"/>
    <col min="15319" max="15319" width="6.6328125" customWidth="1"/>
    <col min="15320" max="15320" width="1.453125" customWidth="1"/>
    <col min="15321" max="15321" width="6.6328125" customWidth="1"/>
    <col min="15322" max="15322" width="1.453125" customWidth="1"/>
    <col min="15323" max="15323" width="6.6328125" customWidth="1"/>
    <col min="15324" max="15324" width="1.453125" customWidth="1"/>
    <col min="15325" max="15325" width="6.6328125" customWidth="1"/>
    <col min="15326" max="15326" width="1.453125" customWidth="1"/>
    <col min="15327" max="15327" width="6.6328125" customWidth="1"/>
    <col min="15328" max="15328" width="1.453125" customWidth="1"/>
    <col min="15329" max="15329" width="6.6328125" customWidth="1"/>
    <col min="15330" max="15330" width="1.453125" customWidth="1"/>
    <col min="15331" max="15331" width="6.6328125" customWidth="1"/>
    <col min="15332" max="15332" width="1.6328125" customWidth="1"/>
    <col min="15333" max="15333" width="6.6328125" customWidth="1"/>
    <col min="15334" max="15334" width="1.453125" customWidth="1"/>
    <col min="15335" max="15335" width="6.6328125" customWidth="1"/>
    <col min="15336" max="15336" width="1.453125" customWidth="1"/>
    <col min="15337" max="15337" width="6.6328125" customWidth="1"/>
    <col min="15338" max="15338" width="1.453125" customWidth="1"/>
    <col min="15339" max="15339" width="6.6328125" customWidth="1"/>
    <col min="15340" max="15340" width="1.453125" customWidth="1"/>
    <col min="15341" max="15341" width="6.6328125" customWidth="1"/>
    <col min="15342" max="15342" width="1.453125" customWidth="1"/>
    <col min="15343" max="15343" width="6.6328125" customWidth="1"/>
    <col min="15344" max="15344" width="1.453125" customWidth="1"/>
    <col min="15345" max="15345" width="6.6328125" customWidth="1"/>
    <col min="15346" max="15346" width="1.453125" customWidth="1"/>
    <col min="15347" max="15347" width="6.6328125" customWidth="1"/>
    <col min="15348" max="15348" width="1.453125" customWidth="1"/>
    <col min="15349" max="15349" width="6.6328125" customWidth="1"/>
    <col min="15350" max="15350" width="1.453125" customWidth="1"/>
    <col min="15351" max="15351" width="6.6328125" customWidth="1"/>
    <col min="15352" max="15352" width="1.453125" customWidth="1"/>
    <col min="15353" max="15353" width="6.6328125" customWidth="1"/>
    <col min="15354" max="15354" width="1.453125" customWidth="1"/>
    <col min="15355" max="15355" width="6.6328125" customWidth="1"/>
    <col min="15356" max="15356" width="1.453125" customWidth="1"/>
    <col min="15357" max="15357" width="6.6328125" customWidth="1"/>
    <col min="15358" max="15358" width="1.453125" customWidth="1"/>
    <col min="15359" max="15359" width="0.453125" customWidth="1"/>
    <col min="15360" max="15360" width="3.453125" customWidth="1"/>
    <col min="15361" max="15361" width="6.453125" customWidth="1"/>
    <col min="15362" max="15362" width="35.6328125" customWidth="1"/>
    <col min="15363" max="15363" width="7.453125" customWidth="1"/>
    <col min="15364" max="15364" width="5.453125" customWidth="1"/>
    <col min="15365" max="15365" width="1.453125" customWidth="1"/>
    <col min="15366" max="15366" width="5.6328125" customWidth="1"/>
    <col min="15367" max="15367" width="1.453125" customWidth="1"/>
    <col min="15368" max="15368" width="5.6328125" customWidth="1"/>
    <col min="15369" max="15369" width="1.453125" customWidth="1"/>
    <col min="15370" max="15370" width="5.6328125" customWidth="1"/>
    <col min="15371" max="15371" width="1.453125" customWidth="1"/>
    <col min="15372" max="15372" width="5.6328125" customWidth="1"/>
    <col min="15373" max="15373" width="1.453125" customWidth="1"/>
    <col min="15374" max="15374" width="5.6328125" customWidth="1"/>
    <col min="15375" max="15375" width="1.453125" customWidth="1"/>
    <col min="15376" max="15376" width="5.6328125" customWidth="1"/>
    <col min="15377" max="15377" width="1.453125" customWidth="1"/>
    <col min="15378" max="15378" width="5.6328125" customWidth="1"/>
    <col min="15379" max="15379" width="1.453125" customWidth="1"/>
    <col min="15380" max="15380" width="5.6328125" customWidth="1"/>
    <col min="15381" max="15381" width="1.453125" customWidth="1"/>
    <col min="15382" max="15382" width="5.6328125" customWidth="1"/>
    <col min="15383" max="15383" width="1.453125" customWidth="1"/>
    <col min="15384" max="15384" width="5.6328125" customWidth="1"/>
    <col min="15385" max="15385" width="1.453125" customWidth="1"/>
    <col min="15386" max="15386" width="5.6328125" customWidth="1"/>
    <col min="15387" max="15387" width="1.453125" customWidth="1"/>
    <col min="15388" max="15388" width="5.6328125" customWidth="1"/>
    <col min="15389" max="15389" width="1.453125" customWidth="1"/>
    <col min="15390" max="15390" width="5.6328125" customWidth="1"/>
    <col min="15391" max="15391" width="1.453125" customWidth="1"/>
    <col min="15392" max="15392" width="5.6328125" customWidth="1"/>
    <col min="15393" max="15393" width="1.453125" customWidth="1"/>
    <col min="15394" max="15394" width="5.6328125" customWidth="1"/>
    <col min="15395" max="15395" width="1.453125" customWidth="1"/>
    <col min="15396" max="15396" width="5.6328125" customWidth="1"/>
    <col min="15397" max="15397" width="1.453125" customWidth="1"/>
    <col min="15398" max="15398" width="5.6328125" customWidth="1"/>
    <col min="15399" max="15399" width="1.453125" customWidth="1"/>
    <col min="15400" max="15400" width="5.6328125" customWidth="1"/>
    <col min="15401" max="15401" width="1.453125" customWidth="1"/>
    <col min="15402" max="15402" width="5.6328125" customWidth="1"/>
    <col min="15403" max="15403" width="1.453125" customWidth="1"/>
    <col min="15404" max="15404" width="5.6328125" customWidth="1"/>
    <col min="15405" max="15405" width="1.453125" customWidth="1"/>
    <col min="15406" max="15406" width="5.6328125" customWidth="1"/>
    <col min="15407" max="15407" width="1.453125" customWidth="1"/>
    <col min="15566" max="15567" width="0" hidden="1" customWidth="1"/>
    <col min="15568" max="15568" width="9" customWidth="1"/>
    <col min="15569" max="15569" width="32.453125" customWidth="1"/>
    <col min="15570" max="15570" width="7.453125" customWidth="1"/>
    <col min="15571" max="15571" width="7.36328125" customWidth="1"/>
    <col min="15572" max="15572" width="1.453125" customWidth="1"/>
    <col min="15573" max="15573" width="6.6328125" customWidth="1"/>
    <col min="15574" max="15574" width="1.453125" customWidth="1"/>
    <col min="15575" max="15575" width="6.6328125" customWidth="1"/>
    <col min="15576" max="15576" width="1.453125" customWidth="1"/>
    <col min="15577" max="15577" width="6.6328125" customWidth="1"/>
    <col min="15578" max="15578" width="1.453125" customWidth="1"/>
    <col min="15579" max="15579" width="6.6328125" customWidth="1"/>
    <col min="15580" max="15580" width="1.453125" customWidth="1"/>
    <col min="15581" max="15581" width="6.6328125" customWidth="1"/>
    <col min="15582" max="15582" width="1.453125" customWidth="1"/>
    <col min="15583" max="15583" width="6.6328125" customWidth="1"/>
    <col min="15584" max="15584" width="1.453125" customWidth="1"/>
    <col min="15585" max="15585" width="6.6328125" customWidth="1"/>
    <col min="15586" max="15586" width="1.453125" customWidth="1"/>
    <col min="15587" max="15587" width="6.6328125" customWidth="1"/>
    <col min="15588" max="15588" width="1.6328125" customWidth="1"/>
    <col min="15589" max="15589" width="6.6328125" customWidth="1"/>
    <col min="15590" max="15590" width="1.453125" customWidth="1"/>
    <col min="15591" max="15591" width="6.6328125" customWidth="1"/>
    <col min="15592" max="15592" width="1.453125" customWidth="1"/>
    <col min="15593" max="15593" width="6.6328125" customWidth="1"/>
    <col min="15594" max="15594" width="1.453125" customWidth="1"/>
    <col min="15595" max="15595" width="6.6328125" customWidth="1"/>
    <col min="15596" max="15596" width="1.453125" customWidth="1"/>
    <col min="15597" max="15597" width="6.6328125" customWidth="1"/>
    <col min="15598" max="15598" width="1.453125" customWidth="1"/>
    <col min="15599" max="15599" width="6.6328125" customWidth="1"/>
    <col min="15600" max="15600" width="1.453125" customWidth="1"/>
    <col min="15601" max="15601" width="6.6328125" customWidth="1"/>
    <col min="15602" max="15602" width="1.453125" customWidth="1"/>
    <col min="15603" max="15603" width="6.6328125" customWidth="1"/>
    <col min="15604" max="15604" width="1.453125" customWidth="1"/>
    <col min="15605" max="15605" width="6.6328125" customWidth="1"/>
    <col min="15606" max="15606" width="1.453125" customWidth="1"/>
    <col min="15607" max="15607" width="6.6328125" customWidth="1"/>
    <col min="15608" max="15608" width="1.453125" customWidth="1"/>
    <col min="15609" max="15609" width="6.6328125" customWidth="1"/>
    <col min="15610" max="15610" width="1.453125" customWidth="1"/>
    <col min="15611" max="15611" width="6.6328125" customWidth="1"/>
    <col min="15612" max="15612" width="1.453125" customWidth="1"/>
    <col min="15613" max="15613" width="6.6328125" customWidth="1"/>
    <col min="15614" max="15614" width="1.453125" customWidth="1"/>
    <col min="15615" max="15615" width="0.453125" customWidth="1"/>
    <col min="15616" max="15616" width="3.453125" customWidth="1"/>
    <col min="15617" max="15617" width="6.453125" customWidth="1"/>
    <col min="15618" max="15618" width="35.6328125" customWidth="1"/>
    <col min="15619" max="15619" width="7.453125" customWidth="1"/>
    <col min="15620" max="15620" width="5.453125" customWidth="1"/>
    <col min="15621" max="15621" width="1.453125" customWidth="1"/>
    <col min="15622" max="15622" width="5.6328125" customWidth="1"/>
    <col min="15623" max="15623" width="1.453125" customWidth="1"/>
    <col min="15624" max="15624" width="5.6328125" customWidth="1"/>
    <col min="15625" max="15625" width="1.453125" customWidth="1"/>
    <col min="15626" max="15626" width="5.6328125" customWidth="1"/>
    <col min="15627" max="15627" width="1.453125" customWidth="1"/>
    <col min="15628" max="15628" width="5.6328125" customWidth="1"/>
    <col min="15629" max="15629" width="1.453125" customWidth="1"/>
    <col min="15630" max="15630" width="5.6328125" customWidth="1"/>
    <col min="15631" max="15631" width="1.453125" customWidth="1"/>
    <col min="15632" max="15632" width="5.6328125" customWidth="1"/>
    <col min="15633" max="15633" width="1.453125" customWidth="1"/>
    <col min="15634" max="15634" width="5.6328125" customWidth="1"/>
    <col min="15635" max="15635" width="1.453125" customWidth="1"/>
    <col min="15636" max="15636" width="5.6328125" customWidth="1"/>
    <col min="15637" max="15637" width="1.453125" customWidth="1"/>
    <col min="15638" max="15638" width="5.6328125" customWidth="1"/>
    <col min="15639" max="15639" width="1.453125" customWidth="1"/>
    <col min="15640" max="15640" width="5.6328125" customWidth="1"/>
    <col min="15641" max="15641" width="1.453125" customWidth="1"/>
    <col min="15642" max="15642" width="5.6328125" customWidth="1"/>
    <col min="15643" max="15643" width="1.453125" customWidth="1"/>
    <col min="15644" max="15644" width="5.6328125" customWidth="1"/>
    <col min="15645" max="15645" width="1.453125" customWidth="1"/>
    <col min="15646" max="15646" width="5.6328125" customWidth="1"/>
    <col min="15647" max="15647" width="1.453125" customWidth="1"/>
    <col min="15648" max="15648" width="5.6328125" customWidth="1"/>
    <col min="15649" max="15649" width="1.453125" customWidth="1"/>
    <col min="15650" max="15650" width="5.6328125" customWidth="1"/>
    <col min="15651" max="15651" width="1.453125" customWidth="1"/>
    <col min="15652" max="15652" width="5.6328125" customWidth="1"/>
    <col min="15653" max="15653" width="1.453125" customWidth="1"/>
    <col min="15654" max="15654" width="5.6328125" customWidth="1"/>
    <col min="15655" max="15655" width="1.453125" customWidth="1"/>
    <col min="15656" max="15656" width="5.6328125" customWidth="1"/>
    <col min="15657" max="15657" width="1.453125" customWidth="1"/>
    <col min="15658" max="15658" width="5.6328125" customWidth="1"/>
    <col min="15659" max="15659" width="1.453125" customWidth="1"/>
    <col min="15660" max="15660" width="5.6328125" customWidth="1"/>
    <col min="15661" max="15661" width="1.453125" customWidth="1"/>
    <col min="15662" max="15662" width="5.6328125" customWidth="1"/>
    <col min="15663" max="15663" width="1.453125" customWidth="1"/>
    <col min="15822" max="15823" width="0" hidden="1" customWidth="1"/>
    <col min="15824" max="15824" width="9" customWidth="1"/>
    <col min="15825" max="15825" width="32.453125" customWidth="1"/>
    <col min="15826" max="15826" width="7.453125" customWidth="1"/>
    <col min="15827" max="15827" width="7.36328125" customWidth="1"/>
    <col min="15828" max="15828" width="1.453125" customWidth="1"/>
    <col min="15829" max="15829" width="6.6328125" customWidth="1"/>
    <col min="15830" max="15830" width="1.453125" customWidth="1"/>
    <col min="15831" max="15831" width="6.6328125" customWidth="1"/>
    <col min="15832" max="15832" width="1.453125" customWidth="1"/>
    <col min="15833" max="15833" width="6.6328125" customWidth="1"/>
    <col min="15834" max="15834" width="1.453125" customWidth="1"/>
    <col min="15835" max="15835" width="6.6328125" customWidth="1"/>
    <col min="15836" max="15836" width="1.453125" customWidth="1"/>
    <col min="15837" max="15837" width="6.6328125" customWidth="1"/>
    <col min="15838" max="15838" width="1.453125" customWidth="1"/>
    <col min="15839" max="15839" width="6.6328125" customWidth="1"/>
    <col min="15840" max="15840" width="1.453125" customWidth="1"/>
    <col min="15841" max="15841" width="6.6328125" customWidth="1"/>
    <col min="15842" max="15842" width="1.453125" customWidth="1"/>
    <col min="15843" max="15843" width="6.6328125" customWidth="1"/>
    <col min="15844" max="15844" width="1.6328125" customWidth="1"/>
    <col min="15845" max="15845" width="6.6328125" customWidth="1"/>
    <col min="15846" max="15846" width="1.453125" customWidth="1"/>
    <col min="15847" max="15847" width="6.6328125" customWidth="1"/>
    <col min="15848" max="15848" width="1.453125" customWidth="1"/>
    <col min="15849" max="15849" width="6.6328125" customWidth="1"/>
    <col min="15850" max="15850" width="1.453125" customWidth="1"/>
    <col min="15851" max="15851" width="6.6328125" customWidth="1"/>
    <col min="15852" max="15852" width="1.453125" customWidth="1"/>
    <col min="15853" max="15853" width="6.6328125" customWidth="1"/>
    <col min="15854" max="15854" width="1.453125" customWidth="1"/>
    <col min="15855" max="15855" width="6.6328125" customWidth="1"/>
    <col min="15856" max="15856" width="1.453125" customWidth="1"/>
    <col min="15857" max="15857" width="6.6328125" customWidth="1"/>
    <col min="15858" max="15858" width="1.453125" customWidth="1"/>
    <col min="15859" max="15859" width="6.6328125" customWidth="1"/>
    <col min="15860" max="15860" width="1.453125" customWidth="1"/>
    <col min="15861" max="15861" width="6.6328125" customWidth="1"/>
    <col min="15862" max="15862" width="1.453125" customWidth="1"/>
    <col min="15863" max="15863" width="6.6328125" customWidth="1"/>
    <col min="15864" max="15864" width="1.453125" customWidth="1"/>
    <col min="15865" max="15865" width="6.6328125" customWidth="1"/>
    <col min="15866" max="15866" width="1.453125" customWidth="1"/>
    <col min="15867" max="15867" width="6.6328125" customWidth="1"/>
    <col min="15868" max="15868" width="1.453125" customWidth="1"/>
    <col min="15869" max="15869" width="6.6328125" customWidth="1"/>
    <col min="15870" max="15870" width="1.453125" customWidth="1"/>
    <col min="15871" max="15871" width="0.453125" customWidth="1"/>
    <col min="15872" max="15872" width="3.453125" customWidth="1"/>
    <col min="15873" max="15873" width="6.453125" customWidth="1"/>
    <col min="15874" max="15874" width="35.6328125" customWidth="1"/>
    <col min="15875" max="15875" width="7.453125" customWidth="1"/>
    <col min="15876" max="15876" width="5.453125" customWidth="1"/>
    <col min="15877" max="15877" width="1.453125" customWidth="1"/>
    <col min="15878" max="15878" width="5.6328125" customWidth="1"/>
    <col min="15879" max="15879" width="1.453125" customWidth="1"/>
    <col min="15880" max="15880" width="5.6328125" customWidth="1"/>
    <col min="15881" max="15881" width="1.453125" customWidth="1"/>
    <col min="15882" max="15882" width="5.6328125" customWidth="1"/>
    <col min="15883" max="15883" width="1.453125" customWidth="1"/>
    <col min="15884" max="15884" width="5.6328125" customWidth="1"/>
    <col min="15885" max="15885" width="1.453125" customWidth="1"/>
    <col min="15886" max="15886" width="5.6328125" customWidth="1"/>
    <col min="15887" max="15887" width="1.453125" customWidth="1"/>
    <col min="15888" max="15888" width="5.6328125" customWidth="1"/>
    <col min="15889" max="15889" width="1.453125" customWidth="1"/>
    <col min="15890" max="15890" width="5.6328125" customWidth="1"/>
    <col min="15891" max="15891" width="1.453125" customWidth="1"/>
    <col min="15892" max="15892" width="5.6328125" customWidth="1"/>
    <col min="15893" max="15893" width="1.453125" customWidth="1"/>
    <col min="15894" max="15894" width="5.6328125" customWidth="1"/>
    <col min="15895" max="15895" width="1.453125" customWidth="1"/>
    <col min="15896" max="15896" width="5.6328125" customWidth="1"/>
    <col min="15897" max="15897" width="1.453125" customWidth="1"/>
    <col min="15898" max="15898" width="5.6328125" customWidth="1"/>
    <col min="15899" max="15899" width="1.453125" customWidth="1"/>
    <col min="15900" max="15900" width="5.6328125" customWidth="1"/>
    <col min="15901" max="15901" width="1.453125" customWidth="1"/>
    <col min="15902" max="15902" width="5.6328125" customWidth="1"/>
    <col min="15903" max="15903" width="1.453125" customWidth="1"/>
    <col min="15904" max="15904" width="5.6328125" customWidth="1"/>
    <col min="15905" max="15905" width="1.453125" customWidth="1"/>
    <col min="15906" max="15906" width="5.6328125" customWidth="1"/>
    <col min="15907" max="15907" width="1.453125" customWidth="1"/>
    <col min="15908" max="15908" width="5.6328125" customWidth="1"/>
    <col min="15909" max="15909" width="1.453125" customWidth="1"/>
    <col min="15910" max="15910" width="5.6328125" customWidth="1"/>
    <col min="15911" max="15911" width="1.453125" customWidth="1"/>
    <col min="15912" max="15912" width="5.6328125" customWidth="1"/>
    <col min="15913" max="15913" width="1.453125" customWidth="1"/>
    <col min="15914" max="15914" width="5.6328125" customWidth="1"/>
    <col min="15915" max="15915" width="1.453125" customWidth="1"/>
    <col min="15916" max="15916" width="5.6328125" customWidth="1"/>
    <col min="15917" max="15917" width="1.453125" customWidth="1"/>
    <col min="15918" max="15918" width="5.6328125" customWidth="1"/>
    <col min="15919" max="15919" width="1.453125" customWidth="1"/>
    <col min="16078" max="16079" width="0" hidden="1" customWidth="1"/>
    <col min="16080" max="16080" width="9" customWidth="1"/>
    <col min="16081" max="16081" width="32.453125" customWidth="1"/>
    <col min="16082" max="16082" width="7.453125" customWidth="1"/>
    <col min="16083" max="16083" width="7.36328125" customWidth="1"/>
    <col min="16084" max="16084" width="1.453125" customWidth="1"/>
    <col min="16085" max="16085" width="6.6328125" customWidth="1"/>
    <col min="16086" max="16086" width="1.453125" customWidth="1"/>
    <col min="16087" max="16087" width="6.6328125" customWidth="1"/>
    <col min="16088" max="16088" width="1.453125" customWidth="1"/>
    <col min="16089" max="16089" width="6.6328125" customWidth="1"/>
    <col min="16090" max="16090" width="1.453125" customWidth="1"/>
    <col min="16091" max="16091" width="6.6328125" customWidth="1"/>
    <col min="16092" max="16092" width="1.453125" customWidth="1"/>
    <col min="16093" max="16093" width="6.6328125" customWidth="1"/>
    <col min="16094" max="16094" width="1.453125" customWidth="1"/>
    <col min="16095" max="16095" width="6.6328125" customWidth="1"/>
    <col min="16096" max="16096" width="1.453125" customWidth="1"/>
    <col min="16097" max="16097" width="6.6328125" customWidth="1"/>
    <col min="16098" max="16098" width="1.453125" customWidth="1"/>
    <col min="16099" max="16099" width="6.6328125" customWidth="1"/>
    <col min="16100" max="16100" width="1.6328125" customWidth="1"/>
    <col min="16101" max="16101" width="6.6328125" customWidth="1"/>
    <col min="16102" max="16102" width="1.453125" customWidth="1"/>
    <col min="16103" max="16103" width="6.6328125" customWidth="1"/>
    <col min="16104" max="16104" width="1.453125" customWidth="1"/>
    <col min="16105" max="16105" width="6.6328125" customWidth="1"/>
    <col min="16106" max="16106" width="1.453125" customWidth="1"/>
    <col min="16107" max="16107" width="6.6328125" customWidth="1"/>
    <col min="16108" max="16108" width="1.453125" customWidth="1"/>
    <col min="16109" max="16109" width="6.6328125" customWidth="1"/>
    <col min="16110" max="16110" width="1.453125" customWidth="1"/>
    <col min="16111" max="16111" width="6.6328125" customWidth="1"/>
    <col min="16112" max="16112" width="1.453125" customWidth="1"/>
    <col min="16113" max="16113" width="6.6328125" customWidth="1"/>
    <col min="16114" max="16114" width="1.453125" customWidth="1"/>
    <col min="16115" max="16115" width="6.6328125" customWidth="1"/>
    <col min="16116" max="16116" width="1.453125" customWidth="1"/>
    <col min="16117" max="16117" width="6.6328125" customWidth="1"/>
    <col min="16118" max="16118" width="1.453125" customWidth="1"/>
    <col min="16119" max="16119" width="6.6328125" customWidth="1"/>
    <col min="16120" max="16120" width="1.453125" customWidth="1"/>
    <col min="16121" max="16121" width="6.6328125" customWidth="1"/>
    <col min="16122" max="16122" width="1.453125" customWidth="1"/>
    <col min="16123" max="16123" width="6.6328125" customWidth="1"/>
    <col min="16124" max="16124" width="1.453125" customWidth="1"/>
    <col min="16125" max="16125" width="6.6328125" customWidth="1"/>
    <col min="16126" max="16126" width="1.453125" customWidth="1"/>
    <col min="16127" max="16127" width="0.453125" customWidth="1"/>
    <col min="16128" max="16128" width="3.453125" customWidth="1"/>
    <col min="16129" max="16129" width="6.453125" customWidth="1"/>
    <col min="16130" max="16130" width="35.6328125" customWidth="1"/>
    <col min="16131" max="16131" width="7.453125" customWidth="1"/>
    <col min="16132" max="16132" width="5.453125" customWidth="1"/>
    <col min="16133" max="16133" width="1.453125" customWidth="1"/>
    <col min="16134" max="16134" width="5.6328125" customWidth="1"/>
    <col min="16135" max="16135" width="1.453125" customWidth="1"/>
    <col min="16136" max="16136" width="5.6328125" customWidth="1"/>
    <col min="16137" max="16137" width="1.453125" customWidth="1"/>
    <col min="16138" max="16138" width="5.6328125" customWidth="1"/>
    <col min="16139" max="16139" width="1.453125" customWidth="1"/>
    <col min="16140" max="16140" width="5.6328125" customWidth="1"/>
    <col min="16141" max="16141" width="1.453125" customWidth="1"/>
    <col min="16142" max="16142" width="5.6328125" customWidth="1"/>
    <col min="16143" max="16143" width="1.453125" customWidth="1"/>
    <col min="16144" max="16144" width="5.6328125" customWidth="1"/>
    <col min="16145" max="16145" width="1.453125" customWidth="1"/>
    <col min="16146" max="16146" width="5.6328125" customWidth="1"/>
    <col min="16147" max="16147" width="1.453125" customWidth="1"/>
    <col min="16148" max="16148" width="5.6328125" customWidth="1"/>
    <col min="16149" max="16149" width="1.453125" customWidth="1"/>
    <col min="16150" max="16150" width="5.6328125" customWidth="1"/>
    <col min="16151" max="16151" width="1.453125" customWidth="1"/>
    <col min="16152" max="16152" width="5.6328125" customWidth="1"/>
    <col min="16153" max="16153" width="1.453125" customWidth="1"/>
    <col min="16154" max="16154" width="5.6328125" customWidth="1"/>
    <col min="16155" max="16155" width="1.453125" customWidth="1"/>
    <col min="16156" max="16156" width="5.6328125" customWidth="1"/>
    <col min="16157" max="16157" width="1.453125" customWidth="1"/>
    <col min="16158" max="16158" width="5.6328125" customWidth="1"/>
    <col min="16159" max="16159" width="1.453125" customWidth="1"/>
    <col min="16160" max="16160" width="5.6328125" customWidth="1"/>
    <col min="16161" max="16161" width="1.453125" customWidth="1"/>
    <col min="16162" max="16162" width="5.6328125" customWidth="1"/>
    <col min="16163" max="16163" width="1.453125" customWidth="1"/>
    <col min="16164" max="16164" width="5.6328125" customWidth="1"/>
    <col min="16165" max="16165" width="1.453125" customWidth="1"/>
    <col min="16166" max="16166" width="5.6328125" customWidth="1"/>
    <col min="16167" max="16167" width="1.453125" customWidth="1"/>
    <col min="16168" max="16168" width="5.6328125" customWidth="1"/>
    <col min="16169" max="16169" width="1.453125" customWidth="1"/>
    <col min="16170" max="16170" width="5.6328125" customWidth="1"/>
    <col min="16171" max="16171" width="1.453125" customWidth="1"/>
    <col min="16172" max="16172" width="5.6328125" customWidth="1"/>
    <col min="16173" max="16173" width="1.453125" customWidth="1"/>
    <col min="16174" max="16174" width="5.6328125" customWidth="1"/>
    <col min="16175" max="16175" width="1.453125" customWidth="1"/>
  </cols>
  <sheetData>
    <row r="1" spans="1:65" ht="14.4" customHeight="1" x14ac:dyDescent="0.35">
      <c r="A1" s="8"/>
      <c r="B1" s="8"/>
      <c r="C1" s="8"/>
      <c r="D1" s="4"/>
      <c r="F1" s="4"/>
      <c r="H1" s="4"/>
      <c r="J1" s="4"/>
      <c r="L1" s="4"/>
      <c r="N1" s="4"/>
      <c r="P1" s="4"/>
      <c r="R1" s="4"/>
      <c r="T1" s="4"/>
      <c r="V1" s="4"/>
      <c r="X1" s="4"/>
      <c r="Z1" s="4"/>
      <c r="AB1" s="4"/>
      <c r="AH1" s="4"/>
      <c r="AI1" s="57"/>
      <c r="AJ1" s="4"/>
      <c r="AK1" s="57"/>
      <c r="AL1" s="4"/>
      <c r="AN1" s="4"/>
      <c r="AP1" s="4"/>
      <c r="AR1" s="4"/>
      <c r="AT1" s="4"/>
      <c r="AV1" s="4"/>
    </row>
    <row r="2" spans="1:65" ht="17.25" customHeight="1" x14ac:dyDescent="0.35">
      <c r="A2" s="303" t="s">
        <v>92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  <c r="AQ2" s="303"/>
      <c r="AR2" s="303"/>
      <c r="AS2" s="303"/>
      <c r="AT2" s="303"/>
      <c r="AU2" s="303"/>
      <c r="AV2" s="303"/>
      <c r="AW2" s="303"/>
      <c r="AX2" s="303"/>
      <c r="AY2" s="303"/>
      <c r="AZ2" s="303"/>
      <c r="BA2" s="303"/>
      <c r="BB2" s="303"/>
      <c r="BC2" s="303"/>
      <c r="BD2" s="303"/>
      <c r="BE2" s="303"/>
      <c r="BF2" s="303"/>
      <c r="BG2" s="303"/>
      <c r="BH2" s="303"/>
      <c r="BI2" s="303"/>
      <c r="BJ2" s="303"/>
      <c r="BK2" s="303"/>
      <c r="BL2" s="303"/>
      <c r="BM2" s="303"/>
    </row>
    <row r="3" spans="1:65" ht="15.65" customHeight="1" x14ac:dyDescent="0.4">
      <c r="D3" s="13"/>
      <c r="E3" s="12"/>
      <c r="F3" s="13"/>
      <c r="G3" s="12"/>
      <c r="H3" s="13"/>
      <c r="I3" s="12"/>
      <c r="J3" s="13"/>
      <c r="K3" s="12"/>
      <c r="L3" s="13"/>
      <c r="M3" s="12"/>
      <c r="N3" s="13"/>
      <c r="O3" s="12"/>
      <c r="P3" s="13"/>
      <c r="Q3" s="12"/>
      <c r="S3" s="15"/>
      <c r="T3" s="16"/>
      <c r="U3" s="15"/>
      <c r="W3" s="15"/>
      <c r="Y3" s="15"/>
      <c r="Z3" s="18"/>
      <c r="AA3" s="15"/>
      <c r="AC3" s="15"/>
      <c r="AD3" s="17"/>
      <c r="AF3" s="2"/>
      <c r="AG3" s="15"/>
      <c r="AH3" s="6"/>
      <c r="AI3" s="56"/>
      <c r="AJ3" s="6"/>
      <c r="AK3" s="56"/>
      <c r="AL3" s="6"/>
      <c r="AM3" s="7"/>
      <c r="AN3"/>
      <c r="AP3" s="6"/>
      <c r="AQ3" s="7"/>
      <c r="AR3"/>
      <c r="AT3" s="6"/>
      <c r="AU3" s="7"/>
    </row>
    <row r="4" spans="1:65" ht="28.5" customHeight="1" thickBot="1" x14ac:dyDescent="0.3">
      <c r="A4" s="299" t="s">
        <v>93</v>
      </c>
      <c r="B4" s="300"/>
      <c r="C4" s="78" t="s">
        <v>94</v>
      </c>
      <c r="D4" s="79">
        <v>2000</v>
      </c>
      <c r="E4" s="80"/>
      <c r="F4" s="79">
        <v>2001</v>
      </c>
      <c r="G4" s="81"/>
      <c r="H4" s="79">
        <v>2002</v>
      </c>
      <c r="I4" s="81"/>
      <c r="J4" s="79">
        <v>2003</v>
      </c>
      <c r="K4" s="81"/>
      <c r="L4" s="79">
        <v>2004</v>
      </c>
      <c r="M4" s="81"/>
      <c r="N4" s="79">
        <v>2005</v>
      </c>
      <c r="O4" s="81"/>
      <c r="P4" s="79">
        <v>2006</v>
      </c>
      <c r="Q4" s="81"/>
      <c r="R4" s="79">
        <v>2007</v>
      </c>
      <c r="S4" s="81"/>
      <c r="T4" s="79">
        <v>2008</v>
      </c>
      <c r="U4" s="82"/>
      <c r="V4" s="79">
        <v>2009</v>
      </c>
      <c r="W4" s="82"/>
      <c r="X4" s="79">
        <v>2010</v>
      </c>
      <c r="Y4" s="81"/>
      <c r="Z4" s="79">
        <v>2011</v>
      </c>
      <c r="AA4" s="81"/>
      <c r="AB4" s="79">
        <v>2012</v>
      </c>
      <c r="AC4" s="81"/>
      <c r="AD4" s="79">
        <v>2013</v>
      </c>
      <c r="AE4" s="81"/>
      <c r="AF4" s="79">
        <v>2014</v>
      </c>
      <c r="AG4" s="81"/>
      <c r="AH4" s="79">
        <v>2015</v>
      </c>
      <c r="AI4" s="81"/>
      <c r="AJ4" s="79">
        <v>2016</v>
      </c>
      <c r="AK4" s="81"/>
      <c r="AL4" s="79">
        <v>2017</v>
      </c>
      <c r="AM4" s="81"/>
      <c r="AN4" s="79">
        <v>2018</v>
      </c>
      <c r="AO4" s="81"/>
      <c r="AP4" s="79">
        <v>2019</v>
      </c>
      <c r="AQ4" s="81"/>
      <c r="AR4" s="79">
        <v>2020</v>
      </c>
      <c r="AS4" s="81"/>
      <c r="AT4" s="79">
        <v>2021</v>
      </c>
      <c r="AU4" s="81"/>
      <c r="AV4" s="79">
        <v>2022</v>
      </c>
      <c r="AW4" s="79"/>
      <c r="AX4" s="79">
        <v>2023</v>
      </c>
      <c r="AY4" s="79"/>
      <c r="AZ4" s="79">
        <v>2024</v>
      </c>
      <c r="BA4" s="79"/>
      <c r="BB4" s="79">
        <v>2025</v>
      </c>
      <c r="BC4" s="79"/>
      <c r="BD4" s="79">
        <v>2026</v>
      </c>
      <c r="BE4" s="79"/>
      <c r="BF4" s="79">
        <v>2027</v>
      </c>
      <c r="BG4" s="79"/>
      <c r="BH4" s="79">
        <v>2028</v>
      </c>
      <c r="BI4" s="79"/>
      <c r="BJ4" s="79">
        <v>2029</v>
      </c>
      <c r="BK4" s="79"/>
      <c r="BL4" s="79">
        <v>2030</v>
      </c>
      <c r="BM4" s="79"/>
    </row>
    <row r="5" spans="1:65" ht="19.5" customHeight="1" thickBot="1" x14ac:dyDescent="0.3">
      <c r="A5" s="139" t="s">
        <v>95</v>
      </c>
      <c r="B5" s="140" t="s">
        <v>96</v>
      </c>
      <c r="C5" s="140" t="s">
        <v>97</v>
      </c>
      <c r="D5" s="101"/>
      <c r="E5" s="102"/>
      <c r="F5" s="101"/>
      <c r="G5" s="102"/>
      <c r="H5" s="101"/>
      <c r="I5" s="102"/>
      <c r="J5" s="101"/>
      <c r="K5" s="102"/>
      <c r="L5" s="101"/>
      <c r="M5" s="29"/>
      <c r="N5" s="101"/>
      <c r="O5" s="29"/>
      <c r="P5" s="101"/>
      <c r="Q5" s="29"/>
      <c r="R5" s="101"/>
      <c r="S5" s="29"/>
      <c r="T5" s="101"/>
      <c r="U5" s="29"/>
      <c r="V5" s="101"/>
      <c r="W5" s="29"/>
      <c r="X5" s="101"/>
      <c r="Y5" s="144"/>
      <c r="Z5" s="101"/>
      <c r="AA5" s="29"/>
      <c r="AB5" s="101"/>
      <c r="AC5" s="29"/>
      <c r="AD5" s="101"/>
      <c r="AE5" s="29"/>
      <c r="AF5" s="101"/>
      <c r="AG5" s="29"/>
      <c r="AH5" s="101"/>
      <c r="AI5" s="29"/>
      <c r="AJ5" s="101"/>
      <c r="AK5" s="29"/>
      <c r="AL5" s="101"/>
      <c r="AM5" s="29"/>
      <c r="AN5" s="101"/>
      <c r="AO5" s="29"/>
      <c r="AP5" s="101"/>
      <c r="AQ5" s="29"/>
      <c r="AR5" s="101"/>
      <c r="AS5" s="102"/>
      <c r="AT5" s="101"/>
      <c r="AU5" s="29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</row>
    <row r="6" spans="1:65" ht="28.5" customHeight="1" thickBot="1" x14ac:dyDescent="0.3">
      <c r="A6" s="140" t="s">
        <v>98</v>
      </c>
      <c r="B6" s="140" t="s">
        <v>99</v>
      </c>
      <c r="C6" s="140" t="s">
        <v>100</v>
      </c>
      <c r="D6" s="101"/>
      <c r="E6" s="102"/>
      <c r="F6" s="101"/>
      <c r="G6" s="102"/>
      <c r="H6" s="101"/>
      <c r="I6" s="102"/>
      <c r="J6" s="101"/>
      <c r="K6" s="102"/>
      <c r="L6" s="101"/>
      <c r="M6" s="29"/>
      <c r="N6" s="101"/>
      <c r="O6" s="29"/>
      <c r="P6" s="101"/>
      <c r="Q6" s="29"/>
      <c r="R6" s="101"/>
      <c r="S6" s="29"/>
      <c r="T6" s="101"/>
      <c r="U6" s="29"/>
      <c r="V6" s="101"/>
      <c r="W6" s="29"/>
      <c r="X6" s="101"/>
      <c r="Y6" s="144"/>
      <c r="Z6" s="101"/>
      <c r="AA6" s="29"/>
      <c r="AB6" s="101"/>
      <c r="AC6" s="29"/>
      <c r="AD6" s="101"/>
      <c r="AE6" s="29"/>
      <c r="AF6" s="101"/>
      <c r="AG6" s="29"/>
      <c r="AH6" s="101"/>
      <c r="AI6" s="29"/>
      <c r="AJ6" s="101"/>
      <c r="AK6" s="29"/>
      <c r="AL6" s="101"/>
      <c r="AM6" s="29"/>
      <c r="AN6" s="101"/>
      <c r="AO6" s="29"/>
      <c r="AP6" s="101"/>
      <c r="AQ6" s="29"/>
      <c r="AR6" s="101"/>
      <c r="AS6" s="102"/>
      <c r="AT6" s="101"/>
      <c r="AU6" s="29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</row>
    <row r="7" spans="1:65" ht="22.5" customHeight="1" thickBot="1" x14ac:dyDescent="0.3">
      <c r="A7" s="140" t="s">
        <v>101</v>
      </c>
      <c r="B7" s="140" t="s">
        <v>102</v>
      </c>
      <c r="C7" s="140" t="s">
        <v>103</v>
      </c>
      <c r="D7" s="101"/>
      <c r="E7" s="102"/>
      <c r="F7" s="101"/>
      <c r="G7" s="102"/>
      <c r="H7" s="101"/>
      <c r="I7" s="102"/>
      <c r="J7" s="101"/>
      <c r="K7" s="102"/>
      <c r="L7" s="101"/>
      <c r="M7" s="29"/>
      <c r="N7" s="101"/>
      <c r="O7" s="29"/>
      <c r="P7" s="101"/>
      <c r="Q7" s="29"/>
      <c r="R7" s="101"/>
      <c r="S7" s="29"/>
      <c r="T7" s="101"/>
      <c r="U7" s="29"/>
      <c r="V7" s="101"/>
      <c r="W7" s="29"/>
      <c r="X7" s="101"/>
      <c r="Y7" s="144"/>
      <c r="Z7" s="101"/>
      <c r="AA7" s="29"/>
      <c r="AB7" s="101"/>
      <c r="AC7" s="29"/>
      <c r="AD7" s="101"/>
      <c r="AE7" s="29"/>
      <c r="AF7" s="101"/>
      <c r="AG7" s="29"/>
      <c r="AH7" s="101"/>
      <c r="AI7" s="29"/>
      <c r="AJ7" s="101"/>
      <c r="AK7" s="29"/>
      <c r="AL7" s="101"/>
      <c r="AM7" s="29"/>
      <c r="AN7" s="101"/>
      <c r="AO7" s="29"/>
      <c r="AP7" s="101"/>
      <c r="AQ7" s="29"/>
      <c r="AR7" s="101"/>
      <c r="AS7" s="102"/>
      <c r="AT7" s="101"/>
      <c r="AU7" s="29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</row>
    <row r="8" spans="1:65" ht="22.5" customHeight="1" thickBot="1" x14ac:dyDescent="0.3">
      <c r="A8" s="140" t="s">
        <v>104</v>
      </c>
      <c r="B8" s="140" t="s">
        <v>105</v>
      </c>
      <c r="C8" s="140" t="s">
        <v>106</v>
      </c>
      <c r="D8" s="101"/>
      <c r="E8" s="102"/>
      <c r="F8" s="101"/>
      <c r="G8" s="102"/>
      <c r="H8" s="101"/>
      <c r="I8" s="102"/>
      <c r="J8" s="101"/>
      <c r="K8" s="102"/>
      <c r="L8" s="101"/>
      <c r="M8" s="29"/>
      <c r="N8" s="101"/>
      <c r="O8" s="29"/>
      <c r="P8" s="101"/>
      <c r="Q8" s="29"/>
      <c r="R8" s="101"/>
      <c r="S8" s="29"/>
      <c r="T8" s="101"/>
      <c r="U8" s="29"/>
      <c r="V8" s="101"/>
      <c r="W8" s="29"/>
      <c r="X8" s="101"/>
      <c r="Y8" s="144"/>
      <c r="Z8" s="101"/>
      <c r="AA8" s="29"/>
      <c r="AB8" s="101"/>
      <c r="AC8" s="29"/>
      <c r="AD8" s="101"/>
      <c r="AE8" s="29"/>
      <c r="AF8" s="101"/>
      <c r="AG8" s="29"/>
      <c r="AH8" s="101"/>
      <c r="AI8" s="29"/>
      <c r="AJ8" s="101"/>
      <c r="AK8" s="29"/>
      <c r="AL8" s="101"/>
      <c r="AM8" s="29"/>
      <c r="AN8" s="101"/>
      <c r="AO8" s="29"/>
      <c r="AP8" s="101"/>
      <c r="AQ8" s="29"/>
      <c r="AR8" s="101"/>
      <c r="AS8" s="102"/>
      <c r="AT8" s="101"/>
      <c r="AU8" s="29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</row>
    <row r="9" spans="1:65" ht="22.5" customHeight="1" thickBot="1" x14ac:dyDescent="0.3">
      <c r="A9" s="140" t="s">
        <v>107</v>
      </c>
      <c r="B9" s="140" t="s">
        <v>108</v>
      </c>
      <c r="C9" s="140" t="s">
        <v>109</v>
      </c>
      <c r="D9" s="143"/>
      <c r="E9" s="101"/>
      <c r="F9" s="143"/>
      <c r="G9" s="101"/>
      <c r="H9" s="143"/>
      <c r="I9" s="101"/>
      <c r="J9" s="143"/>
      <c r="K9" s="101"/>
      <c r="L9" s="143"/>
      <c r="M9" s="101"/>
      <c r="N9" s="143"/>
      <c r="O9" s="101"/>
      <c r="P9" s="143"/>
      <c r="Q9" s="101"/>
      <c r="R9" s="143"/>
      <c r="S9" s="101"/>
      <c r="T9" s="143"/>
      <c r="U9" s="101"/>
      <c r="V9" s="143"/>
      <c r="W9" s="101"/>
      <c r="X9" s="143"/>
      <c r="Y9" s="101"/>
      <c r="Z9" s="101"/>
      <c r="AA9" s="102"/>
      <c r="AB9" s="101"/>
      <c r="AC9" s="33"/>
      <c r="AD9" s="101"/>
      <c r="AE9" s="33"/>
      <c r="AF9" s="101"/>
      <c r="AG9" s="33"/>
      <c r="AH9" s="101"/>
      <c r="AI9" s="33"/>
      <c r="AJ9" s="101"/>
      <c r="AK9" s="33"/>
      <c r="AL9" s="101"/>
      <c r="AM9" s="33"/>
      <c r="AN9" s="101"/>
      <c r="AO9" s="33"/>
      <c r="AP9" s="101"/>
      <c r="AQ9" s="33"/>
      <c r="AR9" s="101"/>
      <c r="AS9" s="102"/>
      <c r="AT9" s="101"/>
      <c r="AU9" s="29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</row>
    <row r="10" spans="1:65" ht="22.5" customHeight="1" thickBot="1" x14ac:dyDescent="0.3">
      <c r="A10" s="140" t="s">
        <v>110</v>
      </c>
      <c r="B10" s="140" t="s">
        <v>111</v>
      </c>
      <c r="C10" s="140" t="s">
        <v>112</v>
      </c>
      <c r="D10" s="143"/>
      <c r="E10" s="101"/>
      <c r="F10" s="143"/>
      <c r="G10" s="101"/>
      <c r="H10" s="143"/>
      <c r="I10" s="101"/>
      <c r="J10" s="143"/>
      <c r="K10" s="101"/>
      <c r="L10" s="143"/>
      <c r="M10" s="101"/>
      <c r="N10" s="143"/>
      <c r="O10" s="101"/>
      <c r="P10" s="143"/>
      <c r="Q10" s="101"/>
      <c r="R10" s="143"/>
      <c r="S10" s="101"/>
      <c r="T10" s="143"/>
      <c r="U10" s="101"/>
      <c r="V10" s="143"/>
      <c r="W10" s="101"/>
      <c r="X10" s="143"/>
      <c r="Y10" s="101"/>
      <c r="Z10" s="101"/>
      <c r="AA10" s="102"/>
      <c r="AB10" s="101"/>
      <c r="AC10" s="33"/>
      <c r="AD10" s="101"/>
      <c r="AE10" s="33"/>
      <c r="AF10" s="101"/>
      <c r="AG10" s="33"/>
      <c r="AH10" s="101"/>
      <c r="AI10" s="33"/>
      <c r="AJ10" s="101"/>
      <c r="AK10" s="33"/>
      <c r="AL10" s="101"/>
      <c r="AM10" s="33"/>
      <c r="AN10" s="101"/>
      <c r="AO10" s="33"/>
      <c r="AP10" s="101"/>
      <c r="AQ10" s="33"/>
      <c r="AR10" s="101"/>
      <c r="AS10" s="102"/>
      <c r="AT10" s="101"/>
      <c r="AU10" s="29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</row>
    <row r="11" spans="1:65" ht="22.5" customHeight="1" thickBot="1" x14ac:dyDescent="0.3">
      <c r="A11" s="140" t="s">
        <v>113</v>
      </c>
      <c r="B11" s="140" t="s">
        <v>114</v>
      </c>
      <c r="C11" s="140" t="s">
        <v>115</v>
      </c>
      <c r="D11" s="143"/>
      <c r="E11" s="101"/>
      <c r="F11" s="143"/>
      <c r="G11" s="101"/>
      <c r="H11" s="143"/>
      <c r="I11" s="101"/>
      <c r="J11" s="143"/>
      <c r="K11" s="101"/>
      <c r="L11" s="143"/>
      <c r="M11" s="101"/>
      <c r="N11" s="143"/>
      <c r="O11" s="101"/>
      <c r="P11" s="143"/>
      <c r="Q11" s="101"/>
      <c r="R11" s="143"/>
      <c r="S11" s="101"/>
      <c r="T11" s="143"/>
      <c r="U11" s="101"/>
      <c r="V11" s="143"/>
      <c r="W11" s="101"/>
      <c r="X11" s="143"/>
      <c r="Y11" s="101"/>
      <c r="Z11" s="101"/>
      <c r="AA11" s="102"/>
      <c r="AB11" s="101"/>
      <c r="AC11" s="33"/>
      <c r="AD11" s="101"/>
      <c r="AE11" s="33"/>
      <c r="AF11" s="101"/>
      <c r="AG11" s="33"/>
      <c r="AH11" s="101"/>
      <c r="AI11" s="33"/>
      <c r="AJ11" s="101"/>
      <c r="AK11" s="33"/>
      <c r="AL11" s="101"/>
      <c r="AM11" s="33"/>
      <c r="AN11" s="101"/>
      <c r="AO11" s="33"/>
      <c r="AP11" s="101"/>
      <c r="AQ11" s="33"/>
      <c r="AR11" s="101"/>
      <c r="AS11" s="102"/>
      <c r="AT11" s="101"/>
      <c r="AU11" s="29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</row>
    <row r="12" spans="1:65" ht="22.5" customHeight="1" thickBot="1" x14ac:dyDescent="0.3">
      <c r="A12" s="140" t="s">
        <v>116</v>
      </c>
      <c r="B12" s="140" t="s">
        <v>117</v>
      </c>
      <c r="C12" s="140" t="s">
        <v>118</v>
      </c>
      <c r="D12" s="143"/>
      <c r="E12" s="101"/>
      <c r="F12" s="143"/>
      <c r="G12" s="101"/>
      <c r="H12" s="143"/>
      <c r="I12" s="101"/>
      <c r="J12" s="143"/>
      <c r="K12" s="101"/>
      <c r="L12" s="143"/>
      <c r="M12" s="101"/>
      <c r="N12" s="143"/>
      <c r="O12" s="101"/>
      <c r="P12" s="143"/>
      <c r="Q12" s="101"/>
      <c r="R12" s="143"/>
      <c r="S12" s="101"/>
      <c r="T12" s="143"/>
      <c r="U12" s="101"/>
      <c r="V12" s="143"/>
      <c r="W12" s="101"/>
      <c r="X12" s="143"/>
      <c r="Y12" s="101"/>
      <c r="Z12" s="101"/>
      <c r="AA12" s="102"/>
      <c r="AB12" s="101"/>
      <c r="AC12" s="33"/>
      <c r="AD12" s="101"/>
      <c r="AE12" s="33"/>
      <c r="AF12" s="101"/>
      <c r="AG12" s="33"/>
      <c r="AH12" s="101"/>
      <c r="AI12" s="33"/>
      <c r="AJ12" s="101"/>
      <c r="AK12" s="33"/>
      <c r="AL12" s="101"/>
      <c r="AM12" s="33"/>
      <c r="AN12" s="101"/>
      <c r="AO12" s="33"/>
      <c r="AP12" s="101"/>
      <c r="AQ12" s="33"/>
      <c r="AR12" s="101"/>
      <c r="AS12" s="102"/>
      <c r="AT12" s="101"/>
      <c r="AU12" s="29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</row>
    <row r="13" spans="1:65" ht="22.5" customHeight="1" thickBot="1" x14ac:dyDescent="0.3">
      <c r="A13" s="140" t="s">
        <v>119</v>
      </c>
      <c r="B13" s="140" t="s">
        <v>120</v>
      </c>
      <c r="C13" s="140" t="s">
        <v>121</v>
      </c>
      <c r="D13" s="101"/>
      <c r="E13" s="102"/>
      <c r="F13" s="101"/>
      <c r="G13" s="102"/>
      <c r="H13" s="101"/>
      <c r="I13" s="102"/>
      <c r="J13" s="101"/>
      <c r="K13" s="102"/>
      <c r="L13" s="101"/>
      <c r="M13" s="29"/>
      <c r="N13" s="101"/>
      <c r="O13" s="29"/>
      <c r="P13" s="101"/>
      <c r="Q13" s="29"/>
      <c r="R13" s="101"/>
      <c r="S13" s="29"/>
      <c r="T13" s="101"/>
      <c r="U13" s="29"/>
      <c r="V13" s="101"/>
      <c r="W13" s="29"/>
      <c r="X13" s="101"/>
      <c r="Y13" s="101"/>
      <c r="Z13" s="101"/>
      <c r="AA13" s="102"/>
      <c r="AB13" s="101"/>
      <c r="AC13" s="33"/>
      <c r="AD13" s="101"/>
      <c r="AE13" s="33"/>
      <c r="AF13" s="101"/>
      <c r="AG13" s="33"/>
      <c r="AH13" s="101"/>
      <c r="AI13" s="33"/>
      <c r="AJ13" s="101"/>
      <c r="AK13" s="33"/>
      <c r="AL13" s="101"/>
      <c r="AM13" s="33"/>
      <c r="AN13" s="101"/>
      <c r="AO13" s="33"/>
      <c r="AP13" s="101"/>
      <c r="AQ13" s="33"/>
      <c r="AR13" s="101"/>
      <c r="AS13" s="102"/>
      <c r="AT13" s="101"/>
      <c r="AU13" s="29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</row>
    <row r="14" spans="1:65" ht="22.5" customHeight="1" thickBot="1" x14ac:dyDescent="0.3">
      <c r="A14" s="140" t="s">
        <v>122</v>
      </c>
      <c r="B14" s="140" t="s">
        <v>123</v>
      </c>
      <c r="C14" s="140" t="s">
        <v>124</v>
      </c>
      <c r="D14" s="101"/>
      <c r="E14" s="102"/>
      <c r="F14" s="101"/>
      <c r="G14" s="102"/>
      <c r="H14" s="101"/>
      <c r="I14" s="102"/>
      <c r="J14" s="101"/>
      <c r="K14" s="102"/>
      <c r="L14" s="101"/>
      <c r="M14" s="29"/>
      <c r="N14" s="101"/>
      <c r="O14" s="29"/>
      <c r="P14" s="101"/>
      <c r="Q14" s="29"/>
      <c r="R14" s="101"/>
      <c r="S14" s="29"/>
      <c r="T14" s="101"/>
      <c r="U14" s="29"/>
      <c r="V14" s="101"/>
      <c r="W14" s="29"/>
      <c r="X14" s="101"/>
      <c r="Y14" s="101"/>
      <c r="Z14" s="101"/>
      <c r="AA14" s="102"/>
      <c r="AB14" s="101"/>
      <c r="AC14" s="33"/>
      <c r="AD14" s="101"/>
      <c r="AE14" s="33"/>
      <c r="AF14" s="101"/>
      <c r="AG14" s="33"/>
      <c r="AH14" s="101"/>
      <c r="AI14" s="33"/>
      <c r="AJ14" s="101"/>
      <c r="AK14" s="33"/>
      <c r="AL14" s="101"/>
      <c r="AM14" s="33"/>
      <c r="AN14" s="101"/>
      <c r="AO14" s="33"/>
      <c r="AP14" s="101"/>
      <c r="AQ14" s="33"/>
      <c r="AR14" s="101"/>
      <c r="AS14" s="102"/>
      <c r="AT14" s="101"/>
      <c r="AU14" s="29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</row>
    <row r="15" spans="1:65" ht="22.5" customHeight="1" thickBot="1" x14ac:dyDescent="0.3">
      <c r="A15" s="140" t="s">
        <v>125</v>
      </c>
      <c r="B15" s="140" t="s">
        <v>126</v>
      </c>
      <c r="C15" s="140" t="s">
        <v>127</v>
      </c>
      <c r="D15" s="101"/>
      <c r="E15" s="102"/>
      <c r="F15" s="101"/>
      <c r="G15" s="102"/>
      <c r="H15" s="101"/>
      <c r="I15" s="102"/>
      <c r="J15" s="101"/>
      <c r="K15" s="102"/>
      <c r="L15" s="101"/>
      <c r="M15" s="29"/>
      <c r="N15" s="101"/>
      <c r="O15" s="29"/>
      <c r="P15" s="101"/>
      <c r="Q15" s="29"/>
      <c r="R15" s="101"/>
      <c r="S15" s="29"/>
      <c r="T15" s="101"/>
      <c r="U15" s="29"/>
      <c r="V15" s="101"/>
      <c r="W15" s="29"/>
      <c r="X15" s="101"/>
      <c r="Y15" s="101"/>
      <c r="Z15" s="101"/>
      <c r="AA15" s="102"/>
      <c r="AB15" s="101"/>
      <c r="AC15" s="33"/>
      <c r="AD15" s="101"/>
      <c r="AE15" s="33"/>
      <c r="AF15" s="101"/>
      <c r="AG15" s="33"/>
      <c r="AH15" s="101"/>
      <c r="AI15" s="33"/>
      <c r="AJ15" s="101"/>
      <c r="AK15" s="33"/>
      <c r="AL15" s="101"/>
      <c r="AM15" s="33"/>
      <c r="AN15" s="101"/>
      <c r="AO15" s="33"/>
      <c r="AP15" s="101"/>
      <c r="AQ15" s="33"/>
      <c r="AR15" s="101"/>
      <c r="AS15" s="102"/>
      <c r="AT15" s="101"/>
      <c r="AU15" s="29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</row>
    <row r="16" spans="1:65" ht="22.5" customHeight="1" thickBot="1" x14ac:dyDescent="0.3">
      <c r="A16" s="140" t="s">
        <v>128</v>
      </c>
      <c r="B16" s="140" t="s">
        <v>129</v>
      </c>
      <c r="C16" s="140" t="s">
        <v>130</v>
      </c>
      <c r="D16" s="101"/>
      <c r="E16" s="102"/>
      <c r="F16" s="101"/>
      <c r="G16" s="102"/>
      <c r="H16" s="101"/>
      <c r="I16" s="102"/>
      <c r="J16" s="101"/>
      <c r="K16" s="102"/>
      <c r="L16" s="101"/>
      <c r="M16" s="29"/>
      <c r="N16" s="101"/>
      <c r="O16" s="29"/>
      <c r="P16" s="101"/>
      <c r="Q16" s="29"/>
      <c r="R16" s="101"/>
      <c r="S16" s="29"/>
      <c r="T16" s="101"/>
      <c r="U16" s="29"/>
      <c r="V16" s="101"/>
      <c r="W16" s="29"/>
      <c r="X16" s="101"/>
      <c r="Y16" s="101"/>
      <c r="Z16" s="101"/>
      <c r="AA16" s="102"/>
      <c r="AB16" s="101"/>
      <c r="AC16" s="33"/>
      <c r="AD16" s="101"/>
      <c r="AE16" s="33"/>
      <c r="AF16" s="101"/>
      <c r="AG16" s="33"/>
      <c r="AH16" s="101"/>
      <c r="AI16" s="33"/>
      <c r="AJ16" s="101"/>
      <c r="AK16" s="33"/>
      <c r="AL16" s="101"/>
      <c r="AM16" s="33"/>
      <c r="AN16" s="101"/>
      <c r="AO16" s="33"/>
      <c r="AP16" s="101"/>
      <c r="AQ16" s="33"/>
      <c r="AR16" s="101"/>
      <c r="AS16" s="102"/>
      <c r="AT16" s="101"/>
      <c r="AU16" s="29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</row>
    <row r="17" spans="1:65" ht="22.5" customHeight="1" thickBot="1" x14ac:dyDescent="0.3">
      <c r="A17" s="140" t="s">
        <v>131</v>
      </c>
      <c r="B17" s="140" t="s">
        <v>132</v>
      </c>
      <c r="C17" s="140" t="s">
        <v>133</v>
      </c>
      <c r="D17" s="143"/>
      <c r="E17" s="101"/>
      <c r="F17" s="143"/>
      <c r="G17" s="101"/>
      <c r="H17" s="143"/>
      <c r="I17" s="101"/>
      <c r="J17" s="143"/>
      <c r="K17" s="101"/>
      <c r="L17" s="143"/>
      <c r="M17" s="101"/>
      <c r="N17" s="143"/>
      <c r="O17" s="101"/>
      <c r="P17" s="143"/>
      <c r="Q17" s="101"/>
      <c r="R17" s="143"/>
      <c r="S17" s="101"/>
      <c r="T17" s="143"/>
      <c r="U17" s="101"/>
      <c r="V17" s="143"/>
      <c r="W17" s="101"/>
      <c r="X17" s="143"/>
      <c r="Y17" s="101"/>
      <c r="Z17" s="101"/>
      <c r="AA17" s="102"/>
      <c r="AB17" s="101"/>
      <c r="AC17" s="33"/>
      <c r="AD17" s="101"/>
      <c r="AE17" s="33"/>
      <c r="AF17" s="101"/>
      <c r="AG17" s="33"/>
      <c r="AH17" s="101"/>
      <c r="AI17" s="33"/>
      <c r="AJ17" s="101"/>
      <c r="AK17" s="33"/>
      <c r="AL17" s="101"/>
      <c r="AM17" s="33"/>
      <c r="AN17" s="101"/>
      <c r="AO17" s="33"/>
      <c r="AP17" s="101"/>
      <c r="AQ17" s="33"/>
      <c r="AR17" s="101"/>
      <c r="AS17" s="102"/>
      <c r="AT17" s="101"/>
      <c r="AU17" s="29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</row>
    <row r="18" spans="1:65" ht="22.5" customHeight="1" thickBot="1" x14ac:dyDescent="0.3">
      <c r="A18" s="140" t="s">
        <v>134</v>
      </c>
      <c r="B18" s="140" t="s">
        <v>135</v>
      </c>
      <c r="C18" s="140" t="s">
        <v>136</v>
      </c>
      <c r="D18" s="143"/>
      <c r="E18" s="101"/>
      <c r="F18" s="143"/>
      <c r="G18" s="101"/>
      <c r="H18" s="143"/>
      <c r="I18" s="101"/>
      <c r="J18" s="143"/>
      <c r="K18" s="101"/>
      <c r="L18" s="143"/>
      <c r="M18" s="101"/>
      <c r="N18" s="143"/>
      <c r="O18" s="101"/>
      <c r="P18" s="143"/>
      <c r="Q18" s="101"/>
      <c r="R18" s="143"/>
      <c r="S18" s="101"/>
      <c r="T18" s="143"/>
      <c r="U18" s="101"/>
      <c r="V18" s="143"/>
      <c r="W18" s="101"/>
      <c r="X18" s="143"/>
      <c r="Y18" s="101"/>
      <c r="Z18" s="101"/>
      <c r="AA18" s="102"/>
      <c r="AB18" s="101"/>
      <c r="AC18" s="33"/>
      <c r="AD18" s="101"/>
      <c r="AE18" s="33"/>
      <c r="AF18" s="101"/>
      <c r="AG18" s="33"/>
      <c r="AH18" s="101"/>
      <c r="AI18" s="33"/>
      <c r="AJ18" s="101"/>
      <c r="AK18" s="33"/>
      <c r="AL18" s="101"/>
      <c r="AM18" s="33"/>
      <c r="AN18" s="101"/>
      <c r="AO18" s="33"/>
      <c r="AP18" s="101"/>
      <c r="AQ18" s="33"/>
      <c r="AR18" s="101"/>
      <c r="AS18" s="102"/>
      <c r="AT18" s="101"/>
      <c r="AU18" s="29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</row>
    <row r="19" spans="1:65" ht="22.5" customHeight="1" thickBot="1" x14ac:dyDescent="0.3">
      <c r="A19" s="140" t="s">
        <v>137</v>
      </c>
      <c r="B19" s="140" t="s">
        <v>138</v>
      </c>
      <c r="C19" s="140" t="s">
        <v>139</v>
      </c>
      <c r="D19" s="143"/>
      <c r="E19" s="101"/>
      <c r="F19" s="143"/>
      <c r="G19" s="101"/>
      <c r="H19" s="143"/>
      <c r="I19" s="101"/>
      <c r="J19" s="143"/>
      <c r="K19" s="101"/>
      <c r="L19" s="143"/>
      <c r="M19" s="101"/>
      <c r="N19" s="143"/>
      <c r="O19" s="101"/>
      <c r="P19" s="143"/>
      <c r="Q19" s="101"/>
      <c r="R19" s="143"/>
      <c r="S19" s="101"/>
      <c r="T19" s="143"/>
      <c r="U19" s="101"/>
      <c r="V19" s="143"/>
      <c r="W19" s="101"/>
      <c r="X19" s="143"/>
      <c r="Y19" s="101"/>
      <c r="Z19" s="101"/>
      <c r="AA19" s="102"/>
      <c r="AB19" s="101"/>
      <c r="AC19" s="33"/>
      <c r="AD19" s="101"/>
      <c r="AE19" s="33"/>
      <c r="AF19" s="101"/>
      <c r="AG19" s="33"/>
      <c r="AH19" s="101"/>
      <c r="AI19" s="33"/>
      <c r="AJ19" s="101"/>
      <c r="AK19" s="33"/>
      <c r="AL19" s="101"/>
      <c r="AM19" s="33"/>
      <c r="AN19" s="101"/>
      <c r="AO19" s="33"/>
      <c r="AP19" s="101"/>
      <c r="AQ19" s="33"/>
      <c r="AR19" s="101"/>
      <c r="AS19" s="102"/>
      <c r="AT19" s="101"/>
      <c r="AU19" s="29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</row>
    <row r="20" spans="1:65" ht="22.5" customHeight="1" thickBot="1" x14ac:dyDescent="0.3">
      <c r="A20" s="140" t="s">
        <v>140</v>
      </c>
      <c r="B20" s="140" t="s">
        <v>141</v>
      </c>
      <c r="C20" s="140" t="s">
        <v>142</v>
      </c>
      <c r="D20" s="143"/>
      <c r="E20" s="101"/>
      <c r="F20" s="143"/>
      <c r="G20" s="101"/>
      <c r="H20" s="143"/>
      <c r="I20" s="101"/>
      <c r="J20" s="143"/>
      <c r="K20" s="101"/>
      <c r="L20" s="143"/>
      <c r="M20" s="101"/>
      <c r="N20" s="143"/>
      <c r="O20" s="101"/>
      <c r="P20" s="143"/>
      <c r="Q20" s="101"/>
      <c r="R20" s="143"/>
      <c r="S20" s="101"/>
      <c r="T20" s="143"/>
      <c r="U20" s="101"/>
      <c r="V20" s="143"/>
      <c r="W20" s="101"/>
      <c r="X20" s="143"/>
      <c r="Y20" s="101"/>
      <c r="Z20" s="101"/>
      <c r="AA20" s="102"/>
      <c r="AB20" s="101"/>
      <c r="AC20" s="33"/>
      <c r="AD20" s="101"/>
      <c r="AE20" s="33"/>
      <c r="AF20" s="101"/>
      <c r="AG20" s="33"/>
      <c r="AH20" s="101"/>
      <c r="AI20" s="33"/>
      <c r="AJ20" s="101"/>
      <c r="AK20" s="33"/>
      <c r="AL20" s="101"/>
      <c r="AM20" s="33"/>
      <c r="AN20" s="101"/>
      <c r="AO20" s="33"/>
      <c r="AP20" s="101"/>
      <c r="AQ20" s="33"/>
      <c r="AR20" s="101"/>
      <c r="AS20" s="102"/>
      <c r="AT20" s="101"/>
      <c r="AU20" s="29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</row>
    <row r="21" spans="1:65" ht="22.5" customHeight="1" thickBot="1" x14ac:dyDescent="0.3">
      <c r="A21" s="140" t="s">
        <v>143</v>
      </c>
      <c r="B21" s="140" t="s">
        <v>144</v>
      </c>
      <c r="C21" s="140" t="s">
        <v>145</v>
      </c>
      <c r="D21" s="143"/>
      <c r="E21" s="101"/>
      <c r="F21" s="143"/>
      <c r="G21" s="101"/>
      <c r="H21" s="143"/>
      <c r="I21" s="101"/>
      <c r="J21" s="143"/>
      <c r="K21" s="101"/>
      <c r="L21" s="143"/>
      <c r="M21" s="101"/>
      <c r="N21" s="143"/>
      <c r="O21" s="101"/>
      <c r="P21" s="143"/>
      <c r="Q21" s="101"/>
      <c r="R21" s="143"/>
      <c r="S21" s="101"/>
      <c r="T21" s="143"/>
      <c r="U21" s="101"/>
      <c r="V21" s="143"/>
      <c r="W21" s="101"/>
      <c r="X21" s="143"/>
      <c r="Y21" s="101"/>
      <c r="Z21" s="101"/>
      <c r="AA21" s="102"/>
      <c r="AB21" s="101"/>
      <c r="AC21" s="33"/>
      <c r="AD21" s="101"/>
      <c r="AE21" s="33"/>
      <c r="AF21" s="101"/>
      <c r="AG21" s="33"/>
      <c r="AH21" s="101"/>
      <c r="AI21" s="33"/>
      <c r="AJ21" s="101"/>
      <c r="AK21" s="33"/>
      <c r="AL21" s="101"/>
      <c r="AM21" s="33"/>
      <c r="AN21" s="101"/>
      <c r="AO21" s="33"/>
      <c r="AP21" s="101"/>
      <c r="AQ21" s="33"/>
      <c r="AR21" s="101"/>
      <c r="AS21" s="102"/>
      <c r="AT21" s="101"/>
      <c r="AU21" s="29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</row>
    <row r="22" spans="1:65" ht="22.5" customHeight="1" thickBot="1" x14ac:dyDescent="0.3">
      <c r="A22" s="140" t="s">
        <v>146</v>
      </c>
      <c r="B22" s="140" t="s">
        <v>147</v>
      </c>
      <c r="C22" s="140" t="s">
        <v>148</v>
      </c>
      <c r="D22" s="143"/>
      <c r="E22" s="101"/>
      <c r="F22" s="143"/>
      <c r="G22" s="101"/>
      <c r="H22" s="143"/>
      <c r="I22" s="101"/>
      <c r="J22" s="143"/>
      <c r="K22" s="101"/>
      <c r="L22" s="143"/>
      <c r="M22" s="101"/>
      <c r="N22" s="143"/>
      <c r="O22" s="101"/>
      <c r="P22" s="143"/>
      <c r="Q22" s="101"/>
      <c r="R22" s="143"/>
      <c r="S22" s="101"/>
      <c r="T22" s="143"/>
      <c r="U22" s="101"/>
      <c r="V22" s="143"/>
      <c r="W22" s="101"/>
      <c r="X22" s="143"/>
      <c r="Y22" s="101"/>
      <c r="Z22" s="101"/>
      <c r="AA22" s="102"/>
      <c r="AB22" s="101"/>
      <c r="AC22" s="33"/>
      <c r="AD22" s="101"/>
      <c r="AE22" s="33"/>
      <c r="AF22" s="101"/>
      <c r="AG22" s="33"/>
      <c r="AH22" s="101"/>
      <c r="AI22" s="33"/>
      <c r="AJ22" s="101"/>
      <c r="AK22" s="33"/>
      <c r="AL22" s="101"/>
      <c r="AM22" s="33"/>
      <c r="AN22" s="101"/>
      <c r="AO22" s="33"/>
      <c r="AP22" s="101"/>
      <c r="AQ22" s="33"/>
      <c r="AR22" s="101"/>
      <c r="AS22" s="102"/>
      <c r="AT22" s="101"/>
      <c r="AU22" s="29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</row>
    <row r="23" spans="1:65" ht="22.5" customHeight="1" thickBot="1" x14ac:dyDescent="0.3">
      <c r="A23" s="140" t="s">
        <v>149</v>
      </c>
      <c r="B23" s="140" t="s">
        <v>150</v>
      </c>
      <c r="C23" s="140" t="s">
        <v>69</v>
      </c>
      <c r="D23" s="143"/>
      <c r="E23" s="101"/>
      <c r="F23" s="143"/>
      <c r="G23" s="101"/>
      <c r="H23" s="143"/>
      <c r="I23" s="101"/>
      <c r="J23" s="143"/>
      <c r="K23" s="101"/>
      <c r="L23" s="143"/>
      <c r="M23" s="101"/>
      <c r="N23" s="143"/>
      <c r="O23" s="101"/>
      <c r="P23" s="143"/>
      <c r="Q23" s="101"/>
      <c r="R23" s="143"/>
      <c r="S23" s="101"/>
      <c r="T23" s="143"/>
      <c r="U23" s="101"/>
      <c r="V23" s="143"/>
      <c r="W23" s="101"/>
      <c r="X23" s="143"/>
      <c r="Y23" s="101"/>
      <c r="Z23" s="101"/>
      <c r="AA23" s="102"/>
      <c r="AB23" s="101"/>
      <c r="AC23" s="33"/>
      <c r="AD23" s="101"/>
      <c r="AE23" s="33"/>
      <c r="AF23" s="101"/>
      <c r="AG23" s="33"/>
      <c r="AH23" s="101"/>
      <c r="AI23" s="33"/>
      <c r="AJ23" s="101"/>
      <c r="AK23" s="33"/>
      <c r="AL23" s="101"/>
      <c r="AM23" s="33"/>
      <c r="AN23" s="101"/>
      <c r="AO23" s="33"/>
      <c r="AP23" s="101"/>
      <c r="AQ23" s="33"/>
      <c r="AR23" s="101"/>
      <c r="AS23" s="102"/>
      <c r="AT23" s="101"/>
      <c r="AU23" s="29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</row>
    <row r="24" spans="1:65" ht="22.5" customHeight="1" thickBot="1" x14ac:dyDescent="0.3">
      <c r="A24" s="140" t="s">
        <v>598</v>
      </c>
      <c r="B24" s="140" t="s">
        <v>12</v>
      </c>
      <c r="C24" s="140" t="s">
        <v>69</v>
      </c>
      <c r="D24" s="143"/>
      <c r="E24" s="101"/>
      <c r="F24" s="143"/>
      <c r="G24" s="101"/>
      <c r="H24" s="143"/>
      <c r="I24" s="101"/>
      <c r="J24" s="143"/>
      <c r="K24" s="101"/>
      <c r="L24" s="143"/>
      <c r="M24" s="101"/>
      <c r="N24" s="143"/>
      <c r="O24" s="101"/>
      <c r="P24" s="143"/>
      <c r="Q24" s="101"/>
      <c r="R24" s="143"/>
      <c r="S24" s="101"/>
      <c r="T24" s="143"/>
      <c r="U24" s="101"/>
      <c r="V24" s="143"/>
      <c r="W24" s="101"/>
      <c r="X24" s="143"/>
      <c r="Y24" s="101"/>
      <c r="Z24" s="101"/>
      <c r="AA24" s="102"/>
      <c r="AB24" s="101"/>
      <c r="AC24" s="33"/>
      <c r="AD24" s="101"/>
      <c r="AE24" s="33"/>
      <c r="AF24" s="101"/>
      <c r="AG24" s="33"/>
      <c r="AH24" s="101"/>
      <c r="AI24" s="33"/>
      <c r="AJ24" s="101"/>
      <c r="AK24" s="33"/>
      <c r="AL24" s="101"/>
      <c r="AM24" s="33"/>
      <c r="AN24" s="101"/>
      <c r="AO24" s="33"/>
      <c r="AP24" s="101"/>
      <c r="AQ24" s="33"/>
      <c r="AR24" s="101"/>
      <c r="AS24" s="102"/>
      <c r="AT24" s="101"/>
      <c r="AU24" s="29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</row>
    <row r="25" spans="1:65" ht="23.25" customHeight="1" thickBot="1" x14ac:dyDescent="0.3">
      <c r="A25" s="140" t="s">
        <v>599</v>
      </c>
      <c r="B25" s="140" t="s">
        <v>600</v>
      </c>
      <c r="C25" s="140" t="s">
        <v>151</v>
      </c>
      <c r="D25" s="231">
        <f>'E-waste'!F$5</f>
        <v>0</v>
      </c>
      <c r="E25" s="227"/>
      <c r="F25" s="231">
        <f>'E-waste'!H$5</f>
        <v>0</v>
      </c>
      <c r="G25" s="227"/>
      <c r="H25" s="231">
        <f>'E-waste'!J$5</f>
        <v>0</v>
      </c>
      <c r="I25" s="227"/>
      <c r="J25" s="231">
        <f>'E-waste'!L$5</f>
        <v>0</v>
      </c>
      <c r="K25" s="227"/>
      <c r="L25" s="231">
        <f>'E-waste'!N$5</f>
        <v>0</v>
      </c>
      <c r="M25" s="227"/>
      <c r="N25" s="231">
        <f>'E-waste'!P$5</f>
        <v>0</v>
      </c>
      <c r="O25" s="227"/>
      <c r="P25" s="231">
        <f>'E-waste'!R$5</f>
        <v>0</v>
      </c>
      <c r="Q25" s="227"/>
      <c r="R25" s="231">
        <f>'E-waste'!T$5</f>
        <v>0</v>
      </c>
      <c r="S25" s="227"/>
      <c r="T25" s="231">
        <f>'E-waste'!V$5</f>
        <v>0</v>
      </c>
      <c r="U25" s="227"/>
      <c r="V25" s="231">
        <f>'E-waste'!X$5</f>
        <v>0</v>
      </c>
      <c r="W25" s="227"/>
      <c r="X25" s="231">
        <f>'E-waste'!Z$5</f>
        <v>0</v>
      </c>
      <c r="Y25" s="227"/>
      <c r="Z25" s="231">
        <f>'E-waste'!AB$5</f>
        <v>0</v>
      </c>
      <c r="AA25" s="232"/>
      <c r="AB25" s="231">
        <f>'E-waste'!AD$5</f>
        <v>0</v>
      </c>
      <c r="AC25" s="30"/>
      <c r="AD25" s="231">
        <f>'E-waste'!AF$5</f>
        <v>0</v>
      </c>
      <c r="AE25" s="30"/>
      <c r="AF25" s="231">
        <f>'E-waste'!AH$5</f>
        <v>0</v>
      </c>
      <c r="AG25" s="30"/>
      <c r="AH25" s="231">
        <f>'E-waste'!AJ$5</f>
        <v>0</v>
      </c>
      <c r="AI25" s="30"/>
      <c r="AJ25" s="231">
        <f>'E-waste'!AL$5</f>
        <v>0</v>
      </c>
      <c r="AK25" s="30"/>
      <c r="AL25" s="231">
        <f>'E-waste'!AN$5</f>
        <v>0</v>
      </c>
      <c r="AM25" s="30"/>
      <c r="AN25" s="231">
        <f>'E-waste'!AP$5</f>
        <v>0</v>
      </c>
      <c r="AO25" s="30"/>
      <c r="AP25" s="231">
        <f>'E-waste'!AR$5</f>
        <v>0</v>
      </c>
      <c r="AQ25" s="30"/>
      <c r="AR25" s="231">
        <f>'E-waste'!AT$5</f>
        <v>0</v>
      </c>
      <c r="AS25" s="232"/>
      <c r="AT25" s="231">
        <f>'E-waste'!AV$5</f>
        <v>0</v>
      </c>
      <c r="AU25" s="233"/>
      <c r="AV25" s="227">
        <f>'E-waste'!AX$5</f>
        <v>0</v>
      </c>
      <c r="AW25" s="227"/>
      <c r="AX25" s="227">
        <f>'E-waste'!AZ$5</f>
        <v>0</v>
      </c>
      <c r="AY25" s="227"/>
      <c r="AZ25" s="227">
        <f>'E-waste'!BB$5</f>
        <v>0</v>
      </c>
      <c r="BA25" s="227"/>
      <c r="BB25" s="227">
        <f>'E-waste'!BD$5</f>
        <v>0</v>
      </c>
      <c r="BC25" s="227"/>
      <c r="BD25" s="227">
        <f>'E-waste'!BF$5</f>
        <v>0</v>
      </c>
      <c r="BE25" s="227"/>
      <c r="BF25" s="227">
        <f>'E-waste'!BH$5</f>
        <v>0</v>
      </c>
      <c r="BG25" s="227"/>
      <c r="BH25" s="227">
        <f>'E-waste'!BJ$5</f>
        <v>0</v>
      </c>
      <c r="BI25" s="227"/>
      <c r="BJ25" s="227">
        <f>'E-waste'!BL$5</f>
        <v>0</v>
      </c>
      <c r="BK25" s="227"/>
      <c r="BL25" s="227">
        <f>'E-waste'!BN$5</f>
        <v>0</v>
      </c>
      <c r="BM25" s="227"/>
    </row>
    <row r="26" spans="1:65" s="142" customFormat="1" ht="22.25" customHeight="1" x14ac:dyDescent="0.25">
      <c r="A26" s="305" t="s">
        <v>152</v>
      </c>
      <c r="B26" s="306"/>
      <c r="C26" s="141" t="s">
        <v>153</v>
      </c>
      <c r="D26" s="234">
        <f>SUM(D5:D25)</f>
        <v>0</v>
      </c>
      <c r="E26" s="235"/>
      <c r="F26" s="234">
        <f>SUM(F5:F25)</f>
        <v>0</v>
      </c>
      <c r="G26" s="235"/>
      <c r="H26" s="234">
        <f>SUM(H5:H25)</f>
        <v>0</v>
      </c>
      <c r="I26" s="235"/>
      <c r="J26" s="234">
        <f>SUM(J5:J25)</f>
        <v>0</v>
      </c>
      <c r="K26" s="235"/>
      <c r="L26" s="234">
        <f>SUM(L5:L25)</f>
        <v>0</v>
      </c>
      <c r="M26" s="235"/>
      <c r="N26" s="234">
        <f>SUM(N5:N25)</f>
        <v>0</v>
      </c>
      <c r="O26" s="235"/>
      <c r="P26" s="234">
        <f>SUM(P5:P25)</f>
        <v>0</v>
      </c>
      <c r="Q26" s="235"/>
      <c r="R26" s="234">
        <f>SUM(R5:R25)</f>
        <v>0</v>
      </c>
      <c r="S26" s="235"/>
      <c r="T26" s="234">
        <f>SUM(T5:T25)</f>
        <v>0</v>
      </c>
      <c r="U26" s="235"/>
      <c r="V26" s="234">
        <f>SUM(V5:V25)</f>
        <v>0</v>
      </c>
      <c r="W26" s="235"/>
      <c r="X26" s="234">
        <f>SUM(X5:X25)</f>
        <v>0</v>
      </c>
      <c r="Y26" s="235"/>
      <c r="Z26" s="234">
        <f>SUM(Z5:Z25)</f>
        <v>0</v>
      </c>
      <c r="AA26" s="235"/>
      <c r="AB26" s="234">
        <f>SUM(AB5:AB25)</f>
        <v>0</v>
      </c>
      <c r="AC26" s="235"/>
      <c r="AD26" s="234">
        <f>SUM(AD5:AD25)</f>
        <v>0</v>
      </c>
      <c r="AE26" s="235"/>
      <c r="AF26" s="234">
        <f>SUM(AF5:AF25)</f>
        <v>0</v>
      </c>
      <c r="AG26" s="235"/>
      <c r="AH26" s="234">
        <f>SUM(AH5:AH25)</f>
        <v>0</v>
      </c>
      <c r="AI26" s="235"/>
      <c r="AJ26" s="234">
        <f>SUM(AJ5:AJ25)</f>
        <v>0</v>
      </c>
      <c r="AK26" s="235"/>
      <c r="AL26" s="234">
        <f>SUM(AL5:AL25)</f>
        <v>0</v>
      </c>
      <c r="AM26" s="235"/>
      <c r="AN26" s="234">
        <f>SUM(AN5:AN25)</f>
        <v>0</v>
      </c>
      <c r="AO26" s="235"/>
      <c r="AP26" s="234">
        <f>SUM(AP5:AP25)</f>
        <v>0</v>
      </c>
      <c r="AQ26" s="235"/>
      <c r="AR26" s="234">
        <f>SUM(AR5:AR25)</f>
        <v>0</v>
      </c>
      <c r="AS26" s="235"/>
      <c r="AT26" s="234">
        <f>SUM(AT5:AT25)</f>
        <v>0</v>
      </c>
      <c r="AU26" s="236"/>
      <c r="AV26" s="234">
        <f>SUM(AV5:AV25)</f>
        <v>0</v>
      </c>
      <c r="AW26" s="236"/>
      <c r="AX26" s="234">
        <f>SUM(AX5:AX25)</f>
        <v>0</v>
      </c>
      <c r="AY26" s="236"/>
      <c r="AZ26" s="234">
        <f>SUM(AZ5:AZ25)</f>
        <v>0</v>
      </c>
      <c r="BA26" s="236"/>
      <c r="BB26" s="234">
        <f>SUM(BB5:BB25)</f>
        <v>0</v>
      </c>
      <c r="BC26" s="236"/>
      <c r="BD26" s="234">
        <f>SUM(BD5:BD25)</f>
        <v>0</v>
      </c>
      <c r="BE26" s="236"/>
      <c r="BF26" s="234">
        <f>SUM(BF5:BF25)</f>
        <v>0</v>
      </c>
      <c r="BG26" s="236"/>
      <c r="BH26" s="234">
        <f>SUM(BH5:BH25)</f>
        <v>0</v>
      </c>
      <c r="BI26" s="236"/>
      <c r="BJ26" s="234">
        <f>SUM(BJ5:BJ25)</f>
        <v>0</v>
      </c>
      <c r="BK26" s="236"/>
      <c r="BL26" s="234">
        <f>SUM(BL5:BL25)</f>
        <v>0</v>
      </c>
      <c r="BM26" s="236"/>
    </row>
    <row r="27" spans="1:65" s="6" customFormat="1" ht="12" customHeight="1" x14ac:dyDescent="0.25">
      <c r="A27" s="51">
        <v>9</v>
      </c>
      <c r="B27" s="51" t="s">
        <v>154</v>
      </c>
      <c r="C27" s="51" t="s">
        <v>155</v>
      </c>
      <c r="D27" s="84"/>
      <c r="E27" s="83"/>
      <c r="F27" s="84"/>
      <c r="G27" s="83"/>
      <c r="H27" s="84"/>
      <c r="I27" s="83"/>
      <c r="J27" s="84"/>
      <c r="K27" s="83"/>
      <c r="L27" s="84"/>
      <c r="M27" s="83"/>
      <c r="N27" s="84"/>
      <c r="O27" s="83"/>
      <c r="P27" s="84"/>
      <c r="Q27" s="83"/>
      <c r="R27" s="84"/>
      <c r="S27" s="83"/>
      <c r="T27" s="84"/>
      <c r="U27" s="83"/>
      <c r="V27" s="84"/>
      <c r="W27" s="83"/>
      <c r="X27" s="84"/>
      <c r="Y27" s="83"/>
      <c r="Z27" s="84"/>
      <c r="AA27" s="83"/>
      <c r="AB27" s="84"/>
      <c r="AC27" s="83"/>
      <c r="AD27" s="83"/>
      <c r="AE27" s="83"/>
      <c r="AF27" s="85"/>
      <c r="AG27" s="83"/>
      <c r="AH27" s="84"/>
      <c r="AI27" s="86"/>
      <c r="AJ27" s="84"/>
      <c r="AK27" s="86"/>
      <c r="AL27" s="84"/>
      <c r="AM27" s="83"/>
      <c r="AN27" s="84"/>
      <c r="AO27" s="83"/>
      <c r="AP27" s="84"/>
      <c r="AQ27" s="83"/>
      <c r="AR27" s="84"/>
      <c r="AS27" s="83"/>
      <c r="AT27" s="84"/>
      <c r="AU27" s="83"/>
      <c r="AV27" s="87"/>
    </row>
    <row r="28" spans="1:65" ht="12" customHeight="1" x14ac:dyDescent="0.3">
      <c r="A28" s="35" t="s">
        <v>156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9"/>
      <c r="V28" s="37"/>
      <c r="W28" s="39"/>
      <c r="AV28" s="2"/>
    </row>
    <row r="29" spans="1:65" ht="12.5" customHeight="1" x14ac:dyDescent="0.25">
      <c r="A29" s="41" t="s">
        <v>157</v>
      </c>
      <c r="B29" s="288" t="s">
        <v>158</v>
      </c>
      <c r="C29" s="288"/>
      <c r="D29" s="288"/>
      <c r="E29" s="288"/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/>
      <c r="AO29" s="288"/>
      <c r="AP29" s="42"/>
      <c r="AQ29" s="42"/>
      <c r="AR29" s="43"/>
      <c r="AS29" s="43"/>
      <c r="AT29" s="42"/>
      <c r="AU29" s="42"/>
      <c r="AV29" s="43"/>
    </row>
    <row r="30" spans="1:65" ht="13.25" customHeight="1" x14ac:dyDescent="0.25">
      <c r="A30" s="41" t="s">
        <v>159</v>
      </c>
      <c r="B30" s="304" t="s">
        <v>160</v>
      </c>
      <c r="C30" s="304"/>
      <c r="D30" s="304"/>
      <c r="E30" s="304"/>
      <c r="F30" s="304"/>
      <c r="G30" s="304"/>
      <c r="H30" s="304"/>
      <c r="I30" s="304"/>
      <c r="J30" s="304"/>
      <c r="K30" s="304"/>
      <c r="L30" s="304"/>
      <c r="M30" s="304"/>
      <c r="N30" s="304"/>
      <c r="O30" s="304"/>
      <c r="P30" s="304"/>
      <c r="Q30" s="304"/>
      <c r="R30" s="304"/>
      <c r="S30" s="304"/>
      <c r="T30" s="304"/>
      <c r="U30" s="304"/>
      <c r="V30" s="304"/>
      <c r="W30" s="304"/>
      <c r="X30" s="304"/>
      <c r="Y30" s="304"/>
      <c r="Z30" s="304"/>
      <c r="AA30" s="304"/>
      <c r="AB30" s="304"/>
      <c r="AC30" s="304"/>
      <c r="AD30" s="304"/>
      <c r="AE30" s="304"/>
      <c r="AF30" s="304"/>
      <c r="AG30" s="304"/>
      <c r="AH30" s="304"/>
      <c r="AI30" s="304"/>
      <c r="AJ30" s="304"/>
      <c r="AK30" s="304"/>
      <c r="AL30" s="304"/>
      <c r="AM30" s="304"/>
      <c r="AN30" s="304"/>
      <c r="AO30" s="304"/>
      <c r="AP30" s="304"/>
      <c r="AQ30" s="304"/>
      <c r="AR30" s="42"/>
      <c r="AS30" s="42"/>
      <c r="AT30" s="42"/>
      <c r="AU30" s="42"/>
    </row>
    <row r="31" spans="1:65" ht="12.5" customHeight="1" x14ac:dyDescent="0.25">
      <c r="A31" s="41" t="s">
        <v>161</v>
      </c>
      <c r="B31" s="288" t="s">
        <v>162</v>
      </c>
      <c r="C31" s="289"/>
      <c r="D31" s="289"/>
      <c r="E31" s="289"/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S31" s="289"/>
      <c r="T31" s="289"/>
      <c r="U31" s="289"/>
      <c r="V31" s="289"/>
      <c r="W31" s="289"/>
      <c r="X31" s="289"/>
      <c r="Y31" s="289"/>
      <c r="Z31" s="289"/>
      <c r="AA31" s="289"/>
      <c r="AB31" s="289"/>
      <c r="AC31" s="289"/>
      <c r="AD31" s="289"/>
      <c r="AE31" s="289"/>
      <c r="AF31" s="289"/>
      <c r="AG31" s="289"/>
      <c r="AH31" s="289"/>
      <c r="AI31" s="289"/>
      <c r="AJ31" s="289"/>
      <c r="AK31" s="289"/>
      <c r="AL31" s="289"/>
      <c r="AM31" s="289"/>
      <c r="AN31" s="289"/>
      <c r="AO31" s="289"/>
      <c r="AP31" s="289"/>
      <c r="AQ31" s="289"/>
      <c r="AR31" s="88"/>
      <c r="AS31" s="88"/>
      <c r="AT31" s="88"/>
      <c r="AU31" s="88"/>
      <c r="AV31" s="44"/>
    </row>
    <row r="32" spans="1:65" ht="15" customHeight="1" x14ac:dyDescent="0.25">
      <c r="A32" s="41"/>
      <c r="B32" s="290"/>
      <c r="C32" s="290"/>
      <c r="D32" s="290"/>
      <c r="E32" s="290"/>
      <c r="F32" s="290"/>
      <c r="G32" s="290"/>
      <c r="H32" s="290"/>
      <c r="I32" s="290"/>
      <c r="J32" s="290"/>
      <c r="K32" s="290"/>
      <c r="L32" s="290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  <c r="AC32" s="290"/>
      <c r="AD32" s="290"/>
      <c r="AE32" s="290"/>
      <c r="AF32" s="290"/>
      <c r="AG32" s="290"/>
      <c r="AH32" s="290"/>
      <c r="AI32" s="290"/>
      <c r="AJ32" s="290"/>
      <c r="AK32" s="290"/>
      <c r="AL32" s="290"/>
      <c r="AM32" s="290"/>
      <c r="AN32" s="290"/>
      <c r="AO32" s="290"/>
      <c r="AP32" s="58"/>
      <c r="AQ32" s="58"/>
      <c r="AR32" s="42"/>
      <c r="AS32" s="42"/>
      <c r="AT32" s="58"/>
      <c r="AU32" s="58"/>
    </row>
    <row r="33" spans="1:65" ht="6" customHeight="1" x14ac:dyDescent="0.25">
      <c r="A33" s="59"/>
      <c r="B33" s="59"/>
      <c r="C33" s="59"/>
      <c r="D33" s="89"/>
      <c r="E33" s="60"/>
      <c r="F33" s="89"/>
      <c r="G33" s="60"/>
      <c r="H33" s="89"/>
      <c r="I33" s="60"/>
      <c r="J33" s="89"/>
      <c r="K33" s="60"/>
      <c r="L33" s="89"/>
      <c r="M33" s="60"/>
      <c r="N33" s="89"/>
      <c r="O33" s="60"/>
      <c r="P33" s="89"/>
      <c r="Q33" s="60"/>
      <c r="R33" s="89"/>
      <c r="S33" s="60"/>
      <c r="T33" s="89"/>
      <c r="U33" s="60"/>
      <c r="V33" s="89"/>
      <c r="W33" s="60"/>
      <c r="X33" s="89"/>
      <c r="Y33" s="60"/>
      <c r="Z33" s="89"/>
      <c r="AA33" s="60"/>
      <c r="AB33" s="89"/>
      <c r="AC33" s="60"/>
      <c r="AD33" s="60"/>
      <c r="AE33" s="60"/>
      <c r="AF33" s="60"/>
      <c r="AG33" s="60"/>
      <c r="AH33" s="89"/>
      <c r="AI33" s="89"/>
      <c r="AJ33" s="89"/>
      <c r="AK33" s="89"/>
      <c r="AL33" s="89"/>
      <c r="AN33" s="89"/>
      <c r="AP33" s="89"/>
      <c r="AR33" s="89"/>
      <c r="AT33" s="89"/>
    </row>
    <row r="34" spans="1:65" ht="17.25" customHeight="1" x14ac:dyDescent="0.35">
      <c r="A34" s="303" t="s">
        <v>163</v>
      </c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  <c r="O34" s="303"/>
      <c r="P34" s="303"/>
      <c r="Q34" s="303"/>
      <c r="R34" s="303"/>
      <c r="S34" s="303"/>
      <c r="T34" s="303"/>
      <c r="U34" s="303"/>
      <c r="V34" s="303"/>
      <c r="W34" s="303"/>
      <c r="X34" s="303"/>
      <c r="Y34" s="303"/>
      <c r="Z34" s="303"/>
      <c r="AA34" s="303"/>
      <c r="AB34" s="303"/>
      <c r="AC34" s="303"/>
      <c r="AD34" s="303"/>
      <c r="AE34" s="303"/>
      <c r="AF34" s="303"/>
      <c r="AG34" s="303"/>
      <c r="AH34" s="303"/>
      <c r="AI34" s="303"/>
      <c r="AJ34" s="303"/>
      <c r="AK34" s="303"/>
      <c r="AL34" s="303"/>
      <c r="AM34" s="303"/>
      <c r="AN34" s="303"/>
      <c r="AO34" s="303"/>
      <c r="AP34" s="303"/>
      <c r="AQ34" s="303"/>
      <c r="AR34" s="303"/>
      <c r="AS34" s="303"/>
      <c r="AT34" s="303"/>
      <c r="AU34" s="303"/>
      <c r="AV34" s="303"/>
      <c r="AW34" s="303"/>
      <c r="AX34" s="303"/>
      <c r="AY34" s="303"/>
      <c r="AZ34" s="303"/>
      <c r="BA34" s="303"/>
      <c r="BB34" s="303"/>
      <c r="BC34" s="303"/>
      <c r="BD34" s="303"/>
      <c r="BE34" s="303"/>
      <c r="BF34" s="303"/>
      <c r="BG34" s="303"/>
      <c r="BH34" s="303"/>
      <c r="BI34" s="303"/>
      <c r="BJ34" s="303"/>
      <c r="BK34" s="303"/>
      <c r="BL34" s="303"/>
      <c r="BM34" s="303"/>
    </row>
    <row r="35" spans="1:65" ht="9.5" customHeight="1" thickBot="1" x14ac:dyDescent="0.4">
      <c r="A35" s="10"/>
      <c r="B35" s="10"/>
      <c r="C35" s="10"/>
    </row>
    <row r="36" spans="1:65" ht="17.5" customHeight="1" x14ac:dyDescent="0.3">
      <c r="A36" s="45" t="s">
        <v>164</v>
      </c>
      <c r="B36" s="313" t="s">
        <v>165</v>
      </c>
      <c r="C36" s="307"/>
      <c r="D36" s="307"/>
      <c r="E36" s="307"/>
      <c r="F36" s="307"/>
      <c r="G36" s="307"/>
      <c r="H36" s="307"/>
      <c r="I36" s="307"/>
      <c r="J36" s="307"/>
      <c r="K36" s="307"/>
      <c r="L36" s="307"/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307"/>
      <c r="Z36" s="307"/>
      <c r="AA36" s="307"/>
      <c r="AB36" s="307"/>
      <c r="AC36" s="307"/>
      <c r="AD36" s="307"/>
      <c r="AE36" s="307"/>
      <c r="AF36" s="307"/>
      <c r="AG36" s="307"/>
      <c r="AH36" s="307"/>
      <c r="AI36" s="307"/>
      <c r="AJ36" s="307"/>
      <c r="AK36" s="307"/>
      <c r="AL36" s="307"/>
      <c r="AM36" s="307"/>
      <c r="AN36" s="307"/>
      <c r="AO36" s="307"/>
      <c r="AP36" s="307"/>
      <c r="AQ36" s="307"/>
      <c r="AR36" s="307"/>
      <c r="AS36" s="307"/>
      <c r="AT36" s="307"/>
      <c r="AU36" s="307"/>
      <c r="AV36" s="307"/>
      <c r="AW36" s="307"/>
      <c r="AX36" s="307"/>
      <c r="AY36" s="307"/>
      <c r="AZ36" s="307"/>
      <c r="BA36" s="307"/>
      <c r="BB36" s="307"/>
      <c r="BC36" s="307"/>
      <c r="BD36" s="307"/>
      <c r="BE36" s="307"/>
      <c r="BF36" s="307"/>
      <c r="BG36" s="307"/>
      <c r="BH36" s="307"/>
      <c r="BI36" s="307"/>
      <c r="BJ36" s="307"/>
      <c r="BK36" s="307"/>
      <c r="BL36" s="307"/>
      <c r="BM36" s="307"/>
    </row>
    <row r="37" spans="1:65" ht="16.5" customHeight="1" x14ac:dyDescent="0.25">
      <c r="A37" s="46"/>
      <c r="B37" s="294"/>
      <c r="C37" s="295"/>
      <c r="D37" s="295"/>
      <c r="E37" s="295"/>
      <c r="F37" s="295"/>
      <c r="G37" s="295"/>
      <c r="H37" s="295"/>
      <c r="I37" s="295"/>
      <c r="J37" s="295"/>
      <c r="K37" s="295"/>
      <c r="L37" s="295"/>
      <c r="M37" s="295"/>
      <c r="N37" s="295"/>
      <c r="O37" s="295"/>
      <c r="P37" s="295"/>
      <c r="Q37" s="295"/>
      <c r="R37" s="295"/>
      <c r="S37" s="295"/>
      <c r="T37" s="295"/>
      <c r="U37" s="295"/>
      <c r="V37" s="295"/>
      <c r="W37" s="295"/>
      <c r="X37" s="295"/>
      <c r="Y37" s="295"/>
      <c r="Z37" s="295"/>
      <c r="AA37" s="295"/>
      <c r="AB37" s="295"/>
      <c r="AC37" s="295"/>
      <c r="AD37" s="295"/>
      <c r="AE37" s="295"/>
      <c r="AF37" s="295"/>
      <c r="AG37" s="295"/>
      <c r="AH37" s="295"/>
      <c r="AI37" s="295"/>
      <c r="AJ37" s="295"/>
      <c r="AK37" s="295"/>
      <c r="AL37" s="295"/>
      <c r="AM37" s="295"/>
      <c r="AN37" s="295"/>
      <c r="AO37" s="295"/>
      <c r="AP37" s="295"/>
      <c r="AQ37" s="295"/>
      <c r="AR37" s="295"/>
      <c r="AS37" s="295"/>
      <c r="AT37" s="295"/>
      <c r="AU37" s="295"/>
      <c r="AV37" s="295"/>
      <c r="AW37" s="295"/>
      <c r="AX37" s="295"/>
      <c r="AY37" s="295"/>
      <c r="AZ37" s="295"/>
      <c r="BA37" s="295"/>
      <c r="BB37" s="295"/>
      <c r="BC37" s="295"/>
      <c r="BD37" s="295"/>
      <c r="BE37" s="295"/>
      <c r="BF37" s="295"/>
      <c r="BG37" s="295"/>
      <c r="BH37" s="295"/>
      <c r="BI37" s="295"/>
      <c r="BJ37" s="295"/>
      <c r="BK37" s="295"/>
      <c r="BL37" s="295"/>
      <c r="BM37" s="296"/>
    </row>
    <row r="38" spans="1:65" ht="16.5" customHeight="1" x14ac:dyDescent="0.25">
      <c r="A38" s="47"/>
      <c r="B38" s="291"/>
      <c r="C38" s="292"/>
      <c r="D38" s="292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2"/>
      <c r="AF38" s="292"/>
      <c r="AG38" s="292"/>
      <c r="AH38" s="292"/>
      <c r="AI38" s="292"/>
      <c r="AJ38" s="292"/>
      <c r="AK38" s="292"/>
      <c r="AL38" s="292"/>
      <c r="AM38" s="292"/>
      <c r="AN38" s="292"/>
      <c r="AO38" s="292"/>
      <c r="AP38" s="292"/>
      <c r="AQ38" s="292"/>
      <c r="AR38" s="292"/>
      <c r="AS38" s="292"/>
      <c r="AT38" s="292"/>
      <c r="AU38" s="292"/>
      <c r="AV38" s="292"/>
      <c r="AW38" s="292"/>
      <c r="AX38" s="292"/>
      <c r="AY38" s="292"/>
      <c r="AZ38" s="292"/>
      <c r="BA38" s="292"/>
      <c r="BB38" s="292"/>
      <c r="BC38" s="292"/>
      <c r="BD38" s="292"/>
      <c r="BE38" s="292"/>
      <c r="BF38" s="292"/>
      <c r="BG38" s="292"/>
      <c r="BH38" s="292"/>
      <c r="BI38" s="292"/>
      <c r="BJ38" s="292"/>
      <c r="BK38" s="292"/>
      <c r="BL38" s="292"/>
      <c r="BM38" s="293"/>
    </row>
    <row r="39" spans="1:65" ht="16.5" customHeight="1" x14ac:dyDescent="0.25">
      <c r="A39" s="47"/>
      <c r="B39" s="291"/>
      <c r="C39" s="292"/>
      <c r="D39" s="292"/>
      <c r="E39" s="292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  <c r="AA39" s="292"/>
      <c r="AB39" s="292"/>
      <c r="AC39" s="292"/>
      <c r="AD39" s="292"/>
      <c r="AE39" s="292"/>
      <c r="AF39" s="292"/>
      <c r="AG39" s="292"/>
      <c r="AH39" s="292"/>
      <c r="AI39" s="292"/>
      <c r="AJ39" s="292"/>
      <c r="AK39" s="292"/>
      <c r="AL39" s="292"/>
      <c r="AM39" s="292"/>
      <c r="AN39" s="292"/>
      <c r="AO39" s="292"/>
      <c r="AP39" s="292"/>
      <c r="AQ39" s="292"/>
      <c r="AR39" s="292"/>
      <c r="AS39" s="292"/>
      <c r="AT39" s="292"/>
      <c r="AU39" s="292"/>
      <c r="AV39" s="292"/>
      <c r="AW39" s="292"/>
      <c r="AX39" s="292"/>
      <c r="AY39" s="292"/>
      <c r="AZ39" s="292"/>
      <c r="BA39" s="292"/>
      <c r="BB39" s="292"/>
      <c r="BC39" s="292"/>
      <c r="BD39" s="292"/>
      <c r="BE39" s="292"/>
      <c r="BF39" s="292"/>
      <c r="BG39" s="292"/>
      <c r="BH39" s="292"/>
      <c r="BI39" s="292"/>
      <c r="BJ39" s="292"/>
      <c r="BK39" s="292"/>
      <c r="BL39" s="292"/>
      <c r="BM39" s="293"/>
    </row>
    <row r="40" spans="1:65" ht="16.5" customHeight="1" x14ac:dyDescent="0.25">
      <c r="A40" s="47"/>
      <c r="B40" s="291"/>
      <c r="C40" s="292"/>
      <c r="D40" s="292"/>
      <c r="E40" s="292"/>
      <c r="F40" s="292"/>
      <c r="G40" s="292"/>
      <c r="H40" s="292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292"/>
      <c r="X40" s="292"/>
      <c r="Y40" s="292"/>
      <c r="Z40" s="292"/>
      <c r="AA40" s="292"/>
      <c r="AB40" s="292"/>
      <c r="AC40" s="292"/>
      <c r="AD40" s="292"/>
      <c r="AE40" s="292"/>
      <c r="AF40" s="292"/>
      <c r="AG40" s="292"/>
      <c r="AH40" s="292"/>
      <c r="AI40" s="292"/>
      <c r="AJ40" s="292"/>
      <c r="AK40" s="292"/>
      <c r="AL40" s="292"/>
      <c r="AM40" s="292"/>
      <c r="AN40" s="292"/>
      <c r="AO40" s="292"/>
      <c r="AP40" s="292"/>
      <c r="AQ40" s="292"/>
      <c r="AR40" s="292"/>
      <c r="AS40" s="292"/>
      <c r="AT40" s="292"/>
      <c r="AU40" s="292"/>
      <c r="AV40" s="292"/>
      <c r="AW40" s="292"/>
      <c r="AX40" s="292"/>
      <c r="AY40" s="292"/>
      <c r="AZ40" s="292"/>
      <c r="BA40" s="292"/>
      <c r="BB40" s="292"/>
      <c r="BC40" s="292"/>
      <c r="BD40" s="292"/>
      <c r="BE40" s="292"/>
      <c r="BF40" s="292"/>
      <c r="BG40" s="292"/>
      <c r="BH40" s="292"/>
      <c r="BI40" s="292"/>
      <c r="BJ40" s="292"/>
      <c r="BK40" s="292"/>
      <c r="BL40" s="292"/>
      <c r="BM40" s="293"/>
    </row>
    <row r="41" spans="1:65" ht="16.5" customHeight="1" x14ac:dyDescent="0.25">
      <c r="A41" s="47"/>
      <c r="B41" s="291"/>
      <c r="C41" s="292"/>
      <c r="D41" s="292"/>
      <c r="E41" s="292"/>
      <c r="F41" s="292"/>
      <c r="G41" s="292"/>
      <c r="H41" s="292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  <c r="W41" s="292"/>
      <c r="X41" s="292"/>
      <c r="Y41" s="292"/>
      <c r="Z41" s="292"/>
      <c r="AA41" s="292"/>
      <c r="AB41" s="292"/>
      <c r="AC41" s="292"/>
      <c r="AD41" s="292"/>
      <c r="AE41" s="292"/>
      <c r="AF41" s="292"/>
      <c r="AG41" s="292"/>
      <c r="AH41" s="292"/>
      <c r="AI41" s="292"/>
      <c r="AJ41" s="292"/>
      <c r="AK41" s="292"/>
      <c r="AL41" s="292"/>
      <c r="AM41" s="292"/>
      <c r="AN41" s="292"/>
      <c r="AO41" s="292"/>
      <c r="AP41" s="292"/>
      <c r="AQ41" s="292"/>
      <c r="AR41" s="292"/>
      <c r="AS41" s="292"/>
      <c r="AT41" s="292"/>
      <c r="AU41" s="292"/>
      <c r="AV41" s="292"/>
      <c r="AW41" s="292"/>
      <c r="AX41" s="292"/>
      <c r="AY41" s="292"/>
      <c r="AZ41" s="292"/>
      <c r="BA41" s="292"/>
      <c r="BB41" s="292"/>
      <c r="BC41" s="292"/>
      <c r="BD41" s="292"/>
      <c r="BE41" s="292"/>
      <c r="BF41" s="292"/>
      <c r="BG41" s="292"/>
      <c r="BH41" s="292"/>
      <c r="BI41" s="292"/>
      <c r="BJ41" s="292"/>
      <c r="BK41" s="292"/>
      <c r="BL41" s="292"/>
      <c r="BM41" s="293"/>
    </row>
    <row r="42" spans="1:65" ht="16.5" customHeight="1" x14ac:dyDescent="0.25">
      <c r="A42" s="47"/>
      <c r="B42" s="291"/>
      <c r="C42" s="292"/>
      <c r="D42" s="292"/>
      <c r="E42" s="292"/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  <c r="AA42" s="292"/>
      <c r="AB42" s="292"/>
      <c r="AC42" s="292"/>
      <c r="AD42" s="292"/>
      <c r="AE42" s="292"/>
      <c r="AF42" s="292"/>
      <c r="AG42" s="292"/>
      <c r="AH42" s="292"/>
      <c r="AI42" s="292"/>
      <c r="AJ42" s="292"/>
      <c r="AK42" s="292"/>
      <c r="AL42" s="292"/>
      <c r="AM42" s="292"/>
      <c r="AN42" s="292"/>
      <c r="AO42" s="292"/>
      <c r="AP42" s="292"/>
      <c r="AQ42" s="292"/>
      <c r="AR42" s="292"/>
      <c r="AS42" s="292"/>
      <c r="AT42" s="292"/>
      <c r="AU42" s="292"/>
      <c r="AV42" s="292"/>
      <c r="AW42" s="292"/>
      <c r="AX42" s="292"/>
      <c r="AY42" s="292"/>
      <c r="AZ42" s="292"/>
      <c r="BA42" s="292"/>
      <c r="BB42" s="292"/>
      <c r="BC42" s="292"/>
      <c r="BD42" s="292"/>
      <c r="BE42" s="292"/>
      <c r="BF42" s="292"/>
      <c r="BG42" s="292"/>
      <c r="BH42" s="292"/>
      <c r="BI42" s="292"/>
      <c r="BJ42" s="292"/>
      <c r="BK42" s="292"/>
      <c r="BL42" s="292"/>
      <c r="BM42" s="293"/>
    </row>
    <row r="43" spans="1:65" ht="16.5" customHeight="1" x14ac:dyDescent="0.25">
      <c r="A43" s="47"/>
      <c r="B43" s="291"/>
      <c r="C43" s="292"/>
      <c r="D43" s="292"/>
      <c r="E43" s="292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2"/>
      <c r="W43" s="292"/>
      <c r="X43" s="292"/>
      <c r="Y43" s="292"/>
      <c r="Z43" s="292"/>
      <c r="AA43" s="292"/>
      <c r="AB43" s="292"/>
      <c r="AC43" s="292"/>
      <c r="AD43" s="292"/>
      <c r="AE43" s="292"/>
      <c r="AF43" s="292"/>
      <c r="AG43" s="292"/>
      <c r="AH43" s="292"/>
      <c r="AI43" s="292"/>
      <c r="AJ43" s="292"/>
      <c r="AK43" s="292"/>
      <c r="AL43" s="292"/>
      <c r="AM43" s="292"/>
      <c r="AN43" s="292"/>
      <c r="AO43" s="292"/>
      <c r="AP43" s="292"/>
      <c r="AQ43" s="292"/>
      <c r="AR43" s="292"/>
      <c r="AS43" s="292"/>
      <c r="AT43" s="292"/>
      <c r="AU43" s="292"/>
      <c r="AV43" s="292"/>
      <c r="AW43" s="292"/>
      <c r="AX43" s="292"/>
      <c r="AY43" s="292"/>
      <c r="AZ43" s="292"/>
      <c r="BA43" s="292"/>
      <c r="BB43" s="292"/>
      <c r="BC43" s="292"/>
      <c r="BD43" s="292"/>
      <c r="BE43" s="292"/>
      <c r="BF43" s="292"/>
      <c r="BG43" s="292"/>
      <c r="BH43" s="292"/>
      <c r="BI43" s="292"/>
      <c r="BJ43" s="292"/>
      <c r="BK43" s="292"/>
      <c r="BL43" s="292"/>
      <c r="BM43" s="293"/>
    </row>
    <row r="44" spans="1:65" ht="16.5" customHeight="1" x14ac:dyDescent="0.25">
      <c r="A44" s="47"/>
      <c r="B44" s="291"/>
      <c r="C44" s="292"/>
      <c r="D44" s="292"/>
      <c r="E44" s="292"/>
      <c r="F44" s="292"/>
      <c r="G44" s="292"/>
      <c r="H44" s="292"/>
      <c r="I44" s="292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  <c r="W44" s="292"/>
      <c r="X44" s="292"/>
      <c r="Y44" s="292"/>
      <c r="Z44" s="292"/>
      <c r="AA44" s="292"/>
      <c r="AB44" s="292"/>
      <c r="AC44" s="292"/>
      <c r="AD44" s="292"/>
      <c r="AE44" s="292"/>
      <c r="AF44" s="292"/>
      <c r="AG44" s="292"/>
      <c r="AH44" s="292"/>
      <c r="AI44" s="292"/>
      <c r="AJ44" s="292"/>
      <c r="AK44" s="292"/>
      <c r="AL44" s="292"/>
      <c r="AM44" s="292"/>
      <c r="AN44" s="292"/>
      <c r="AO44" s="292"/>
      <c r="AP44" s="292"/>
      <c r="AQ44" s="292"/>
      <c r="AR44" s="292"/>
      <c r="AS44" s="292"/>
      <c r="AT44" s="292"/>
      <c r="AU44" s="292"/>
      <c r="AV44" s="292"/>
      <c r="AW44" s="292"/>
      <c r="AX44" s="292"/>
      <c r="AY44" s="292"/>
      <c r="AZ44" s="292"/>
      <c r="BA44" s="292"/>
      <c r="BB44" s="292"/>
      <c r="BC44" s="292"/>
      <c r="BD44" s="292"/>
      <c r="BE44" s="292"/>
      <c r="BF44" s="292"/>
      <c r="BG44" s="292"/>
      <c r="BH44" s="292"/>
      <c r="BI44" s="292"/>
      <c r="BJ44" s="292"/>
      <c r="BK44" s="292"/>
      <c r="BL44" s="292"/>
      <c r="BM44" s="293"/>
    </row>
    <row r="45" spans="1:65" ht="16.5" customHeight="1" x14ac:dyDescent="0.25">
      <c r="A45" s="47"/>
      <c r="B45" s="291"/>
      <c r="C45" s="292"/>
      <c r="D45" s="292"/>
      <c r="E45" s="292"/>
      <c r="F45" s="292"/>
      <c r="G45" s="292"/>
      <c r="H45" s="292"/>
      <c r="I45" s="292"/>
      <c r="J45" s="292"/>
      <c r="K45" s="292"/>
      <c r="L45" s="292"/>
      <c r="M45" s="292"/>
      <c r="N45" s="292"/>
      <c r="O45" s="292"/>
      <c r="P45" s="292"/>
      <c r="Q45" s="292"/>
      <c r="R45" s="292"/>
      <c r="S45" s="292"/>
      <c r="T45" s="292"/>
      <c r="U45" s="292"/>
      <c r="V45" s="292"/>
      <c r="W45" s="292"/>
      <c r="X45" s="292"/>
      <c r="Y45" s="292"/>
      <c r="Z45" s="292"/>
      <c r="AA45" s="292"/>
      <c r="AB45" s="292"/>
      <c r="AC45" s="292"/>
      <c r="AD45" s="292"/>
      <c r="AE45" s="292"/>
      <c r="AF45" s="292"/>
      <c r="AG45" s="292"/>
      <c r="AH45" s="292"/>
      <c r="AI45" s="292"/>
      <c r="AJ45" s="292"/>
      <c r="AK45" s="292"/>
      <c r="AL45" s="292"/>
      <c r="AM45" s="292"/>
      <c r="AN45" s="292"/>
      <c r="AO45" s="292"/>
      <c r="AP45" s="292"/>
      <c r="AQ45" s="292"/>
      <c r="AR45" s="292"/>
      <c r="AS45" s="292"/>
      <c r="AT45" s="292"/>
      <c r="AU45" s="292"/>
      <c r="AV45" s="292"/>
      <c r="AW45" s="292"/>
      <c r="AX45" s="292"/>
      <c r="AY45" s="292"/>
      <c r="AZ45" s="292"/>
      <c r="BA45" s="292"/>
      <c r="BB45" s="292"/>
      <c r="BC45" s="292"/>
      <c r="BD45" s="292"/>
      <c r="BE45" s="292"/>
      <c r="BF45" s="292"/>
      <c r="BG45" s="292"/>
      <c r="BH45" s="292"/>
      <c r="BI45" s="292"/>
      <c r="BJ45" s="292"/>
      <c r="BK45" s="292"/>
      <c r="BL45" s="292"/>
      <c r="BM45" s="293"/>
    </row>
    <row r="46" spans="1:65" ht="16.5" customHeight="1" x14ac:dyDescent="0.25">
      <c r="A46" s="47"/>
      <c r="B46" s="291"/>
      <c r="C46" s="292"/>
      <c r="D46" s="292"/>
      <c r="E46" s="292"/>
      <c r="F46" s="292"/>
      <c r="G46" s="292"/>
      <c r="H46" s="292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2"/>
      <c r="T46" s="292"/>
      <c r="U46" s="292"/>
      <c r="V46" s="292"/>
      <c r="W46" s="292"/>
      <c r="X46" s="292"/>
      <c r="Y46" s="292"/>
      <c r="Z46" s="292"/>
      <c r="AA46" s="292"/>
      <c r="AB46" s="292"/>
      <c r="AC46" s="292"/>
      <c r="AD46" s="292"/>
      <c r="AE46" s="292"/>
      <c r="AF46" s="292"/>
      <c r="AG46" s="292"/>
      <c r="AH46" s="292"/>
      <c r="AI46" s="292"/>
      <c r="AJ46" s="292"/>
      <c r="AK46" s="292"/>
      <c r="AL46" s="292"/>
      <c r="AM46" s="292"/>
      <c r="AN46" s="292"/>
      <c r="AO46" s="292"/>
      <c r="AP46" s="292"/>
      <c r="AQ46" s="292"/>
      <c r="AR46" s="292"/>
      <c r="AS46" s="292"/>
      <c r="AT46" s="292"/>
      <c r="AU46" s="292"/>
      <c r="AV46" s="292"/>
      <c r="AW46" s="292"/>
      <c r="AX46" s="292"/>
      <c r="AY46" s="292"/>
      <c r="AZ46" s="292"/>
      <c r="BA46" s="292"/>
      <c r="BB46" s="292"/>
      <c r="BC46" s="292"/>
      <c r="BD46" s="292"/>
      <c r="BE46" s="292"/>
      <c r="BF46" s="292"/>
      <c r="BG46" s="292"/>
      <c r="BH46" s="292"/>
      <c r="BI46" s="292"/>
      <c r="BJ46" s="292"/>
      <c r="BK46" s="292"/>
      <c r="BL46" s="292"/>
      <c r="BM46" s="293"/>
    </row>
    <row r="47" spans="1:65" ht="16.5" customHeight="1" x14ac:dyDescent="0.25">
      <c r="A47" s="47"/>
      <c r="B47" s="291"/>
      <c r="C47" s="292"/>
      <c r="D47" s="292"/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2"/>
      <c r="U47" s="292"/>
      <c r="V47" s="292"/>
      <c r="W47" s="292"/>
      <c r="X47" s="292"/>
      <c r="Y47" s="292"/>
      <c r="Z47" s="292"/>
      <c r="AA47" s="292"/>
      <c r="AB47" s="292"/>
      <c r="AC47" s="292"/>
      <c r="AD47" s="292"/>
      <c r="AE47" s="292"/>
      <c r="AF47" s="292"/>
      <c r="AG47" s="292"/>
      <c r="AH47" s="292"/>
      <c r="AI47" s="292"/>
      <c r="AJ47" s="292"/>
      <c r="AK47" s="292"/>
      <c r="AL47" s="292"/>
      <c r="AM47" s="292"/>
      <c r="AN47" s="292"/>
      <c r="AO47" s="292"/>
      <c r="AP47" s="292"/>
      <c r="AQ47" s="292"/>
      <c r="AR47" s="292"/>
      <c r="AS47" s="292"/>
      <c r="AT47" s="292"/>
      <c r="AU47" s="292"/>
      <c r="AV47" s="292"/>
      <c r="AW47" s="292"/>
      <c r="AX47" s="292"/>
      <c r="AY47" s="292"/>
      <c r="AZ47" s="292"/>
      <c r="BA47" s="292"/>
      <c r="BB47" s="292"/>
      <c r="BC47" s="292"/>
      <c r="BD47" s="292"/>
      <c r="BE47" s="292"/>
      <c r="BF47" s="292"/>
      <c r="BG47" s="292"/>
      <c r="BH47" s="292"/>
      <c r="BI47" s="292"/>
      <c r="BJ47" s="292"/>
      <c r="BK47" s="292"/>
      <c r="BL47" s="292"/>
      <c r="BM47" s="293"/>
    </row>
    <row r="48" spans="1:65" ht="16.5" customHeight="1" x14ac:dyDescent="0.25">
      <c r="A48" s="47"/>
      <c r="B48" s="282"/>
      <c r="C48" s="283"/>
      <c r="D48" s="283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283"/>
      <c r="Z48" s="283"/>
      <c r="AA48" s="283"/>
      <c r="AB48" s="283"/>
      <c r="AC48" s="283"/>
      <c r="AD48" s="283"/>
      <c r="AE48" s="283"/>
      <c r="AF48" s="283"/>
      <c r="AG48" s="283"/>
      <c r="AH48" s="283"/>
      <c r="AI48" s="283"/>
      <c r="AJ48" s="283"/>
      <c r="AK48" s="283"/>
      <c r="AL48" s="283"/>
      <c r="AM48" s="283"/>
      <c r="AN48" s="283"/>
      <c r="AO48" s="283"/>
      <c r="AP48" s="283"/>
      <c r="AQ48" s="283"/>
      <c r="AR48" s="283"/>
      <c r="AS48" s="283"/>
      <c r="AT48" s="283"/>
      <c r="AU48" s="283"/>
      <c r="AV48" s="283"/>
      <c r="AW48" s="283"/>
      <c r="AX48" s="283"/>
      <c r="AY48" s="283"/>
      <c r="AZ48" s="283"/>
      <c r="BA48" s="283"/>
      <c r="BB48" s="283"/>
      <c r="BC48" s="283"/>
      <c r="BD48" s="283"/>
      <c r="BE48" s="283"/>
      <c r="BF48" s="283"/>
      <c r="BG48" s="283"/>
      <c r="BH48" s="283"/>
      <c r="BI48" s="283"/>
      <c r="BJ48" s="283"/>
      <c r="BK48" s="283"/>
      <c r="BL48" s="283"/>
      <c r="BM48" s="284"/>
    </row>
    <row r="49" spans="1:65" ht="16.5" customHeight="1" x14ac:dyDescent="0.25">
      <c r="A49" s="47"/>
      <c r="B49" s="282"/>
      <c r="C49" s="283"/>
      <c r="D49" s="283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283"/>
      <c r="Z49" s="283"/>
      <c r="AA49" s="283"/>
      <c r="AB49" s="283"/>
      <c r="AC49" s="283"/>
      <c r="AD49" s="283"/>
      <c r="AE49" s="283"/>
      <c r="AF49" s="283"/>
      <c r="AG49" s="283"/>
      <c r="AH49" s="283"/>
      <c r="AI49" s="283"/>
      <c r="AJ49" s="283"/>
      <c r="AK49" s="283"/>
      <c r="AL49" s="283"/>
      <c r="AM49" s="283"/>
      <c r="AN49" s="283"/>
      <c r="AO49" s="283"/>
      <c r="AP49" s="283"/>
      <c r="AQ49" s="283"/>
      <c r="AR49" s="283"/>
      <c r="AS49" s="283"/>
      <c r="AT49" s="283"/>
      <c r="AU49" s="283"/>
      <c r="AV49" s="283"/>
      <c r="AW49" s="283"/>
      <c r="AX49" s="283"/>
      <c r="AY49" s="283"/>
      <c r="AZ49" s="283"/>
      <c r="BA49" s="283"/>
      <c r="BB49" s="283"/>
      <c r="BC49" s="283"/>
      <c r="BD49" s="283"/>
      <c r="BE49" s="283"/>
      <c r="BF49" s="283"/>
      <c r="BG49" s="283"/>
      <c r="BH49" s="283"/>
      <c r="BI49" s="283"/>
      <c r="BJ49" s="283"/>
      <c r="BK49" s="283"/>
      <c r="BL49" s="283"/>
      <c r="BM49" s="284"/>
    </row>
    <row r="50" spans="1:65" ht="16.5" customHeight="1" x14ac:dyDescent="0.25">
      <c r="A50" s="47"/>
      <c r="B50" s="309"/>
      <c r="C50" s="310"/>
      <c r="D50" s="310"/>
      <c r="E50" s="310"/>
      <c r="F50" s="310"/>
      <c r="G50" s="310"/>
      <c r="H50" s="310"/>
      <c r="I50" s="310"/>
      <c r="J50" s="310"/>
      <c r="K50" s="310"/>
      <c r="L50" s="310"/>
      <c r="M50" s="310"/>
      <c r="N50" s="310"/>
      <c r="O50" s="310"/>
      <c r="P50" s="310"/>
      <c r="Q50" s="310"/>
      <c r="R50" s="310"/>
      <c r="S50" s="310"/>
      <c r="T50" s="310"/>
      <c r="U50" s="310"/>
      <c r="V50" s="310"/>
      <c r="W50" s="310"/>
      <c r="X50" s="310"/>
      <c r="Y50" s="310"/>
      <c r="Z50" s="310"/>
      <c r="AA50" s="310"/>
      <c r="AB50" s="310"/>
      <c r="AC50" s="310"/>
      <c r="AD50" s="310"/>
      <c r="AE50" s="310"/>
      <c r="AF50" s="310"/>
      <c r="AG50" s="310"/>
      <c r="AH50" s="310"/>
      <c r="AI50" s="310"/>
      <c r="AJ50" s="310"/>
      <c r="AK50" s="310"/>
      <c r="AL50" s="310"/>
      <c r="AM50" s="310"/>
      <c r="AN50" s="310"/>
      <c r="AO50" s="310"/>
      <c r="AP50" s="310"/>
      <c r="AQ50" s="310"/>
      <c r="AR50" s="310"/>
      <c r="AS50" s="310"/>
      <c r="AT50" s="310"/>
      <c r="AU50" s="310"/>
      <c r="AV50" s="310"/>
      <c r="AW50" s="310"/>
      <c r="AX50" s="310"/>
      <c r="AY50" s="310"/>
      <c r="AZ50" s="310"/>
      <c r="BA50" s="310"/>
      <c r="BB50" s="310"/>
      <c r="BC50" s="310"/>
      <c r="BD50" s="310"/>
      <c r="BE50" s="310"/>
      <c r="BF50" s="310"/>
      <c r="BG50" s="310"/>
      <c r="BH50" s="310"/>
      <c r="BI50" s="310"/>
      <c r="BJ50" s="310"/>
      <c r="BK50" s="310"/>
      <c r="BL50" s="310"/>
      <c r="BM50" s="311"/>
    </row>
    <row r="51" spans="1:65" ht="16.5" customHeight="1" x14ac:dyDescent="0.25">
      <c r="A51" s="47"/>
      <c r="B51" s="308"/>
      <c r="C51" s="308"/>
      <c r="D51" s="308"/>
      <c r="E51" s="308"/>
      <c r="F51" s="308"/>
      <c r="G51" s="308"/>
      <c r="H51" s="308"/>
      <c r="I51" s="308"/>
      <c r="J51" s="308"/>
      <c r="K51" s="308"/>
      <c r="L51" s="308"/>
      <c r="M51" s="308"/>
      <c r="N51" s="308"/>
      <c r="O51" s="308"/>
      <c r="P51" s="308"/>
      <c r="Q51" s="308"/>
      <c r="R51" s="308"/>
      <c r="S51" s="308"/>
      <c r="T51" s="308"/>
      <c r="U51" s="308"/>
      <c r="V51" s="308"/>
      <c r="W51" s="308"/>
      <c r="X51" s="308"/>
      <c r="Y51" s="308"/>
      <c r="Z51" s="308"/>
      <c r="AA51" s="308"/>
      <c r="AB51" s="308"/>
      <c r="AC51" s="308"/>
      <c r="AD51" s="308"/>
      <c r="AE51" s="308"/>
      <c r="AF51" s="308"/>
      <c r="AG51" s="308"/>
      <c r="AH51" s="308"/>
      <c r="AI51" s="308"/>
      <c r="AJ51" s="308"/>
      <c r="AK51" s="308"/>
      <c r="AL51" s="308"/>
      <c r="AM51" s="308"/>
      <c r="AN51" s="308"/>
      <c r="AO51" s="308"/>
      <c r="AP51" s="308"/>
      <c r="AQ51" s="308"/>
      <c r="AR51" s="100"/>
      <c r="AS51" s="100"/>
      <c r="AT51" s="100"/>
      <c r="AU51" s="100"/>
    </row>
    <row r="52" spans="1:65" ht="16.5" customHeight="1" x14ac:dyDescent="0.25">
      <c r="A52" s="47"/>
      <c r="B52" s="308"/>
      <c r="C52" s="308"/>
      <c r="D52" s="308"/>
      <c r="E52" s="308"/>
      <c r="F52" s="308"/>
      <c r="G52" s="308"/>
      <c r="H52" s="308"/>
      <c r="I52" s="308"/>
      <c r="J52" s="308"/>
      <c r="K52" s="308"/>
      <c r="L52" s="308"/>
      <c r="M52" s="308"/>
      <c r="N52" s="308"/>
      <c r="O52" s="308"/>
      <c r="P52" s="308"/>
      <c r="Q52" s="308"/>
      <c r="R52" s="308"/>
      <c r="S52" s="308"/>
      <c r="T52" s="308"/>
      <c r="U52" s="308"/>
      <c r="V52" s="308"/>
      <c r="W52" s="308"/>
      <c r="X52" s="308"/>
      <c r="Y52" s="308"/>
      <c r="Z52" s="308"/>
      <c r="AA52" s="308"/>
      <c r="AB52" s="308"/>
      <c r="AC52" s="308"/>
      <c r="AD52" s="308"/>
      <c r="AE52" s="308"/>
      <c r="AF52" s="308"/>
      <c r="AG52" s="308"/>
      <c r="AH52" s="308"/>
      <c r="AI52" s="308"/>
      <c r="AJ52" s="308"/>
      <c r="AK52" s="308"/>
      <c r="AL52" s="308"/>
      <c r="AM52" s="308"/>
      <c r="AN52" s="308"/>
      <c r="AO52" s="308"/>
      <c r="AP52" s="308"/>
      <c r="AQ52" s="308"/>
      <c r="AR52" s="100"/>
      <c r="AS52" s="100"/>
      <c r="AT52" s="100"/>
      <c r="AU52" s="100"/>
    </row>
    <row r="53" spans="1:65" ht="16.5" customHeight="1" x14ac:dyDescent="0.25">
      <c r="A53" s="47"/>
      <c r="B53" s="308"/>
      <c r="C53" s="308"/>
      <c r="D53" s="308"/>
      <c r="E53" s="308"/>
      <c r="F53" s="308"/>
      <c r="G53" s="308"/>
      <c r="H53" s="308"/>
      <c r="I53" s="308"/>
      <c r="J53" s="308"/>
      <c r="K53" s="308"/>
      <c r="L53" s="308"/>
      <c r="M53" s="308"/>
      <c r="N53" s="308"/>
      <c r="O53" s="308"/>
      <c r="P53" s="308"/>
      <c r="Q53" s="308"/>
      <c r="R53" s="308"/>
      <c r="S53" s="308"/>
      <c r="T53" s="308"/>
      <c r="U53" s="308"/>
      <c r="V53" s="308"/>
      <c r="W53" s="308"/>
      <c r="X53" s="308"/>
      <c r="Y53" s="308"/>
      <c r="Z53" s="308"/>
      <c r="AA53" s="308"/>
      <c r="AB53" s="308"/>
      <c r="AC53" s="308"/>
      <c r="AD53" s="308"/>
      <c r="AE53" s="308"/>
      <c r="AF53" s="308"/>
      <c r="AG53" s="308"/>
      <c r="AH53" s="308"/>
      <c r="AI53" s="308"/>
      <c r="AJ53" s="308"/>
      <c r="AK53" s="308"/>
      <c r="AL53" s="308"/>
      <c r="AM53" s="308"/>
      <c r="AN53" s="308"/>
      <c r="AO53" s="308"/>
      <c r="AP53" s="308"/>
      <c r="AQ53" s="308"/>
      <c r="AR53" s="100"/>
      <c r="AS53" s="100"/>
      <c r="AT53" s="100"/>
      <c r="AU53" s="100"/>
    </row>
    <row r="54" spans="1:65" ht="16.5" customHeight="1" x14ac:dyDescent="0.25">
      <c r="A54" s="47"/>
      <c r="B54" s="308"/>
      <c r="C54" s="308"/>
      <c r="D54" s="308"/>
      <c r="E54" s="308"/>
      <c r="F54" s="308"/>
      <c r="G54" s="308"/>
      <c r="H54" s="308"/>
      <c r="I54" s="308"/>
      <c r="J54" s="308"/>
      <c r="K54" s="308"/>
      <c r="L54" s="308"/>
      <c r="M54" s="308"/>
      <c r="N54" s="308"/>
      <c r="O54" s="308"/>
      <c r="P54" s="308"/>
      <c r="Q54" s="308"/>
      <c r="R54" s="308"/>
      <c r="S54" s="308"/>
      <c r="T54" s="308"/>
      <c r="U54" s="308"/>
      <c r="V54" s="308"/>
      <c r="W54" s="308"/>
      <c r="X54" s="308"/>
      <c r="Y54" s="308"/>
      <c r="Z54" s="308"/>
      <c r="AA54" s="308"/>
      <c r="AB54" s="308"/>
      <c r="AC54" s="308"/>
      <c r="AD54" s="308"/>
      <c r="AE54" s="308"/>
      <c r="AF54" s="308"/>
      <c r="AG54" s="308"/>
      <c r="AH54" s="308"/>
      <c r="AI54" s="308"/>
      <c r="AJ54" s="308"/>
      <c r="AK54" s="308"/>
      <c r="AL54" s="308"/>
      <c r="AM54" s="308"/>
      <c r="AN54" s="308"/>
      <c r="AO54" s="308"/>
      <c r="AP54" s="308"/>
      <c r="AQ54" s="308"/>
      <c r="AR54" s="100"/>
      <c r="AS54" s="100"/>
      <c r="AT54" s="100"/>
      <c r="AU54" s="100"/>
    </row>
    <row r="55" spans="1:65" ht="16.5" customHeight="1" x14ac:dyDescent="0.25">
      <c r="A55" s="47"/>
      <c r="B55" s="308"/>
      <c r="C55" s="308"/>
      <c r="D55" s="308"/>
      <c r="E55" s="308"/>
      <c r="F55" s="308"/>
      <c r="G55" s="308"/>
      <c r="H55" s="308"/>
      <c r="I55" s="308"/>
      <c r="J55" s="308"/>
      <c r="K55" s="308"/>
      <c r="L55" s="308"/>
      <c r="M55" s="308"/>
      <c r="N55" s="308"/>
      <c r="O55" s="308"/>
      <c r="P55" s="308"/>
      <c r="Q55" s="308"/>
      <c r="R55" s="308"/>
      <c r="S55" s="308"/>
      <c r="T55" s="308"/>
      <c r="U55" s="308"/>
      <c r="V55" s="308"/>
      <c r="W55" s="308"/>
      <c r="X55" s="308"/>
      <c r="Y55" s="308"/>
      <c r="Z55" s="308"/>
      <c r="AA55" s="308"/>
      <c r="AB55" s="308"/>
      <c r="AC55" s="308"/>
      <c r="AD55" s="308"/>
      <c r="AE55" s="308"/>
      <c r="AF55" s="308"/>
      <c r="AG55" s="308"/>
      <c r="AH55" s="308"/>
      <c r="AI55" s="308"/>
      <c r="AJ55" s="308"/>
      <c r="AK55" s="308"/>
      <c r="AL55" s="308"/>
      <c r="AM55" s="308"/>
      <c r="AN55" s="308"/>
      <c r="AO55" s="308"/>
      <c r="AP55" s="308"/>
      <c r="AQ55" s="308"/>
      <c r="AR55" s="100"/>
      <c r="AS55" s="100"/>
      <c r="AT55" s="100"/>
      <c r="AU55" s="100"/>
    </row>
    <row r="56" spans="1:65" ht="16.5" customHeight="1" x14ac:dyDescent="0.25">
      <c r="A56" s="47"/>
      <c r="B56" s="308"/>
      <c r="C56" s="308"/>
      <c r="D56" s="308"/>
      <c r="E56" s="308"/>
      <c r="F56" s="308"/>
      <c r="G56" s="308"/>
      <c r="H56" s="308"/>
      <c r="I56" s="308"/>
      <c r="J56" s="308"/>
      <c r="K56" s="308"/>
      <c r="L56" s="308"/>
      <c r="M56" s="308"/>
      <c r="N56" s="308"/>
      <c r="O56" s="308"/>
      <c r="P56" s="308"/>
      <c r="Q56" s="308"/>
      <c r="R56" s="308"/>
      <c r="S56" s="308"/>
      <c r="T56" s="308"/>
      <c r="U56" s="308"/>
      <c r="V56" s="308"/>
      <c r="W56" s="308"/>
      <c r="X56" s="308"/>
      <c r="Y56" s="308"/>
      <c r="Z56" s="308"/>
      <c r="AA56" s="308"/>
      <c r="AB56" s="308"/>
      <c r="AC56" s="308"/>
      <c r="AD56" s="308"/>
      <c r="AE56" s="308"/>
      <c r="AF56" s="308"/>
      <c r="AG56" s="308"/>
      <c r="AH56" s="308"/>
      <c r="AI56" s="308"/>
      <c r="AJ56" s="308"/>
      <c r="AK56" s="308"/>
      <c r="AL56" s="308"/>
      <c r="AM56" s="308"/>
      <c r="AN56" s="308"/>
      <c r="AO56" s="308"/>
      <c r="AP56" s="308"/>
      <c r="AQ56" s="308"/>
      <c r="AR56" s="100"/>
      <c r="AS56" s="100"/>
      <c r="AT56" s="100"/>
      <c r="AU56" s="100"/>
    </row>
    <row r="57" spans="1:65" ht="16.5" customHeight="1" x14ac:dyDescent="0.25">
      <c r="A57" s="47"/>
      <c r="B57" s="308"/>
      <c r="C57" s="308"/>
      <c r="D57" s="308"/>
      <c r="E57" s="308"/>
      <c r="F57" s="308"/>
      <c r="G57" s="308"/>
      <c r="H57" s="308"/>
      <c r="I57" s="308"/>
      <c r="J57" s="308"/>
      <c r="K57" s="308"/>
      <c r="L57" s="308"/>
      <c r="M57" s="308"/>
      <c r="N57" s="308"/>
      <c r="O57" s="308"/>
      <c r="P57" s="308"/>
      <c r="Q57" s="308"/>
      <c r="R57" s="308"/>
      <c r="S57" s="308"/>
      <c r="T57" s="308"/>
      <c r="U57" s="308"/>
      <c r="V57" s="308"/>
      <c r="W57" s="308"/>
      <c r="X57" s="308"/>
      <c r="Y57" s="308"/>
      <c r="Z57" s="308"/>
      <c r="AA57" s="308"/>
      <c r="AB57" s="308"/>
      <c r="AC57" s="308"/>
      <c r="AD57" s="308"/>
      <c r="AE57" s="308"/>
      <c r="AF57" s="308"/>
      <c r="AG57" s="308"/>
      <c r="AH57" s="308"/>
      <c r="AI57" s="308"/>
      <c r="AJ57" s="308"/>
      <c r="AK57" s="308"/>
      <c r="AL57" s="308"/>
      <c r="AM57" s="308"/>
      <c r="AN57" s="308"/>
      <c r="AO57" s="308"/>
      <c r="AP57" s="308"/>
      <c r="AQ57" s="308"/>
      <c r="AR57" s="100"/>
      <c r="AS57" s="100"/>
      <c r="AT57" s="100"/>
      <c r="AU57" s="100"/>
    </row>
    <row r="58" spans="1:65" ht="12.5" customHeight="1" thickBot="1" x14ac:dyDescent="0.3">
      <c r="A58" s="90"/>
      <c r="B58" s="312"/>
      <c r="C58" s="312"/>
      <c r="D58" s="312"/>
      <c r="E58" s="312"/>
      <c r="F58" s="312"/>
      <c r="G58" s="312"/>
      <c r="H58" s="312"/>
      <c r="I58" s="312"/>
      <c r="J58" s="312"/>
      <c r="K58" s="312"/>
      <c r="L58" s="312"/>
      <c r="M58" s="312"/>
      <c r="N58" s="312"/>
      <c r="O58" s="312"/>
      <c r="P58" s="312"/>
      <c r="Q58" s="312"/>
      <c r="R58" s="312"/>
      <c r="S58" s="312"/>
      <c r="T58" s="312"/>
      <c r="U58" s="312"/>
      <c r="V58" s="312"/>
      <c r="W58" s="312"/>
      <c r="X58" s="312"/>
      <c r="Y58" s="312"/>
      <c r="Z58" s="312"/>
      <c r="AA58" s="312"/>
      <c r="AB58" s="312"/>
      <c r="AC58" s="312"/>
      <c r="AD58" s="312"/>
      <c r="AE58" s="312"/>
      <c r="AF58" s="312"/>
      <c r="AG58" s="312"/>
      <c r="AH58" s="312"/>
      <c r="AI58" s="312"/>
      <c r="AJ58" s="312"/>
      <c r="AK58" s="312"/>
      <c r="AL58" s="312"/>
      <c r="AM58" s="312"/>
      <c r="AN58" s="312"/>
      <c r="AO58" s="312"/>
      <c r="AP58" s="312"/>
      <c r="AQ58" s="312"/>
      <c r="AR58" s="100"/>
      <c r="AS58" s="100"/>
      <c r="AT58" s="100"/>
      <c r="AU58" s="100"/>
    </row>
    <row r="59" spans="1:65" hidden="1" x14ac:dyDescent="0.25">
      <c r="B59" s="298"/>
      <c r="C59" s="298"/>
      <c r="D59" s="298"/>
      <c r="E59" s="298"/>
      <c r="F59" s="298"/>
      <c r="G59" s="298"/>
      <c r="H59" s="298"/>
      <c r="I59" s="298"/>
      <c r="J59" s="298"/>
      <c r="K59" s="298"/>
      <c r="L59" s="298"/>
      <c r="M59" s="298"/>
      <c r="N59" s="298"/>
      <c r="O59" s="298"/>
      <c r="P59" s="298"/>
      <c r="Q59" s="298"/>
      <c r="R59" s="298"/>
      <c r="S59" s="298"/>
      <c r="T59" s="298"/>
      <c r="U59" s="298"/>
      <c r="V59" s="298"/>
      <c r="W59" s="298"/>
      <c r="X59" s="298"/>
      <c r="Y59" s="298"/>
      <c r="Z59" s="298"/>
      <c r="AA59" s="298"/>
      <c r="AB59" s="298"/>
      <c r="AC59" s="298"/>
      <c r="AD59" s="298"/>
      <c r="AE59" s="298"/>
      <c r="AF59" s="298"/>
      <c r="AG59" s="298"/>
      <c r="AH59" s="298"/>
      <c r="AI59" s="298"/>
      <c r="AJ59" s="298"/>
      <c r="AK59" s="298"/>
      <c r="AL59" s="298"/>
      <c r="AM59" s="298"/>
      <c r="AN59" s="298"/>
      <c r="AO59" s="298"/>
      <c r="AP59" s="298"/>
      <c r="AQ59" s="298"/>
      <c r="AR59" s="91"/>
      <c r="AS59" s="91"/>
      <c r="AT59" s="91"/>
      <c r="AU59" s="91"/>
    </row>
    <row r="60" spans="1:65" hidden="1" x14ac:dyDescent="0.25"/>
  </sheetData>
  <sheetProtection algorithmName="SHA-512" hashValue="ymbizzKRxmghUER7YB4BGTvrKTG9gRuZxDJm8mA8CU14gZ+r9g43ok3kCaa76MOxwR8slpVcvQNxhQ2DgTo6jQ==" saltValue="inth/Xu709/K4pd1rOWqgQ==" spinCount="100000" sheet="1" formatCells="0" formatColumns="0" formatRows="0" insertColumns="0" deleteColumns="0" deleteRows="0"/>
  <mergeCells count="32">
    <mergeCell ref="A2:BM2"/>
    <mergeCell ref="B38:BM38"/>
    <mergeCell ref="B39:BM39"/>
    <mergeCell ref="B40:BM40"/>
    <mergeCell ref="B41:BM41"/>
    <mergeCell ref="A4:B4"/>
    <mergeCell ref="A26:B26"/>
    <mergeCell ref="B29:AO29"/>
    <mergeCell ref="B30:AQ30"/>
    <mergeCell ref="B31:AQ31"/>
    <mergeCell ref="B32:AO32"/>
    <mergeCell ref="A34:BM34"/>
    <mergeCell ref="B36:BM36"/>
    <mergeCell ref="B37:BM37"/>
    <mergeCell ref="B55:AQ55"/>
    <mergeCell ref="B56:AQ56"/>
    <mergeCell ref="B57:AQ57"/>
    <mergeCell ref="B58:AQ58"/>
    <mergeCell ref="B59:AQ59"/>
    <mergeCell ref="B42:BM42"/>
    <mergeCell ref="B54:AQ54"/>
    <mergeCell ref="B51:AQ51"/>
    <mergeCell ref="B52:AQ52"/>
    <mergeCell ref="B53:AQ53"/>
    <mergeCell ref="B43:BM43"/>
    <mergeCell ref="B44:BM44"/>
    <mergeCell ref="B45:BM45"/>
    <mergeCell ref="B46:BM46"/>
    <mergeCell ref="B47:BM47"/>
    <mergeCell ref="B48:BM48"/>
    <mergeCell ref="B49:BM49"/>
    <mergeCell ref="B50:BM50"/>
  </mergeCells>
  <conditionalFormatting sqref="D26 F26 H26 J26 T26 AR26 AT26">
    <cfRule type="cellIs" dxfId="611" priority="27" stopIfTrue="1" operator="lessThan">
      <formula>#REF!+#REF!+D5+D6+#REF!+D7+D25-(0.01*(#REF!+#REF!+D5+D6+#REF!+D7+D25))</formula>
    </cfRule>
  </conditionalFormatting>
  <conditionalFormatting sqref="L26">
    <cfRule type="cellIs" dxfId="610" priority="24" stopIfTrue="1" operator="lessThan">
      <formula>#REF!+#REF!+L5+L6+#REF!+L7+L25-(0.01*(#REF!+#REF!+L5+L6+#REF!+L7+L25))</formula>
    </cfRule>
  </conditionalFormatting>
  <conditionalFormatting sqref="N26">
    <cfRule type="cellIs" dxfId="609" priority="23" stopIfTrue="1" operator="lessThan">
      <formula>#REF!+#REF!+N5+N6+#REF!+N7+N25-(0.01*(#REF!+#REF!+N5+N6+#REF!+N7+N25))</formula>
    </cfRule>
  </conditionalFormatting>
  <conditionalFormatting sqref="P26">
    <cfRule type="cellIs" dxfId="608" priority="22" stopIfTrue="1" operator="lessThan">
      <formula>#REF!+#REF!+P5+P6+#REF!+P7+P25-(0.01*(#REF!+#REF!+P5+P6+#REF!+P7+P25))</formula>
    </cfRule>
  </conditionalFormatting>
  <conditionalFormatting sqref="R26">
    <cfRule type="cellIs" dxfId="607" priority="21" stopIfTrue="1" operator="lessThan">
      <formula>#REF!+#REF!+R5+R6+#REF!+R7+R25-(0.01*(#REF!+#REF!+R5+R6+#REF!+R7+R25))</formula>
    </cfRule>
  </conditionalFormatting>
  <conditionalFormatting sqref="V26">
    <cfRule type="cellIs" dxfId="606" priority="20" stopIfTrue="1" operator="lessThan">
      <formula>#REF!+#REF!+V5+V6+#REF!+V7+V25-(0.01*(#REF!+#REF!+V5+V6+#REF!+V7+V25))</formula>
    </cfRule>
  </conditionalFormatting>
  <conditionalFormatting sqref="X26">
    <cfRule type="cellIs" dxfId="605" priority="19" stopIfTrue="1" operator="lessThan">
      <formula>#REF!+#REF!+X5+X6+#REF!+X7+X25-(0.01*(#REF!+#REF!+X5+X6+#REF!+X7+X25))</formula>
    </cfRule>
  </conditionalFormatting>
  <conditionalFormatting sqref="Z26">
    <cfRule type="cellIs" dxfId="604" priority="18" stopIfTrue="1" operator="lessThan">
      <formula>#REF!+#REF!+Z5+Z6+#REF!+Z7+Z25-(0.01*(#REF!+#REF!+Z5+Z6+#REF!+Z7+Z25))</formula>
    </cfRule>
  </conditionalFormatting>
  <conditionalFormatting sqref="AB26">
    <cfRule type="cellIs" dxfId="603" priority="17" stopIfTrue="1" operator="lessThan">
      <formula>#REF!+#REF!+AB5+AB6+#REF!+AB7+AB25-(0.01*(#REF!+#REF!+AB5+AB6+#REF!+AB7+AB25))</formula>
    </cfRule>
  </conditionalFormatting>
  <conditionalFormatting sqref="AD26">
    <cfRule type="cellIs" dxfId="602" priority="16" stopIfTrue="1" operator="lessThan">
      <formula>#REF!+#REF!+AD5+AD6+#REF!+AD7+AD25-(0.01*(#REF!+#REF!+AD5+AD6+#REF!+AD7+AD25))</formula>
    </cfRule>
  </conditionalFormatting>
  <conditionalFormatting sqref="AF26">
    <cfRule type="cellIs" dxfId="601" priority="15" stopIfTrue="1" operator="lessThan">
      <formula>#REF!+#REF!+AF5+AF6+#REF!+AF7+AF25-(0.01*(#REF!+#REF!+AF5+AF6+#REF!+AF7+AF25))</formula>
    </cfRule>
  </conditionalFormatting>
  <conditionalFormatting sqref="AH26">
    <cfRule type="cellIs" dxfId="600" priority="14" stopIfTrue="1" operator="lessThan">
      <formula>#REF!+#REF!+AH5+AH6+#REF!+AH7+AH25-(0.01*(#REF!+#REF!+AH5+AH6+#REF!+AH7+AH25))</formula>
    </cfRule>
  </conditionalFormatting>
  <conditionalFormatting sqref="AJ26">
    <cfRule type="cellIs" dxfId="599" priority="13" stopIfTrue="1" operator="lessThan">
      <formula>#REF!+#REF!+AJ5+AJ6+#REF!+AJ7+AJ25-(0.01*(#REF!+#REF!+AJ5+AJ6+#REF!+AJ7+AJ25))</formula>
    </cfRule>
  </conditionalFormatting>
  <conditionalFormatting sqref="AL26">
    <cfRule type="cellIs" dxfId="598" priority="12" stopIfTrue="1" operator="lessThan">
      <formula>#REF!+#REF!+AL5+AL6+#REF!+AL7+AL25-(0.01*(#REF!+#REF!+AL5+AL6+#REF!+AL7+AL25))</formula>
    </cfRule>
  </conditionalFormatting>
  <conditionalFormatting sqref="AN26">
    <cfRule type="cellIs" dxfId="597" priority="11" stopIfTrue="1" operator="lessThan">
      <formula>#REF!+#REF!+AN5+AN6+#REF!+AN7+AN25-(0.01*(#REF!+#REF!+AN5+AN6+#REF!+AN7+AN25))</formula>
    </cfRule>
  </conditionalFormatting>
  <conditionalFormatting sqref="AP26">
    <cfRule type="cellIs" dxfId="596" priority="10" stopIfTrue="1" operator="lessThan">
      <formula>#REF!+#REF!+AP5+AP6+#REF!+AP7+AP25-(0.01*(#REF!+#REF!+AP5+AP6+#REF!+AP7+AP25))</formula>
    </cfRule>
  </conditionalFormatting>
  <conditionalFormatting sqref="AV26">
    <cfRule type="cellIs" dxfId="595" priority="9" stopIfTrue="1" operator="lessThan">
      <formula>#REF!+#REF!+AV5+AV6+#REF!+AV7+AV25-(0.01*(#REF!+#REF!+AV5+AV6+#REF!+AV7+AV25))</formula>
    </cfRule>
  </conditionalFormatting>
  <conditionalFormatting sqref="AX26">
    <cfRule type="cellIs" dxfId="594" priority="8" stopIfTrue="1" operator="lessThan">
      <formula>#REF!+#REF!+AX5+AX6+#REF!+AX7+AX25-(0.01*(#REF!+#REF!+AX5+AX6+#REF!+AX7+AX25))</formula>
    </cfRule>
  </conditionalFormatting>
  <conditionalFormatting sqref="AZ26">
    <cfRule type="cellIs" dxfId="593" priority="7" stopIfTrue="1" operator="lessThan">
      <formula>#REF!+#REF!+AZ5+AZ6+#REF!+AZ7+AZ25-(0.01*(#REF!+#REF!+AZ5+AZ6+#REF!+AZ7+AZ25))</formula>
    </cfRule>
  </conditionalFormatting>
  <conditionalFormatting sqref="BB26">
    <cfRule type="cellIs" dxfId="592" priority="6" stopIfTrue="1" operator="lessThan">
      <formula>#REF!+#REF!+BB5+BB6+#REF!+BB7+BB25-(0.01*(#REF!+#REF!+BB5+BB6+#REF!+BB7+BB25))</formula>
    </cfRule>
  </conditionalFormatting>
  <conditionalFormatting sqref="BD26">
    <cfRule type="cellIs" dxfId="591" priority="5" stopIfTrue="1" operator="lessThan">
      <formula>#REF!+#REF!+BD5+BD6+#REF!+BD7+BD25-(0.01*(#REF!+#REF!+BD5+BD6+#REF!+BD7+BD25))</formula>
    </cfRule>
  </conditionalFormatting>
  <conditionalFormatting sqref="BF26">
    <cfRule type="cellIs" dxfId="590" priority="4" stopIfTrue="1" operator="lessThan">
      <formula>#REF!+#REF!+BF5+BF6+#REF!+BF7+BF25-(0.01*(#REF!+#REF!+BF5+BF6+#REF!+BF7+BF25))</formula>
    </cfRule>
  </conditionalFormatting>
  <conditionalFormatting sqref="BH26">
    <cfRule type="cellIs" dxfId="589" priority="3" stopIfTrue="1" operator="lessThan">
      <formula>#REF!+#REF!+BH5+BH6+#REF!+BH7+BH25-(0.01*(#REF!+#REF!+BH5+BH6+#REF!+BH7+BH25))</formula>
    </cfRule>
  </conditionalFormatting>
  <conditionalFormatting sqref="BJ26">
    <cfRule type="cellIs" dxfId="588" priority="2" stopIfTrue="1" operator="lessThan">
      <formula>#REF!+#REF!+BJ5+BJ6+#REF!+BJ7+BJ25-(0.01*(#REF!+#REF!+BJ5+BJ6+#REF!+BJ7+BJ25))</formula>
    </cfRule>
  </conditionalFormatting>
  <conditionalFormatting sqref="BL26">
    <cfRule type="cellIs" dxfId="587" priority="1" stopIfTrue="1" operator="lessThan">
      <formula>#REF!+#REF!+BL5+BL6+#REF!+BL7+BL25-(0.01*(#REF!+#REF!+BL5+BL6+#REF!+BL7+BL25))</formula>
    </cfRule>
  </conditionalFormatting>
  <printOptions horizontalCentered="1"/>
  <pageMargins left="0.74791666666666701" right="0.85" top="0.98402777777777795" bottom="0.98402777777777795" header="0.51180555555555596" footer="0.51180555555555596"/>
  <pageSetup paperSize="17" scale="83" firstPageNumber="10" fitToHeight="0" orientation="landscape" r:id="rId1"/>
  <headerFooter alignWithMargins="0">
    <oddFooter>&amp;CUNSD/United Nations Environment Programme Questionnaire 2020 on Environment Statistics - Waste Section p. &amp;P</oddFooter>
  </headerFooter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24FDE-F2DA-4CA8-9138-4C533B4E9194}">
  <sheetPr codeName="Sheet7">
    <tabColor theme="5" tint="0.39997558519241921"/>
    <pageSetUpPr fitToPage="1"/>
  </sheetPr>
  <dimension ref="A1:BO59"/>
  <sheetViews>
    <sheetView showGridLines="0" topLeftCell="C1" zoomScaleNormal="100" zoomScalePageLayoutView="55" workbookViewId="0">
      <selection activeCell="C2" sqref="C2:BO2"/>
    </sheetView>
  </sheetViews>
  <sheetFormatPr defaultColWidth="7.453125" defaultRowHeight="12.5" x14ac:dyDescent="0.25"/>
  <cols>
    <col min="1" max="1" width="7.453125" style="49" hidden="1" customWidth="1"/>
    <col min="2" max="2" width="6.08984375" style="49" hidden="1" customWidth="1"/>
    <col min="3" max="3" width="9.54296875" customWidth="1"/>
    <col min="4" max="4" width="32.90625" customWidth="1"/>
    <col min="5" max="5" width="6.08984375" customWidth="1"/>
    <col min="6" max="6" width="5.453125" style="14" customWidth="1"/>
    <col min="7" max="7" width="1.54296875" style="40" customWidth="1"/>
    <col min="8" max="8" width="5.453125" style="14" customWidth="1"/>
    <col min="9" max="9" width="1.54296875" style="40" customWidth="1"/>
    <col min="10" max="10" width="5.453125" style="14" customWidth="1"/>
    <col min="11" max="11" width="1.54296875" style="40" customWidth="1"/>
    <col min="12" max="12" width="5.453125" style="14" customWidth="1"/>
    <col min="13" max="13" width="1.54296875" style="40" customWidth="1"/>
    <col min="14" max="14" width="5.453125" style="14" customWidth="1"/>
    <col min="15" max="15" width="1.54296875" style="40" customWidth="1"/>
    <col min="16" max="16" width="5.453125" style="14" customWidth="1"/>
    <col min="17" max="17" width="1.54296875" style="40" customWidth="1"/>
    <col min="18" max="18" width="5.453125" style="14" customWidth="1"/>
    <col min="19" max="19" width="1.54296875" style="40" customWidth="1"/>
    <col min="20" max="20" width="5.453125" style="14" customWidth="1"/>
    <col min="21" max="21" width="1.54296875" style="19" customWidth="1"/>
    <col min="22" max="22" width="5.453125" style="14" customWidth="1"/>
    <col min="23" max="23" width="1.54296875" style="19" customWidth="1"/>
    <col min="24" max="24" width="5.453125" style="14" customWidth="1"/>
    <col min="25" max="25" width="1.54296875" style="19" customWidth="1"/>
    <col min="26" max="26" width="5.453125" style="14" customWidth="1"/>
    <col min="27" max="27" width="1.54296875" style="19" customWidth="1"/>
    <col min="28" max="28" width="5.453125" style="14" customWidth="1"/>
    <col min="29" max="29" width="1.54296875" style="19" customWidth="1"/>
    <col min="30" max="30" width="5.453125" style="40" customWidth="1"/>
    <col min="31" max="31" width="1.54296875" style="19" customWidth="1"/>
    <col min="32" max="32" width="5.453125" style="40" customWidth="1"/>
    <col min="33" max="33" width="1.54296875" style="19" customWidth="1"/>
    <col min="34" max="34" width="5.453125" style="14" customWidth="1"/>
    <col min="35" max="35" width="1.54296875" style="19" customWidth="1"/>
    <col min="36" max="36" width="5.453125" style="14" customWidth="1"/>
    <col min="37" max="37" width="1.54296875" style="19" customWidth="1"/>
    <col min="38" max="38" width="5.453125" style="40" customWidth="1"/>
    <col min="39" max="39" width="1.54296875" style="19" customWidth="1"/>
    <col min="40" max="40" width="5.453125" style="40" customWidth="1"/>
    <col min="41" max="41" width="1.54296875" style="19" customWidth="1"/>
    <col min="42" max="42" width="5.453125" style="14" customWidth="1"/>
    <col min="43" max="43" width="1.54296875" style="19" customWidth="1"/>
    <col min="44" max="44" width="5.453125" style="14" customWidth="1"/>
    <col min="45" max="45" width="1.54296875" style="19" customWidth="1"/>
    <col min="46" max="46" width="5.453125" style="14" customWidth="1"/>
    <col min="47" max="47" width="1.54296875" style="19" customWidth="1"/>
    <col min="48" max="48" width="5.453125" style="14" customWidth="1"/>
    <col min="49" max="49" width="1.54296875" style="19" customWidth="1"/>
    <col min="50" max="50" width="6.6328125" customWidth="1"/>
    <col min="51" max="51" width="1.81640625" customWidth="1"/>
    <col min="53" max="53" width="1.81640625" customWidth="1"/>
    <col min="55" max="55" width="1.81640625" customWidth="1"/>
    <col min="57" max="57" width="1.81640625" customWidth="1"/>
    <col min="59" max="59" width="1.81640625" customWidth="1"/>
    <col min="61" max="61" width="1.81640625" customWidth="1"/>
    <col min="63" max="63" width="1.81640625" customWidth="1"/>
    <col min="65" max="65" width="1.81640625" customWidth="1"/>
    <col min="67" max="67" width="1.81640625" customWidth="1"/>
  </cols>
  <sheetData>
    <row r="1" spans="1:67" ht="3.9" customHeight="1" x14ac:dyDescent="0.35">
      <c r="C1" s="8"/>
      <c r="D1" s="8"/>
      <c r="E1" s="8"/>
      <c r="F1" s="3"/>
      <c r="G1" s="22"/>
      <c r="H1" s="4"/>
      <c r="I1" s="22"/>
      <c r="J1" s="4"/>
      <c r="K1" s="22"/>
      <c r="L1" s="4"/>
      <c r="M1" s="22"/>
      <c r="N1" s="4"/>
      <c r="O1" s="22"/>
      <c r="P1" s="4"/>
      <c r="Q1" s="22"/>
      <c r="R1" s="4"/>
      <c r="S1" s="22"/>
      <c r="T1" s="4"/>
      <c r="U1" s="5"/>
      <c r="V1" s="4"/>
      <c r="W1" s="5"/>
      <c r="X1" s="4"/>
      <c r="Y1" s="5"/>
      <c r="Z1" s="4"/>
      <c r="AA1" s="5"/>
      <c r="AB1" s="4"/>
      <c r="AC1" s="5"/>
      <c r="AD1" s="22"/>
      <c r="AE1" s="5"/>
      <c r="AF1" s="22"/>
      <c r="AG1" s="5"/>
      <c r="AH1" s="4"/>
      <c r="AI1" s="57"/>
      <c r="AJ1" s="4"/>
      <c r="AK1" s="57"/>
      <c r="AL1" s="4"/>
      <c r="AM1" s="5"/>
      <c r="AN1" s="4"/>
      <c r="AO1" s="5"/>
      <c r="AP1" s="4"/>
      <c r="AQ1" s="5"/>
      <c r="AR1" s="4"/>
      <c r="AS1" s="5"/>
      <c r="AT1" s="4"/>
      <c r="AU1" s="5"/>
      <c r="AV1" s="4"/>
      <c r="AW1" s="5"/>
    </row>
    <row r="2" spans="1:67" ht="18.649999999999999" customHeight="1" x14ac:dyDescent="0.35">
      <c r="B2" s="49">
        <v>170</v>
      </c>
      <c r="C2" s="303" t="s">
        <v>166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  <c r="AQ2" s="303"/>
      <c r="AR2" s="303"/>
      <c r="AS2" s="303"/>
      <c r="AT2" s="303"/>
      <c r="AU2" s="303"/>
      <c r="AV2" s="303"/>
      <c r="AW2" s="303"/>
      <c r="AX2" s="303"/>
      <c r="AY2" s="303"/>
      <c r="AZ2" s="303"/>
      <c r="BA2" s="303"/>
      <c r="BB2" s="303"/>
      <c r="BC2" s="303"/>
      <c r="BD2" s="303"/>
      <c r="BE2" s="303"/>
      <c r="BF2" s="303"/>
      <c r="BG2" s="303"/>
      <c r="BH2" s="303"/>
      <c r="BI2" s="303"/>
      <c r="BJ2" s="303"/>
      <c r="BK2" s="303"/>
      <c r="BL2" s="303"/>
      <c r="BM2" s="303"/>
      <c r="BN2" s="303"/>
      <c r="BO2" s="303"/>
    </row>
    <row r="3" spans="1:67" ht="14.15" customHeight="1" x14ac:dyDescent="0.4">
      <c r="F3" s="11" t="s">
        <v>167</v>
      </c>
      <c r="G3" s="12"/>
      <c r="H3" s="13"/>
      <c r="I3" s="12"/>
      <c r="J3" s="13"/>
      <c r="K3" s="12"/>
      <c r="L3" s="13"/>
      <c r="M3" s="12"/>
      <c r="N3" s="13"/>
      <c r="O3" s="12"/>
      <c r="P3" s="13"/>
      <c r="Q3" s="12"/>
      <c r="R3" s="17"/>
      <c r="S3" s="15"/>
      <c r="U3" s="15"/>
      <c r="V3" s="17"/>
      <c r="W3" s="15"/>
      <c r="X3" s="16"/>
      <c r="Y3" s="15"/>
      <c r="Z3" s="18"/>
      <c r="AA3" s="15"/>
      <c r="AB3" s="17"/>
      <c r="AC3" s="15"/>
      <c r="AD3" s="17"/>
      <c r="AF3" s="2"/>
      <c r="AG3" s="15"/>
      <c r="AH3" s="6"/>
      <c r="AI3" s="56"/>
      <c r="AJ3" s="6"/>
      <c r="AL3" s="6"/>
      <c r="AM3" s="7"/>
      <c r="AN3"/>
      <c r="AO3" s="5"/>
      <c r="AP3" s="6"/>
      <c r="AQ3" s="20"/>
      <c r="AR3" s="6"/>
      <c r="AS3" s="20"/>
      <c r="AT3" s="6"/>
      <c r="AU3" s="20"/>
      <c r="AV3" s="6"/>
      <c r="AW3" s="20"/>
    </row>
    <row r="4" spans="1:67" ht="23.15" customHeight="1" x14ac:dyDescent="0.25">
      <c r="B4" s="55">
        <v>2</v>
      </c>
      <c r="C4" s="25" t="s">
        <v>168</v>
      </c>
      <c r="D4" s="25" t="s">
        <v>169</v>
      </c>
      <c r="E4" s="25" t="s">
        <v>170</v>
      </c>
      <c r="F4" s="25">
        <v>2000</v>
      </c>
      <c r="G4" s="25"/>
      <c r="H4" s="25">
        <v>2001</v>
      </c>
      <c r="I4" s="25"/>
      <c r="J4" s="25">
        <v>2002</v>
      </c>
      <c r="K4" s="25"/>
      <c r="L4" s="25">
        <v>2003</v>
      </c>
      <c r="M4" s="25"/>
      <c r="N4" s="25">
        <v>2004</v>
      </c>
      <c r="O4" s="25"/>
      <c r="P4" s="25">
        <v>2005</v>
      </c>
      <c r="Q4" s="25"/>
      <c r="R4" s="25">
        <v>2006</v>
      </c>
      <c r="S4" s="25"/>
      <c r="T4" s="25">
        <v>2007</v>
      </c>
      <c r="U4" s="25"/>
      <c r="V4" s="25">
        <v>2008</v>
      </c>
      <c r="W4" s="25"/>
      <c r="X4" s="25">
        <v>2009</v>
      </c>
      <c r="Y4" s="25"/>
      <c r="Z4" s="25">
        <v>2010</v>
      </c>
      <c r="AA4" s="25"/>
      <c r="AB4" s="25">
        <v>2011</v>
      </c>
      <c r="AC4" s="25"/>
      <c r="AD4" s="25">
        <v>2012</v>
      </c>
      <c r="AE4" s="25"/>
      <c r="AF4" s="25">
        <v>2013</v>
      </c>
      <c r="AG4" s="25"/>
      <c r="AH4" s="25">
        <v>2014</v>
      </c>
      <c r="AI4" s="25"/>
      <c r="AJ4" s="25">
        <v>2015</v>
      </c>
      <c r="AK4" s="25"/>
      <c r="AL4" s="25">
        <v>2016</v>
      </c>
      <c r="AM4" s="25"/>
      <c r="AN4" s="25">
        <v>2017</v>
      </c>
      <c r="AO4" s="25"/>
      <c r="AP4" s="25">
        <v>2018</v>
      </c>
      <c r="AQ4" s="25"/>
      <c r="AR4" s="25">
        <v>2019</v>
      </c>
      <c r="AS4" s="25"/>
      <c r="AT4" s="25">
        <v>2020</v>
      </c>
      <c r="AU4" s="25"/>
      <c r="AV4" s="25">
        <v>2021</v>
      </c>
      <c r="AW4" s="26"/>
      <c r="AX4" s="25">
        <v>2022</v>
      </c>
      <c r="AY4" s="25"/>
      <c r="AZ4" s="25">
        <v>2023</v>
      </c>
      <c r="BA4" s="25"/>
      <c r="BB4" s="25">
        <v>2024</v>
      </c>
      <c r="BC4" s="25"/>
      <c r="BD4" s="25">
        <v>2025</v>
      </c>
      <c r="BE4" s="25"/>
      <c r="BF4" s="25">
        <v>2026</v>
      </c>
      <c r="BG4" s="25"/>
      <c r="BH4" s="25">
        <v>2027</v>
      </c>
      <c r="BI4" s="25"/>
      <c r="BJ4" s="25">
        <v>2028</v>
      </c>
      <c r="BK4" s="25"/>
      <c r="BL4" s="25">
        <v>2029</v>
      </c>
      <c r="BM4" s="25"/>
      <c r="BN4" s="25">
        <v>2030</v>
      </c>
      <c r="BO4" s="25"/>
    </row>
    <row r="5" spans="1:67" s="115" customFormat="1" ht="18.75" customHeight="1" x14ac:dyDescent="0.25">
      <c r="A5" s="112"/>
      <c r="B5" s="113">
        <v>3550</v>
      </c>
      <c r="C5" s="30">
        <v>1</v>
      </c>
      <c r="D5" s="118" t="s">
        <v>171</v>
      </c>
      <c r="E5" s="28" t="s">
        <v>172</v>
      </c>
      <c r="F5" s="237">
        <f>SUM(F6:F9)</f>
        <v>0</v>
      </c>
      <c r="G5" s="238"/>
      <c r="H5" s="237">
        <f>SUM(H6:H9)</f>
        <v>0</v>
      </c>
      <c r="I5" s="238"/>
      <c r="J5" s="237">
        <f>SUM(J6:J9)</f>
        <v>0</v>
      </c>
      <c r="K5" s="238"/>
      <c r="L5" s="237">
        <f>SUM(L6:L9)</f>
        <v>0</v>
      </c>
      <c r="M5" s="238"/>
      <c r="N5" s="237">
        <f>SUM(N6:N9)</f>
        <v>0</v>
      </c>
      <c r="O5" s="238"/>
      <c r="P5" s="237">
        <f>SUM(P6:P9)</f>
        <v>0</v>
      </c>
      <c r="Q5" s="238"/>
      <c r="R5" s="237">
        <f>SUM(R6:R9)</f>
        <v>0</v>
      </c>
      <c r="S5" s="238"/>
      <c r="T5" s="237">
        <f>SUM(T6:T9)</f>
        <v>0</v>
      </c>
      <c r="U5" s="238"/>
      <c r="V5" s="237">
        <f>SUM(V6:V9)</f>
        <v>0</v>
      </c>
      <c r="W5" s="238"/>
      <c r="X5" s="237">
        <f>SUM(X6:X9)</f>
        <v>0</v>
      </c>
      <c r="Y5" s="238"/>
      <c r="Z5" s="237">
        <f>SUM(Z6:Z9)</f>
        <v>0</v>
      </c>
      <c r="AA5" s="238"/>
      <c r="AB5" s="237">
        <f>SUM(AB6:AB9)</f>
        <v>0</v>
      </c>
      <c r="AC5" s="238"/>
      <c r="AD5" s="239">
        <f>SUM(AD6:AD9)</f>
        <v>0</v>
      </c>
      <c r="AE5" s="240"/>
      <c r="AF5" s="239">
        <f>SUM(AF6:AF9)</f>
        <v>0</v>
      </c>
      <c r="AG5" s="240"/>
      <c r="AH5" s="239">
        <f>SUM(AH6:AH9)</f>
        <v>0</v>
      </c>
      <c r="AI5" s="240"/>
      <c r="AJ5" s="239">
        <f>SUM(AJ6:AJ9)</f>
        <v>0</v>
      </c>
      <c r="AK5" s="240"/>
      <c r="AL5" s="237">
        <f>SUM(AL6:AL9)</f>
        <v>0</v>
      </c>
      <c r="AM5" s="238"/>
      <c r="AN5" s="237">
        <f>SUM(AN6:AN9)</f>
        <v>0</v>
      </c>
      <c r="AO5" s="238"/>
      <c r="AP5" s="237">
        <f>SUM(AP6:AP9)</f>
        <v>0</v>
      </c>
      <c r="AQ5" s="238"/>
      <c r="AR5" s="237">
        <f>SUM(AR6:AR9)</f>
        <v>0</v>
      </c>
      <c r="AS5" s="238"/>
      <c r="AT5" s="237">
        <f>SUM(AT6:AT9)</f>
        <v>0</v>
      </c>
      <c r="AU5" s="238"/>
      <c r="AV5" s="237">
        <f>SUM(AV6:AV9)</f>
        <v>0</v>
      </c>
      <c r="AW5" s="238"/>
      <c r="AX5" s="237">
        <f>SUM(AX6:AX9)</f>
        <v>0</v>
      </c>
      <c r="AY5" s="238"/>
      <c r="AZ5" s="237">
        <f>SUM(AZ6:AZ9)</f>
        <v>0</v>
      </c>
      <c r="BA5" s="238"/>
      <c r="BB5" s="237">
        <f>SUM(BB6:BB9)</f>
        <v>0</v>
      </c>
      <c r="BC5" s="238"/>
      <c r="BD5" s="237">
        <f>SUM(BD6:BD9)</f>
        <v>0</v>
      </c>
      <c r="BE5" s="238"/>
      <c r="BF5" s="237">
        <f>SUM(BF6:BF9)</f>
        <v>0</v>
      </c>
      <c r="BG5" s="238"/>
      <c r="BH5" s="237">
        <f>SUM(BH6:BH9)</f>
        <v>0</v>
      </c>
      <c r="BI5" s="238"/>
      <c r="BJ5" s="237">
        <f>SUM(BJ6:BJ9)</f>
        <v>0</v>
      </c>
      <c r="BK5" s="238"/>
      <c r="BL5" s="237">
        <f>SUM(BL6:BL9)</f>
        <v>0</v>
      </c>
      <c r="BM5" s="238"/>
      <c r="BN5" s="237">
        <f>SUM(BN6:BN9)</f>
        <v>0</v>
      </c>
      <c r="BO5" s="238"/>
    </row>
    <row r="6" spans="1:67" s="115" customFormat="1" ht="23.15" customHeight="1" x14ac:dyDescent="0.25">
      <c r="A6" s="112"/>
      <c r="B6" s="113">
        <v>3560</v>
      </c>
      <c r="C6" s="106">
        <v>2</v>
      </c>
      <c r="D6" s="107" t="s">
        <v>173</v>
      </c>
      <c r="E6" s="28" t="s">
        <v>174</v>
      </c>
      <c r="F6" s="101"/>
      <c r="G6" s="114"/>
      <c r="H6" s="101"/>
      <c r="I6" s="114"/>
      <c r="J6" s="101"/>
      <c r="K6" s="114"/>
      <c r="L6" s="101"/>
      <c r="M6" s="114"/>
      <c r="N6" s="101"/>
      <c r="O6" s="114"/>
      <c r="P6" s="101"/>
      <c r="Q6" s="114"/>
      <c r="R6" s="101"/>
      <c r="S6" s="114"/>
      <c r="T6" s="101"/>
      <c r="U6" s="114"/>
      <c r="V6" s="101"/>
      <c r="W6" s="31"/>
      <c r="X6" s="101"/>
      <c r="Y6" s="31"/>
      <c r="Z6" s="101"/>
      <c r="AA6" s="31"/>
      <c r="AB6" s="101"/>
      <c r="AC6" s="31"/>
      <c r="AD6" s="101"/>
      <c r="AE6" s="31"/>
      <c r="AF6" s="101"/>
      <c r="AG6" s="31"/>
      <c r="AH6" s="101"/>
      <c r="AI6" s="31"/>
      <c r="AJ6" s="101"/>
      <c r="AK6" s="31"/>
      <c r="AL6" s="101"/>
      <c r="AM6" s="31"/>
      <c r="AN6" s="101"/>
      <c r="AO6" s="31"/>
      <c r="AP6" s="101"/>
      <c r="AQ6" s="31"/>
      <c r="AR6" s="101"/>
      <c r="AS6" s="31"/>
      <c r="AT6" s="101"/>
      <c r="AU6" s="114"/>
      <c r="AV6" s="101"/>
      <c r="AW6" s="114"/>
      <c r="AX6" s="101"/>
      <c r="AY6" s="114"/>
      <c r="AZ6" s="101"/>
      <c r="BA6" s="114"/>
      <c r="BB6" s="101"/>
      <c r="BC6" s="114"/>
      <c r="BD6" s="101"/>
      <c r="BE6" s="114"/>
      <c r="BF6" s="101"/>
      <c r="BG6" s="114"/>
      <c r="BH6" s="101"/>
      <c r="BI6" s="114"/>
      <c r="BJ6" s="101"/>
      <c r="BK6" s="114"/>
      <c r="BL6" s="101"/>
      <c r="BM6" s="114"/>
      <c r="BN6" s="101"/>
      <c r="BO6" s="114"/>
    </row>
    <row r="7" spans="1:67" s="115" customFormat="1" ht="23.15" customHeight="1" x14ac:dyDescent="0.25">
      <c r="A7" s="112"/>
      <c r="B7" s="113">
        <v>3570</v>
      </c>
      <c r="C7" s="106">
        <v>3</v>
      </c>
      <c r="D7" s="107" t="s">
        <v>175</v>
      </c>
      <c r="E7" s="28" t="s">
        <v>176</v>
      </c>
      <c r="F7" s="101"/>
      <c r="G7" s="114"/>
      <c r="H7" s="101"/>
      <c r="I7" s="114"/>
      <c r="J7" s="101"/>
      <c r="K7" s="114"/>
      <c r="L7" s="101"/>
      <c r="M7" s="114"/>
      <c r="N7" s="101"/>
      <c r="O7" s="114"/>
      <c r="P7" s="101"/>
      <c r="Q7" s="114"/>
      <c r="R7" s="101"/>
      <c r="S7" s="114"/>
      <c r="T7" s="101"/>
      <c r="U7" s="114"/>
      <c r="V7" s="101"/>
      <c r="W7" s="31"/>
      <c r="X7" s="101"/>
      <c r="Y7" s="31"/>
      <c r="Z7" s="101"/>
      <c r="AA7" s="31"/>
      <c r="AB7" s="101"/>
      <c r="AC7" s="114"/>
      <c r="AD7" s="101"/>
      <c r="AE7" s="114"/>
      <c r="AF7" s="101"/>
      <c r="AG7" s="114"/>
      <c r="AH7" s="101"/>
      <c r="AI7" s="114"/>
      <c r="AJ7" s="101"/>
      <c r="AK7" s="114"/>
      <c r="AL7" s="101"/>
      <c r="AM7" s="114"/>
      <c r="AN7" s="101"/>
      <c r="AO7" s="114"/>
      <c r="AP7" s="101"/>
      <c r="AQ7" s="114"/>
      <c r="AR7" s="101"/>
      <c r="AS7" s="114"/>
      <c r="AT7" s="101"/>
      <c r="AU7" s="114"/>
      <c r="AV7" s="101"/>
      <c r="AW7" s="114"/>
      <c r="AX7" s="101"/>
      <c r="AY7" s="114"/>
      <c r="AZ7" s="101"/>
      <c r="BA7" s="114"/>
      <c r="BB7" s="101"/>
      <c r="BC7" s="114"/>
      <c r="BD7" s="101"/>
      <c r="BE7" s="114"/>
      <c r="BF7" s="101"/>
      <c r="BG7" s="114"/>
      <c r="BH7" s="101"/>
      <c r="BI7" s="114"/>
      <c r="BJ7" s="101"/>
      <c r="BK7" s="114"/>
      <c r="BL7" s="101"/>
      <c r="BM7" s="114"/>
      <c r="BN7" s="101"/>
      <c r="BO7" s="114"/>
    </row>
    <row r="8" spans="1:67" s="115" customFormat="1" ht="26.15" customHeight="1" x14ac:dyDescent="0.25">
      <c r="A8" s="112"/>
      <c r="B8" s="113">
        <v>3580</v>
      </c>
      <c r="C8" s="106">
        <v>4</v>
      </c>
      <c r="D8" s="107" t="s">
        <v>177</v>
      </c>
      <c r="E8" s="28" t="s">
        <v>178</v>
      </c>
      <c r="F8" s="101"/>
      <c r="G8" s="114"/>
      <c r="H8" s="101"/>
      <c r="I8" s="114"/>
      <c r="J8" s="101"/>
      <c r="K8" s="114"/>
      <c r="L8" s="101"/>
      <c r="M8" s="114"/>
      <c r="N8" s="101"/>
      <c r="O8" s="114"/>
      <c r="P8" s="101"/>
      <c r="Q8" s="114"/>
      <c r="R8" s="101"/>
      <c r="S8" s="114"/>
      <c r="T8" s="101"/>
      <c r="U8" s="114"/>
      <c r="V8" s="101"/>
      <c r="W8" s="114"/>
      <c r="X8" s="101"/>
      <c r="Y8" s="114"/>
      <c r="Z8" s="101"/>
      <c r="AA8" s="114"/>
      <c r="AB8" s="101"/>
      <c r="AC8" s="114"/>
      <c r="AD8" s="101"/>
      <c r="AE8" s="114"/>
      <c r="AF8" s="101"/>
      <c r="AG8" s="114"/>
      <c r="AH8" s="101"/>
      <c r="AI8" s="114"/>
      <c r="AJ8" s="101"/>
      <c r="AK8" s="114"/>
      <c r="AL8" s="101"/>
      <c r="AM8" s="114"/>
      <c r="AN8" s="101"/>
      <c r="AO8" s="114"/>
      <c r="AP8" s="101"/>
      <c r="AQ8" s="114"/>
      <c r="AR8" s="101"/>
      <c r="AS8" s="114"/>
      <c r="AT8" s="101"/>
      <c r="AU8" s="114"/>
      <c r="AV8" s="101"/>
      <c r="AW8" s="114"/>
      <c r="AX8" s="101"/>
      <c r="AY8" s="114"/>
      <c r="AZ8" s="101"/>
      <c r="BA8" s="114"/>
      <c r="BB8" s="101"/>
      <c r="BC8" s="114"/>
      <c r="BD8" s="101"/>
      <c r="BE8" s="114"/>
      <c r="BF8" s="101"/>
      <c r="BG8" s="114"/>
      <c r="BH8" s="101"/>
      <c r="BI8" s="114"/>
      <c r="BJ8" s="101"/>
      <c r="BK8" s="114"/>
      <c r="BL8" s="101"/>
      <c r="BM8" s="114"/>
      <c r="BN8" s="101"/>
      <c r="BO8" s="114"/>
    </row>
    <row r="9" spans="1:67" s="115" customFormat="1" ht="18.75" customHeight="1" x14ac:dyDescent="0.25">
      <c r="A9" s="112"/>
      <c r="B9" s="113">
        <v>3590</v>
      </c>
      <c r="C9" s="106">
        <v>5</v>
      </c>
      <c r="D9" s="107" t="s">
        <v>179</v>
      </c>
      <c r="E9" s="28" t="s">
        <v>180</v>
      </c>
      <c r="F9" s="237">
        <f>SUM(F10:F12)</f>
        <v>0</v>
      </c>
      <c r="G9" s="238"/>
      <c r="H9" s="237">
        <f>SUM(H10:H12)</f>
        <v>0</v>
      </c>
      <c r="I9" s="238"/>
      <c r="J9" s="237">
        <f>SUM(J10:J12)</f>
        <v>0</v>
      </c>
      <c r="K9" s="238"/>
      <c r="L9" s="237">
        <f>SUM(L10:L12)</f>
        <v>0</v>
      </c>
      <c r="M9" s="238"/>
      <c r="N9" s="237">
        <f>SUM(N10:N12)</f>
        <v>0</v>
      </c>
      <c r="O9" s="238"/>
      <c r="P9" s="237">
        <f>SUM(P10:P12)</f>
        <v>0</v>
      </c>
      <c r="Q9" s="238"/>
      <c r="R9" s="237">
        <f>SUM(R10:R12)</f>
        <v>0</v>
      </c>
      <c r="S9" s="238"/>
      <c r="T9" s="237">
        <f>SUM(T10:T12)</f>
        <v>0</v>
      </c>
      <c r="U9" s="238"/>
      <c r="V9" s="237">
        <f>SUM(V10:V12)</f>
        <v>0</v>
      </c>
      <c r="W9" s="238"/>
      <c r="X9" s="237">
        <f>SUM(X10:X12)</f>
        <v>0</v>
      </c>
      <c r="Y9" s="238"/>
      <c r="Z9" s="237">
        <f>SUM(Z10:Z12)</f>
        <v>0</v>
      </c>
      <c r="AA9" s="238"/>
      <c r="AB9" s="237">
        <f>SUM(AB10:AB12)</f>
        <v>0</v>
      </c>
      <c r="AC9" s="238"/>
      <c r="AD9" s="237">
        <f>SUM(AD10:AD12)</f>
        <v>0</v>
      </c>
      <c r="AE9" s="238"/>
      <c r="AF9" s="237">
        <f>SUM(AF10:AF12)</f>
        <v>0</v>
      </c>
      <c r="AG9" s="238"/>
      <c r="AH9" s="237">
        <f>SUM(AH10:AH12)</f>
        <v>0</v>
      </c>
      <c r="AI9" s="238"/>
      <c r="AJ9" s="237">
        <f>SUM(AJ10:AJ12)</f>
        <v>0</v>
      </c>
      <c r="AK9" s="238"/>
      <c r="AL9" s="237">
        <f>SUM(AL10:AL12)</f>
        <v>0</v>
      </c>
      <c r="AM9" s="238"/>
      <c r="AN9" s="237">
        <f>SUM(AN10:AN12)</f>
        <v>0</v>
      </c>
      <c r="AO9" s="238"/>
      <c r="AP9" s="237">
        <f>SUM(AP10:AP12)</f>
        <v>0</v>
      </c>
      <c r="AQ9" s="238"/>
      <c r="AR9" s="237">
        <f>SUM(AR10:AR12)</f>
        <v>0</v>
      </c>
      <c r="AS9" s="238"/>
      <c r="AT9" s="237">
        <f>SUM(AT10:AT12)</f>
        <v>0</v>
      </c>
      <c r="AU9" s="238"/>
      <c r="AV9" s="237">
        <f>SUM(AV10:AV12)</f>
        <v>0</v>
      </c>
      <c r="AW9" s="238"/>
      <c r="AX9" s="237">
        <f>SUM(AX10:AX12)</f>
        <v>0</v>
      </c>
      <c r="AY9" s="238"/>
      <c r="AZ9" s="237">
        <f>SUM(AZ10:AZ12)</f>
        <v>0</v>
      </c>
      <c r="BA9" s="238"/>
      <c r="BB9" s="237">
        <f>SUM(BB10:BB12)</f>
        <v>0</v>
      </c>
      <c r="BC9" s="238"/>
      <c r="BD9" s="237">
        <f>SUM(BD10:BD12)</f>
        <v>0</v>
      </c>
      <c r="BE9" s="238"/>
      <c r="BF9" s="237">
        <f>SUM(BF10:BF12)</f>
        <v>0</v>
      </c>
      <c r="BG9" s="238"/>
      <c r="BH9" s="237">
        <f>SUM(BH10:BH12)</f>
        <v>0</v>
      </c>
      <c r="BI9" s="238"/>
      <c r="BJ9" s="237">
        <f>SUM(BJ10:BJ12)</f>
        <v>0</v>
      </c>
      <c r="BK9" s="238"/>
      <c r="BL9" s="237">
        <f>SUM(BL10:BL12)</f>
        <v>0</v>
      </c>
      <c r="BM9" s="238"/>
      <c r="BN9" s="237">
        <f>SUM(BN10:BN12)</f>
        <v>0</v>
      </c>
      <c r="BO9" s="238"/>
    </row>
    <row r="10" spans="1:67" s="115" customFormat="1" ht="18.75" customHeight="1" x14ac:dyDescent="0.25">
      <c r="A10" s="112"/>
      <c r="B10" s="113">
        <v>3591</v>
      </c>
      <c r="C10" s="106">
        <v>6</v>
      </c>
      <c r="D10" s="107" t="s">
        <v>181</v>
      </c>
      <c r="E10" s="28" t="s">
        <v>182</v>
      </c>
      <c r="F10" s="101"/>
      <c r="G10" s="114"/>
      <c r="H10" s="101"/>
      <c r="I10" s="114"/>
      <c r="J10" s="101"/>
      <c r="K10" s="114"/>
      <c r="L10" s="101"/>
      <c r="M10" s="114"/>
      <c r="N10" s="101"/>
      <c r="O10" s="114"/>
      <c r="P10" s="101"/>
      <c r="Q10" s="114"/>
      <c r="R10" s="101"/>
      <c r="S10" s="114"/>
      <c r="T10" s="101"/>
      <c r="U10" s="114"/>
      <c r="V10" s="101"/>
      <c r="W10" s="33"/>
      <c r="X10" s="101"/>
      <c r="Y10" s="33"/>
      <c r="Z10" s="101"/>
      <c r="AA10" s="33"/>
      <c r="AB10" s="101"/>
      <c r="AC10" s="33"/>
      <c r="AD10" s="101"/>
      <c r="AE10" s="33"/>
      <c r="AF10" s="101"/>
      <c r="AG10" s="33"/>
      <c r="AH10" s="101"/>
      <c r="AI10" s="33"/>
      <c r="AJ10" s="101"/>
      <c r="AK10" s="33"/>
      <c r="AL10" s="101"/>
      <c r="AM10" s="33"/>
      <c r="AN10" s="101"/>
      <c r="AO10" s="33"/>
      <c r="AP10" s="101"/>
      <c r="AQ10" s="33"/>
      <c r="AR10" s="101"/>
      <c r="AS10" s="33"/>
      <c r="AT10" s="101"/>
      <c r="AU10" s="114"/>
      <c r="AV10" s="101"/>
      <c r="AW10" s="114"/>
      <c r="AX10" s="101"/>
      <c r="AY10" s="114"/>
      <c r="AZ10" s="101"/>
      <c r="BA10" s="114"/>
      <c r="BB10" s="101"/>
      <c r="BC10" s="114"/>
      <c r="BD10" s="101"/>
      <c r="BE10" s="114"/>
      <c r="BF10" s="101"/>
      <c r="BG10" s="114"/>
      <c r="BH10" s="101"/>
      <c r="BI10" s="114"/>
      <c r="BJ10" s="101"/>
      <c r="BK10" s="114"/>
      <c r="BL10" s="101"/>
      <c r="BM10" s="114"/>
      <c r="BN10" s="101"/>
      <c r="BO10" s="114"/>
    </row>
    <row r="11" spans="1:67" s="115" customFormat="1" ht="18.75" customHeight="1" x14ac:dyDescent="0.25">
      <c r="A11" s="112"/>
      <c r="B11" s="113">
        <v>3592</v>
      </c>
      <c r="C11" s="106">
        <v>7</v>
      </c>
      <c r="D11" s="107" t="s">
        <v>183</v>
      </c>
      <c r="E11" s="28" t="s">
        <v>184</v>
      </c>
      <c r="F11" s="101"/>
      <c r="G11" s="114"/>
      <c r="H11" s="101"/>
      <c r="I11" s="114"/>
      <c r="J11" s="101"/>
      <c r="K11" s="114"/>
      <c r="L11" s="101"/>
      <c r="M11" s="114"/>
      <c r="N11" s="101"/>
      <c r="O11" s="114"/>
      <c r="P11" s="101"/>
      <c r="Q11" s="114"/>
      <c r="R11" s="101"/>
      <c r="S11" s="114"/>
      <c r="T11" s="101"/>
      <c r="U11" s="114"/>
      <c r="V11" s="101"/>
      <c r="W11" s="33"/>
      <c r="X11" s="101"/>
      <c r="Y11" s="33"/>
      <c r="Z11" s="101"/>
      <c r="AA11" s="33"/>
      <c r="AB11" s="101"/>
      <c r="AC11" s="33"/>
      <c r="AD11" s="101"/>
      <c r="AE11" s="33"/>
      <c r="AF11" s="101"/>
      <c r="AG11" s="33"/>
      <c r="AH11" s="101"/>
      <c r="AI11" s="33"/>
      <c r="AJ11" s="101"/>
      <c r="AK11" s="33"/>
      <c r="AL11" s="101"/>
      <c r="AM11" s="33"/>
      <c r="AN11" s="101"/>
      <c r="AO11" s="33"/>
      <c r="AP11" s="101"/>
      <c r="AQ11" s="33"/>
      <c r="AR11" s="101"/>
      <c r="AS11" s="33"/>
      <c r="AT11" s="101"/>
      <c r="AU11" s="114"/>
      <c r="AV11" s="101"/>
      <c r="AW11" s="114"/>
      <c r="AX11" s="101"/>
      <c r="AY11" s="114"/>
      <c r="AZ11" s="101"/>
      <c r="BA11" s="114"/>
      <c r="BB11" s="101"/>
      <c r="BC11" s="114"/>
      <c r="BD11" s="101"/>
      <c r="BE11" s="114"/>
      <c r="BF11" s="101"/>
      <c r="BG11" s="114"/>
      <c r="BH11" s="101"/>
      <c r="BI11" s="114"/>
      <c r="BJ11" s="101"/>
      <c r="BK11" s="114"/>
      <c r="BL11" s="101"/>
      <c r="BM11" s="114"/>
      <c r="BN11" s="101"/>
      <c r="BO11" s="114"/>
    </row>
    <row r="12" spans="1:67" s="115" customFormat="1" ht="27" customHeight="1" thickBot="1" x14ac:dyDescent="0.3">
      <c r="A12" s="112"/>
      <c r="B12" s="113">
        <v>3593</v>
      </c>
      <c r="C12" s="108">
        <v>8</v>
      </c>
      <c r="D12" s="109" t="s">
        <v>185</v>
      </c>
      <c r="E12" s="54" t="s">
        <v>186</v>
      </c>
      <c r="F12" s="133"/>
      <c r="G12" s="116"/>
      <c r="H12" s="133"/>
      <c r="I12" s="116"/>
      <c r="J12" s="133"/>
      <c r="K12" s="116"/>
      <c r="L12" s="133"/>
      <c r="M12" s="116"/>
      <c r="N12" s="133"/>
      <c r="O12" s="116"/>
      <c r="P12" s="133"/>
      <c r="Q12" s="116"/>
      <c r="R12" s="133"/>
      <c r="S12" s="116"/>
      <c r="T12" s="133"/>
      <c r="U12" s="116"/>
      <c r="V12" s="134"/>
      <c r="W12" s="53"/>
      <c r="X12" s="134"/>
      <c r="Y12" s="53"/>
      <c r="Z12" s="134"/>
      <c r="AA12" s="53"/>
      <c r="AB12" s="134"/>
      <c r="AC12" s="53"/>
      <c r="AD12" s="134"/>
      <c r="AE12" s="53"/>
      <c r="AF12" s="134"/>
      <c r="AG12" s="53"/>
      <c r="AH12" s="134"/>
      <c r="AI12" s="53"/>
      <c r="AJ12" s="134"/>
      <c r="AK12" s="53"/>
      <c r="AL12" s="134"/>
      <c r="AM12" s="53"/>
      <c r="AN12" s="134"/>
      <c r="AO12" s="53"/>
      <c r="AP12" s="134"/>
      <c r="AQ12" s="53"/>
      <c r="AR12" s="134"/>
      <c r="AS12" s="53"/>
      <c r="AT12" s="133"/>
      <c r="AU12" s="116"/>
      <c r="AV12" s="133"/>
      <c r="AW12" s="116"/>
      <c r="AX12" s="133"/>
      <c r="AY12" s="116"/>
      <c r="AZ12" s="133"/>
      <c r="BA12" s="116"/>
      <c r="BB12" s="133"/>
      <c r="BC12" s="116"/>
      <c r="BD12" s="133"/>
      <c r="BE12" s="116"/>
      <c r="BF12" s="133"/>
      <c r="BG12" s="116"/>
      <c r="BH12" s="133"/>
      <c r="BI12" s="116"/>
      <c r="BJ12" s="133"/>
      <c r="BK12" s="116"/>
      <c r="BL12" s="133"/>
      <c r="BM12" s="116"/>
      <c r="BN12" s="133"/>
      <c r="BO12" s="116"/>
    </row>
    <row r="13" spans="1:67" s="115" customFormat="1" ht="19.399999999999999" customHeight="1" x14ac:dyDescent="0.25">
      <c r="A13" s="112"/>
      <c r="B13" s="113">
        <v>3650</v>
      </c>
      <c r="C13" s="119">
        <v>9</v>
      </c>
      <c r="D13" s="120" t="s">
        <v>187</v>
      </c>
      <c r="E13" s="30" t="s">
        <v>188</v>
      </c>
      <c r="F13" s="237">
        <f>SUM(F14:F17)</f>
        <v>0</v>
      </c>
      <c r="G13" s="241"/>
      <c r="H13" s="237">
        <f>SUM(H14:H17)</f>
        <v>0</v>
      </c>
      <c r="I13" s="241"/>
      <c r="J13" s="237">
        <f>SUM(J14:J17)</f>
        <v>0</v>
      </c>
      <c r="K13" s="241"/>
      <c r="L13" s="237">
        <f>SUM(L14:L17)</f>
        <v>0</v>
      </c>
      <c r="M13" s="241"/>
      <c r="N13" s="237">
        <f>SUM(N14:N17)</f>
        <v>0</v>
      </c>
      <c r="O13" s="241"/>
      <c r="P13" s="237">
        <f>SUM(P14:P17)</f>
        <v>0</v>
      </c>
      <c r="Q13" s="241"/>
      <c r="R13" s="237">
        <f>SUM(R14:R17)</f>
        <v>0</v>
      </c>
      <c r="S13" s="241"/>
      <c r="T13" s="237">
        <f>SUM(T14:T17)</f>
        <v>0</v>
      </c>
      <c r="U13" s="241"/>
      <c r="V13" s="237">
        <f>SUM(V14:V17)</f>
        <v>0</v>
      </c>
      <c r="W13" s="241"/>
      <c r="X13" s="237">
        <f>SUM(X14:X17)</f>
        <v>0</v>
      </c>
      <c r="Y13" s="241"/>
      <c r="Z13" s="237">
        <f>SUM(Z14:Z17)</f>
        <v>0</v>
      </c>
      <c r="AA13" s="241"/>
      <c r="AB13" s="237">
        <f>SUM(AB14:AB17)</f>
        <v>0</v>
      </c>
      <c r="AC13" s="241"/>
      <c r="AD13" s="237">
        <f>SUM(AD14:AD17)</f>
        <v>0</v>
      </c>
      <c r="AE13" s="241"/>
      <c r="AF13" s="237">
        <f>SUM(AF14:AF17)</f>
        <v>0</v>
      </c>
      <c r="AG13" s="241"/>
      <c r="AH13" s="237">
        <f>SUM(AH14:AH17)</f>
        <v>0</v>
      </c>
      <c r="AI13" s="241"/>
      <c r="AJ13" s="237">
        <f>SUM(AJ14:AJ17)</f>
        <v>0</v>
      </c>
      <c r="AK13" s="241"/>
      <c r="AL13" s="237">
        <f>SUM(AL14:AL17)</f>
        <v>0</v>
      </c>
      <c r="AM13" s="241"/>
      <c r="AN13" s="237">
        <f>SUM(AN14:AN17)</f>
        <v>0</v>
      </c>
      <c r="AO13" s="241"/>
      <c r="AP13" s="237">
        <f>SUM(AP14:AP17)</f>
        <v>0</v>
      </c>
      <c r="AQ13" s="241"/>
      <c r="AR13" s="237">
        <f>SUM(AR14:AR17)</f>
        <v>0</v>
      </c>
      <c r="AS13" s="241"/>
      <c r="AT13" s="237">
        <f>SUM(AT14:AT17)</f>
        <v>0</v>
      </c>
      <c r="AU13" s="241"/>
      <c r="AV13" s="237">
        <f>SUM(AV14:AV17)</f>
        <v>0</v>
      </c>
      <c r="AW13" s="241"/>
      <c r="AX13" s="237">
        <f>SUM(AX14:AX17)</f>
        <v>0</v>
      </c>
      <c r="AY13" s="241"/>
      <c r="AZ13" s="237">
        <f>SUM(AZ14:AZ17)</f>
        <v>0</v>
      </c>
      <c r="BA13" s="241"/>
      <c r="BB13" s="237">
        <f>SUM(BB14:BB17)</f>
        <v>0</v>
      </c>
      <c r="BC13" s="241"/>
      <c r="BD13" s="237">
        <f>SUM(BD14:BD17)</f>
        <v>0</v>
      </c>
      <c r="BE13" s="241"/>
      <c r="BF13" s="237">
        <f>SUM(BF14:BF17)</f>
        <v>0</v>
      </c>
      <c r="BG13" s="241"/>
      <c r="BH13" s="237">
        <f>SUM(BH14:BH17)</f>
        <v>0</v>
      </c>
      <c r="BI13" s="241"/>
      <c r="BJ13" s="237">
        <f>SUM(BJ14:BJ17)</f>
        <v>0</v>
      </c>
      <c r="BK13" s="241"/>
      <c r="BL13" s="237">
        <f>SUM(BL14:BL17)</f>
        <v>0</v>
      </c>
      <c r="BM13" s="241"/>
      <c r="BN13" s="237">
        <f>SUM(BN14:BN17)</f>
        <v>0</v>
      </c>
      <c r="BO13" s="241"/>
    </row>
    <row r="14" spans="1:67" s="115" customFormat="1" ht="23.15" customHeight="1" x14ac:dyDescent="0.25">
      <c r="A14" s="112"/>
      <c r="B14" s="113">
        <v>3660</v>
      </c>
      <c r="C14" s="106">
        <v>10</v>
      </c>
      <c r="D14" s="107" t="s">
        <v>189</v>
      </c>
      <c r="E14" s="28" t="s">
        <v>190</v>
      </c>
      <c r="F14" s="101"/>
      <c r="G14" s="31"/>
      <c r="H14" s="101"/>
      <c r="I14" s="31"/>
      <c r="J14" s="101"/>
      <c r="K14" s="31"/>
      <c r="L14" s="101"/>
      <c r="M14" s="31"/>
      <c r="N14" s="101"/>
      <c r="O14" s="31"/>
      <c r="P14" s="101"/>
      <c r="Q14" s="31"/>
      <c r="R14" s="101"/>
      <c r="S14" s="31"/>
      <c r="T14" s="101"/>
      <c r="U14" s="31"/>
      <c r="V14" s="101"/>
      <c r="W14" s="33"/>
      <c r="X14" s="101"/>
      <c r="Y14" s="33"/>
      <c r="Z14" s="101"/>
      <c r="AA14" s="33"/>
      <c r="AB14" s="101"/>
      <c r="AC14" s="121"/>
      <c r="AD14" s="101"/>
      <c r="AE14" s="33"/>
      <c r="AF14" s="101"/>
      <c r="AG14" s="33"/>
      <c r="AH14" s="101"/>
      <c r="AI14" s="33"/>
      <c r="AJ14" s="101"/>
      <c r="AK14" s="121"/>
      <c r="AL14" s="101"/>
      <c r="AM14" s="33"/>
      <c r="AN14" s="101"/>
      <c r="AO14" s="33"/>
      <c r="AP14" s="101"/>
      <c r="AQ14" s="33"/>
      <c r="AR14" s="101"/>
      <c r="AS14" s="33"/>
      <c r="AT14" s="101"/>
      <c r="AU14" s="31"/>
      <c r="AV14" s="101"/>
      <c r="AW14" s="31"/>
      <c r="AX14" s="101"/>
      <c r="AY14" s="31"/>
      <c r="AZ14" s="101"/>
      <c r="BA14" s="31"/>
      <c r="BB14" s="101"/>
      <c r="BC14" s="31"/>
      <c r="BD14" s="101"/>
      <c r="BE14" s="31"/>
      <c r="BF14" s="101"/>
      <c r="BG14" s="31"/>
      <c r="BH14" s="101"/>
      <c r="BI14" s="31"/>
      <c r="BJ14" s="101"/>
      <c r="BK14" s="31"/>
      <c r="BL14" s="101"/>
      <c r="BM14" s="31"/>
      <c r="BN14" s="101"/>
      <c r="BO14" s="31"/>
    </row>
    <row r="15" spans="1:67" s="115" customFormat="1" ht="26.15" customHeight="1" x14ac:dyDescent="0.25">
      <c r="A15" s="112"/>
      <c r="B15" s="113">
        <v>3670</v>
      </c>
      <c r="C15" s="106">
        <v>11</v>
      </c>
      <c r="D15" s="107" t="s">
        <v>191</v>
      </c>
      <c r="E15" s="28" t="s">
        <v>192</v>
      </c>
      <c r="F15" s="101"/>
      <c r="G15" s="31"/>
      <c r="H15" s="101"/>
      <c r="I15" s="31"/>
      <c r="J15" s="101"/>
      <c r="K15" s="31"/>
      <c r="L15" s="101"/>
      <c r="M15" s="31"/>
      <c r="N15" s="101"/>
      <c r="O15" s="31"/>
      <c r="P15" s="101"/>
      <c r="Q15" s="31"/>
      <c r="R15" s="101"/>
      <c r="S15" s="31"/>
      <c r="T15" s="101"/>
      <c r="U15" s="31"/>
      <c r="V15" s="101"/>
      <c r="W15" s="31"/>
      <c r="X15" s="101"/>
      <c r="Y15" s="31"/>
      <c r="Z15" s="101"/>
      <c r="AA15" s="31"/>
      <c r="AB15" s="101"/>
      <c r="AC15" s="31"/>
      <c r="AD15" s="101"/>
      <c r="AE15" s="31"/>
      <c r="AF15" s="101"/>
      <c r="AG15" s="31"/>
      <c r="AH15" s="101"/>
      <c r="AI15" s="31"/>
      <c r="AJ15" s="101"/>
      <c r="AK15" s="31"/>
      <c r="AL15" s="101"/>
      <c r="AM15" s="31"/>
      <c r="AN15" s="101"/>
      <c r="AO15" s="31"/>
      <c r="AP15" s="101"/>
      <c r="AQ15" s="31"/>
      <c r="AR15" s="101"/>
      <c r="AS15" s="31"/>
      <c r="AT15" s="101"/>
      <c r="AU15" s="31"/>
      <c r="AV15" s="101"/>
      <c r="AW15" s="31"/>
      <c r="AX15" s="101"/>
      <c r="AY15" s="31"/>
      <c r="AZ15" s="101"/>
      <c r="BA15" s="31"/>
      <c r="BB15" s="101"/>
      <c r="BC15" s="31"/>
      <c r="BD15" s="101"/>
      <c r="BE15" s="31"/>
      <c r="BF15" s="101"/>
      <c r="BG15" s="31"/>
      <c r="BH15" s="101"/>
      <c r="BI15" s="31"/>
      <c r="BJ15" s="101"/>
      <c r="BK15" s="31"/>
      <c r="BL15" s="101"/>
      <c r="BM15" s="31"/>
      <c r="BN15" s="101"/>
      <c r="BO15" s="31"/>
    </row>
    <row r="16" spans="1:67" s="115" customFormat="1" ht="29.15" customHeight="1" x14ac:dyDescent="0.25">
      <c r="A16" s="112"/>
      <c r="B16" s="113">
        <v>3680</v>
      </c>
      <c r="C16" s="106">
        <v>12</v>
      </c>
      <c r="D16" s="107" t="s">
        <v>193</v>
      </c>
      <c r="E16" s="28" t="s">
        <v>194</v>
      </c>
      <c r="F16" s="101"/>
      <c r="G16" s="31"/>
      <c r="H16" s="101"/>
      <c r="I16" s="31"/>
      <c r="J16" s="101"/>
      <c r="K16" s="31"/>
      <c r="L16" s="101"/>
      <c r="M16" s="31"/>
      <c r="N16" s="101"/>
      <c r="O16" s="31"/>
      <c r="P16" s="101"/>
      <c r="Q16" s="31"/>
      <c r="R16" s="101"/>
      <c r="S16" s="31"/>
      <c r="T16" s="101"/>
      <c r="U16" s="31"/>
      <c r="V16" s="101"/>
      <c r="W16" s="31"/>
      <c r="X16" s="101"/>
      <c r="Y16" s="31"/>
      <c r="Z16" s="101"/>
      <c r="AA16" s="31"/>
      <c r="AB16" s="101"/>
      <c r="AC16" s="31"/>
      <c r="AD16" s="101"/>
      <c r="AE16" s="31"/>
      <c r="AF16" s="101"/>
      <c r="AG16" s="31"/>
      <c r="AH16" s="101"/>
      <c r="AI16" s="31"/>
      <c r="AJ16" s="101"/>
      <c r="AK16" s="31"/>
      <c r="AL16" s="101"/>
      <c r="AM16" s="31"/>
      <c r="AN16" s="101"/>
      <c r="AO16" s="31"/>
      <c r="AP16" s="101"/>
      <c r="AQ16" s="31"/>
      <c r="AR16" s="101"/>
      <c r="AS16" s="31"/>
      <c r="AT16" s="101"/>
      <c r="AU16" s="31"/>
      <c r="AV16" s="101"/>
      <c r="AW16" s="31"/>
      <c r="AX16" s="101"/>
      <c r="AY16" s="31"/>
      <c r="AZ16" s="101"/>
      <c r="BA16" s="31"/>
      <c r="BB16" s="101"/>
      <c r="BC16" s="31"/>
      <c r="BD16" s="101"/>
      <c r="BE16" s="31"/>
      <c r="BF16" s="101"/>
      <c r="BG16" s="31"/>
      <c r="BH16" s="101"/>
      <c r="BI16" s="31"/>
      <c r="BJ16" s="101"/>
      <c r="BK16" s="31"/>
      <c r="BL16" s="101"/>
      <c r="BM16" s="31"/>
      <c r="BN16" s="101"/>
      <c r="BO16" s="31"/>
    </row>
    <row r="17" spans="1:67" s="115" customFormat="1" ht="19.399999999999999" customHeight="1" x14ac:dyDescent="0.25">
      <c r="A17" s="112"/>
      <c r="B17" s="113">
        <v>3690</v>
      </c>
      <c r="C17" s="106">
        <v>13</v>
      </c>
      <c r="D17" s="107" t="s">
        <v>195</v>
      </c>
      <c r="E17" s="28" t="s">
        <v>196</v>
      </c>
      <c r="F17" s="237">
        <f>SUM(F18:F20)</f>
        <v>0</v>
      </c>
      <c r="G17" s="241"/>
      <c r="H17" s="237">
        <f>SUM(H18:H20)</f>
        <v>0</v>
      </c>
      <c r="I17" s="241"/>
      <c r="J17" s="237">
        <f>SUM(J18:J20)</f>
        <v>0</v>
      </c>
      <c r="K17" s="241"/>
      <c r="L17" s="237">
        <f>SUM(L18:L20)</f>
        <v>0</v>
      </c>
      <c r="M17" s="241"/>
      <c r="N17" s="237">
        <f>SUM(N18:N20)</f>
        <v>0</v>
      </c>
      <c r="O17" s="241"/>
      <c r="P17" s="237">
        <f>SUM(P18:P20)</f>
        <v>0</v>
      </c>
      <c r="Q17" s="241"/>
      <c r="R17" s="237">
        <f>SUM(R18:R20)</f>
        <v>0</v>
      </c>
      <c r="S17" s="241"/>
      <c r="T17" s="237">
        <f>SUM(T18:T20)</f>
        <v>0</v>
      </c>
      <c r="U17" s="241"/>
      <c r="V17" s="237">
        <f>SUM(V18:V20)</f>
        <v>0</v>
      </c>
      <c r="W17" s="241"/>
      <c r="X17" s="237">
        <f>SUM(X18:X20)</f>
        <v>0</v>
      </c>
      <c r="Y17" s="241"/>
      <c r="Z17" s="237">
        <f>SUM(Z18:Z20)</f>
        <v>0</v>
      </c>
      <c r="AA17" s="241"/>
      <c r="AB17" s="237">
        <f>SUM(AB18:AB20)</f>
        <v>0</v>
      </c>
      <c r="AC17" s="241"/>
      <c r="AD17" s="237">
        <f>SUM(AD18:AD20)</f>
        <v>0</v>
      </c>
      <c r="AE17" s="241"/>
      <c r="AF17" s="237">
        <f>SUM(AF18:AF20)</f>
        <v>0</v>
      </c>
      <c r="AG17" s="241"/>
      <c r="AH17" s="237">
        <f>SUM(AH18:AH20)</f>
        <v>0</v>
      </c>
      <c r="AI17" s="241"/>
      <c r="AJ17" s="237">
        <f>SUM(AJ18:AJ20)</f>
        <v>0</v>
      </c>
      <c r="AK17" s="241"/>
      <c r="AL17" s="237">
        <f>SUM(AL18:AL20)</f>
        <v>0</v>
      </c>
      <c r="AM17" s="241"/>
      <c r="AN17" s="237">
        <f>SUM(AN18:AN20)</f>
        <v>0</v>
      </c>
      <c r="AO17" s="241"/>
      <c r="AP17" s="237">
        <f>SUM(AP18:AP20)</f>
        <v>0</v>
      </c>
      <c r="AQ17" s="241"/>
      <c r="AR17" s="237">
        <f>SUM(AR18:AR20)</f>
        <v>0</v>
      </c>
      <c r="AS17" s="241"/>
      <c r="AT17" s="237">
        <f>SUM(AT18:AT20)</f>
        <v>0</v>
      </c>
      <c r="AU17" s="241"/>
      <c r="AV17" s="237">
        <f>SUM(AV18:AV20)</f>
        <v>0</v>
      </c>
      <c r="AW17" s="241"/>
      <c r="AX17" s="237">
        <f>SUM(AX18:AX20)</f>
        <v>0</v>
      </c>
      <c r="AY17" s="241"/>
      <c r="AZ17" s="237">
        <f>SUM(AZ18:AZ20)</f>
        <v>0</v>
      </c>
      <c r="BA17" s="241"/>
      <c r="BB17" s="237">
        <f>SUM(BB18:BB20)</f>
        <v>0</v>
      </c>
      <c r="BC17" s="241"/>
      <c r="BD17" s="237">
        <f>SUM(BD18:BD20)</f>
        <v>0</v>
      </c>
      <c r="BE17" s="241"/>
      <c r="BF17" s="237">
        <f>SUM(BF18:BF20)</f>
        <v>0</v>
      </c>
      <c r="BG17" s="241"/>
      <c r="BH17" s="237">
        <f>SUM(BH18:BH20)</f>
        <v>0</v>
      </c>
      <c r="BI17" s="241"/>
      <c r="BJ17" s="237">
        <f>SUM(BJ18:BJ20)</f>
        <v>0</v>
      </c>
      <c r="BK17" s="241"/>
      <c r="BL17" s="237">
        <f>SUM(BL18:BL20)</f>
        <v>0</v>
      </c>
      <c r="BM17" s="241"/>
      <c r="BN17" s="237">
        <f>SUM(BN18:BN20)</f>
        <v>0</v>
      </c>
      <c r="BO17" s="241"/>
    </row>
    <row r="18" spans="1:67" s="115" customFormat="1" ht="19.399999999999999" customHeight="1" x14ac:dyDescent="0.25">
      <c r="A18" s="112"/>
      <c r="B18" s="113">
        <v>3691</v>
      </c>
      <c r="C18" s="106">
        <v>14</v>
      </c>
      <c r="D18" s="107" t="s">
        <v>197</v>
      </c>
      <c r="E18" s="28" t="s">
        <v>198</v>
      </c>
      <c r="F18" s="101"/>
      <c r="G18" s="31"/>
      <c r="H18" s="101"/>
      <c r="I18" s="31"/>
      <c r="J18" s="101"/>
      <c r="K18" s="31"/>
      <c r="L18" s="101"/>
      <c r="M18" s="31"/>
      <c r="N18" s="101"/>
      <c r="O18" s="31"/>
      <c r="P18" s="101"/>
      <c r="Q18" s="31"/>
      <c r="R18" s="101"/>
      <c r="S18" s="31"/>
      <c r="T18" s="101"/>
      <c r="U18" s="31"/>
      <c r="V18" s="101"/>
      <c r="W18" s="33"/>
      <c r="X18" s="101"/>
      <c r="Y18" s="33"/>
      <c r="Z18" s="101"/>
      <c r="AA18" s="33"/>
      <c r="AB18" s="101"/>
      <c r="AC18" s="33"/>
      <c r="AD18" s="101"/>
      <c r="AE18" s="33"/>
      <c r="AF18" s="101"/>
      <c r="AG18" s="33"/>
      <c r="AH18" s="101"/>
      <c r="AI18" s="33"/>
      <c r="AJ18" s="101"/>
      <c r="AK18" s="33"/>
      <c r="AL18" s="101"/>
      <c r="AM18" s="33"/>
      <c r="AN18" s="101"/>
      <c r="AO18" s="33"/>
      <c r="AP18" s="101"/>
      <c r="AQ18" s="33"/>
      <c r="AR18" s="101"/>
      <c r="AS18" s="33"/>
      <c r="AT18" s="101"/>
      <c r="AU18" s="31"/>
      <c r="AV18" s="101"/>
      <c r="AW18" s="31"/>
      <c r="AX18" s="101"/>
      <c r="AY18" s="31"/>
      <c r="AZ18" s="101"/>
      <c r="BA18" s="31"/>
      <c r="BB18" s="101"/>
      <c r="BC18" s="31"/>
      <c r="BD18" s="101"/>
      <c r="BE18" s="31"/>
      <c r="BF18" s="101"/>
      <c r="BG18" s="31"/>
      <c r="BH18" s="101"/>
      <c r="BI18" s="31"/>
      <c r="BJ18" s="101"/>
      <c r="BK18" s="31"/>
      <c r="BL18" s="101"/>
      <c r="BM18" s="31"/>
      <c r="BN18" s="101"/>
      <c r="BO18" s="31"/>
    </row>
    <row r="19" spans="1:67" s="115" customFormat="1" ht="19.399999999999999" customHeight="1" x14ac:dyDescent="0.25">
      <c r="A19" s="112"/>
      <c r="B19" s="113">
        <v>3692</v>
      </c>
      <c r="C19" s="106">
        <v>15</v>
      </c>
      <c r="D19" s="107" t="s">
        <v>199</v>
      </c>
      <c r="E19" s="28" t="s">
        <v>200</v>
      </c>
      <c r="F19" s="101"/>
      <c r="G19" s="31"/>
      <c r="H19" s="101"/>
      <c r="I19" s="31"/>
      <c r="J19" s="101"/>
      <c r="K19" s="31"/>
      <c r="L19" s="101"/>
      <c r="M19" s="31"/>
      <c r="N19" s="101"/>
      <c r="O19" s="31"/>
      <c r="P19" s="101"/>
      <c r="Q19" s="31"/>
      <c r="R19" s="101"/>
      <c r="S19" s="31"/>
      <c r="T19" s="101"/>
      <c r="U19" s="31"/>
      <c r="V19" s="101"/>
      <c r="W19" s="33"/>
      <c r="X19" s="101"/>
      <c r="Y19" s="33"/>
      <c r="Z19" s="101"/>
      <c r="AA19" s="33"/>
      <c r="AB19" s="101"/>
      <c r="AC19" s="33"/>
      <c r="AD19" s="101"/>
      <c r="AE19" s="33"/>
      <c r="AF19" s="101"/>
      <c r="AG19" s="33"/>
      <c r="AH19" s="101"/>
      <c r="AI19" s="33"/>
      <c r="AJ19" s="101"/>
      <c r="AK19" s="33"/>
      <c r="AL19" s="101"/>
      <c r="AM19" s="33"/>
      <c r="AN19" s="101"/>
      <c r="AO19" s="33"/>
      <c r="AP19" s="101"/>
      <c r="AQ19" s="33"/>
      <c r="AR19" s="101"/>
      <c r="AS19" s="33"/>
      <c r="AT19" s="101"/>
      <c r="AU19" s="31"/>
      <c r="AV19" s="101"/>
      <c r="AW19" s="31"/>
      <c r="AX19" s="101"/>
      <c r="AY19" s="31"/>
      <c r="AZ19" s="101"/>
      <c r="BA19" s="31"/>
      <c r="BB19" s="101"/>
      <c r="BC19" s="31"/>
      <c r="BD19" s="101"/>
      <c r="BE19" s="31"/>
      <c r="BF19" s="101"/>
      <c r="BG19" s="31"/>
      <c r="BH19" s="101"/>
      <c r="BI19" s="31"/>
      <c r="BJ19" s="101"/>
      <c r="BK19" s="31"/>
      <c r="BL19" s="101"/>
      <c r="BM19" s="31"/>
      <c r="BN19" s="101"/>
      <c r="BO19" s="31"/>
    </row>
    <row r="20" spans="1:67" s="115" customFormat="1" ht="24.9" customHeight="1" thickBot="1" x14ac:dyDescent="0.3">
      <c r="A20" s="112"/>
      <c r="B20" s="113">
        <v>3693</v>
      </c>
      <c r="C20" s="110">
        <v>16</v>
      </c>
      <c r="D20" s="111" t="s">
        <v>201</v>
      </c>
      <c r="E20" s="54" t="s">
        <v>202</v>
      </c>
      <c r="F20" s="134"/>
      <c r="G20" s="117"/>
      <c r="H20" s="134"/>
      <c r="I20" s="117"/>
      <c r="J20" s="134"/>
      <c r="K20" s="117"/>
      <c r="L20" s="134"/>
      <c r="M20" s="117"/>
      <c r="N20" s="134"/>
      <c r="O20" s="117"/>
      <c r="P20" s="134"/>
      <c r="Q20" s="117"/>
      <c r="R20" s="134"/>
      <c r="S20" s="117"/>
      <c r="T20" s="134"/>
      <c r="U20" s="117"/>
      <c r="V20" s="134"/>
      <c r="W20" s="53"/>
      <c r="X20" s="134"/>
      <c r="Y20" s="53"/>
      <c r="Z20" s="134"/>
      <c r="AA20" s="53"/>
      <c r="AB20" s="134"/>
      <c r="AC20" s="53"/>
      <c r="AD20" s="134"/>
      <c r="AE20" s="53"/>
      <c r="AF20" s="134"/>
      <c r="AG20" s="53"/>
      <c r="AH20" s="134"/>
      <c r="AI20" s="53"/>
      <c r="AJ20" s="134"/>
      <c r="AK20" s="53"/>
      <c r="AL20" s="134"/>
      <c r="AM20" s="53"/>
      <c r="AN20" s="134"/>
      <c r="AO20" s="53"/>
      <c r="AP20" s="134"/>
      <c r="AQ20" s="53"/>
      <c r="AR20" s="134"/>
      <c r="AS20" s="53"/>
      <c r="AT20" s="134"/>
      <c r="AU20" s="117"/>
      <c r="AV20" s="134"/>
      <c r="AW20" s="117"/>
      <c r="AX20" s="134"/>
      <c r="AY20" s="117"/>
      <c r="AZ20" s="134"/>
      <c r="BA20" s="117"/>
      <c r="BB20" s="134"/>
      <c r="BC20" s="117"/>
      <c r="BD20" s="134"/>
      <c r="BE20" s="117"/>
      <c r="BF20" s="134"/>
      <c r="BG20" s="117"/>
      <c r="BH20" s="134"/>
      <c r="BI20" s="117"/>
      <c r="BJ20" s="134"/>
      <c r="BK20" s="117"/>
      <c r="BL20" s="134"/>
      <c r="BM20" s="117"/>
      <c r="BN20" s="134"/>
      <c r="BO20" s="117"/>
    </row>
    <row r="21" spans="1:67" s="115" customFormat="1" ht="19.399999999999999" customHeight="1" x14ac:dyDescent="0.25">
      <c r="A21" s="112"/>
      <c r="B21" s="113">
        <v>3650</v>
      </c>
      <c r="C21" s="119">
        <v>9</v>
      </c>
      <c r="D21" s="120" t="s">
        <v>203</v>
      </c>
      <c r="E21" s="30" t="s">
        <v>204</v>
      </c>
      <c r="F21" s="242" t="e">
        <f>F29/F5</f>
        <v>#DIV/0!</v>
      </c>
      <c r="G21" s="242"/>
      <c r="H21" s="242" t="e">
        <f>H29/H5</f>
        <v>#DIV/0!</v>
      </c>
      <c r="I21" s="242"/>
      <c r="J21" s="242" t="e">
        <f>J29/J5</f>
        <v>#DIV/0!</v>
      </c>
      <c r="K21" s="242"/>
      <c r="L21" s="242" t="e">
        <f>L29/L5</f>
        <v>#DIV/0!</v>
      </c>
      <c r="M21" s="242"/>
      <c r="N21" s="242" t="e">
        <f>N29/N5</f>
        <v>#DIV/0!</v>
      </c>
      <c r="O21" s="242"/>
      <c r="P21" s="242" t="e">
        <f>P29/P5</f>
        <v>#DIV/0!</v>
      </c>
      <c r="Q21" s="242"/>
      <c r="R21" s="242" t="e">
        <f>R29/R5</f>
        <v>#DIV/0!</v>
      </c>
      <c r="S21" s="242"/>
      <c r="T21" s="242" t="e">
        <f>T29/T5</f>
        <v>#DIV/0!</v>
      </c>
      <c r="U21" s="242"/>
      <c r="V21" s="242" t="e">
        <f>V29/V5</f>
        <v>#DIV/0!</v>
      </c>
      <c r="W21" s="242"/>
      <c r="X21" s="242" t="e">
        <f>X29/X5</f>
        <v>#DIV/0!</v>
      </c>
      <c r="Y21" s="242"/>
      <c r="Z21" s="242" t="e">
        <f>Z29/Z5</f>
        <v>#DIV/0!</v>
      </c>
      <c r="AA21" s="242"/>
      <c r="AB21" s="242" t="e">
        <f>AB29/AB5</f>
        <v>#DIV/0!</v>
      </c>
      <c r="AC21" s="242"/>
      <c r="AD21" s="242" t="e">
        <f>AD29/AD5</f>
        <v>#DIV/0!</v>
      </c>
      <c r="AE21" s="242"/>
      <c r="AF21" s="242" t="e">
        <f>AF29/AF5</f>
        <v>#DIV/0!</v>
      </c>
      <c r="AG21" s="242"/>
      <c r="AH21" s="242" t="e">
        <f>AH29/AH5</f>
        <v>#DIV/0!</v>
      </c>
      <c r="AI21" s="242"/>
      <c r="AJ21" s="242" t="e">
        <f>AJ29/AJ5</f>
        <v>#DIV/0!</v>
      </c>
      <c r="AK21" s="242"/>
      <c r="AL21" s="242" t="e">
        <f>AL29/AL5</f>
        <v>#DIV/0!</v>
      </c>
      <c r="AM21" s="242"/>
      <c r="AN21" s="242" t="e">
        <f>AN29/AN5</f>
        <v>#DIV/0!</v>
      </c>
      <c r="AO21" s="242"/>
      <c r="AP21" s="242" t="e">
        <f>AP29/AP5</f>
        <v>#DIV/0!</v>
      </c>
      <c r="AQ21" s="242"/>
      <c r="AR21" s="242" t="e">
        <f>AR29/AR5</f>
        <v>#DIV/0!</v>
      </c>
      <c r="AS21" s="242"/>
      <c r="AT21" s="242" t="e">
        <f>AT29/AT5</f>
        <v>#DIV/0!</v>
      </c>
      <c r="AU21" s="242"/>
      <c r="AV21" s="242" t="e">
        <f>AV29/AV5</f>
        <v>#DIV/0!</v>
      </c>
      <c r="AW21" s="242"/>
      <c r="AX21" s="242" t="e">
        <f>AX29/AX5</f>
        <v>#DIV/0!</v>
      </c>
      <c r="AY21" s="242"/>
      <c r="AZ21" s="242" t="e">
        <f>AZ29/AZ5</f>
        <v>#DIV/0!</v>
      </c>
      <c r="BA21" s="242"/>
      <c r="BB21" s="242" t="e">
        <f>BB29/BB5</f>
        <v>#DIV/0!</v>
      </c>
      <c r="BC21" s="242"/>
      <c r="BD21" s="242" t="e">
        <f>BD29/BD5</f>
        <v>#DIV/0!</v>
      </c>
      <c r="BE21" s="242"/>
      <c r="BF21" s="242" t="e">
        <f>BF29/BF5</f>
        <v>#DIV/0!</v>
      </c>
      <c r="BG21" s="242"/>
      <c r="BH21" s="242" t="e">
        <f>BH29/BH5</f>
        <v>#DIV/0!</v>
      </c>
      <c r="BI21" s="242"/>
      <c r="BJ21" s="242" t="e">
        <f>BJ29/BJ5</f>
        <v>#DIV/0!</v>
      </c>
      <c r="BK21" s="242"/>
      <c r="BL21" s="242" t="e">
        <f>BL29/BL5</f>
        <v>#DIV/0!</v>
      </c>
      <c r="BM21" s="242"/>
      <c r="BN21" s="242" t="e">
        <f>BN29/BN5</f>
        <v>#DIV/0!</v>
      </c>
      <c r="BO21" s="242"/>
    </row>
    <row r="22" spans="1:67" s="115" customFormat="1" ht="23.15" customHeight="1" x14ac:dyDescent="0.25">
      <c r="A22" s="112"/>
      <c r="B22" s="113">
        <v>3660</v>
      </c>
      <c r="C22" s="106">
        <v>10</v>
      </c>
      <c r="D22" s="107" t="s">
        <v>205</v>
      </c>
      <c r="E22" s="28" t="s">
        <v>206</v>
      </c>
      <c r="F22" s="101"/>
      <c r="G22" s="31"/>
      <c r="H22" s="101"/>
      <c r="I22" s="31"/>
      <c r="J22" s="101"/>
      <c r="K22" s="31"/>
      <c r="L22" s="101"/>
      <c r="M22" s="31"/>
      <c r="N22" s="101"/>
      <c r="O22" s="31"/>
      <c r="P22" s="101"/>
      <c r="Q22" s="31"/>
      <c r="R22" s="101"/>
      <c r="S22" s="31"/>
      <c r="T22" s="101"/>
      <c r="U22" s="31"/>
      <c r="V22" s="101"/>
      <c r="W22" s="31"/>
      <c r="X22" s="101"/>
      <c r="Y22" s="31"/>
      <c r="Z22" s="101"/>
      <c r="AA22" s="31"/>
      <c r="AB22" s="101"/>
      <c r="AC22" s="31"/>
      <c r="AD22" s="101"/>
      <c r="AE22" s="31"/>
      <c r="AF22" s="101"/>
      <c r="AG22" s="31"/>
      <c r="AH22" s="101"/>
      <c r="AI22" s="31"/>
      <c r="AJ22" s="101"/>
      <c r="AK22" s="31"/>
      <c r="AL22" s="101"/>
      <c r="AM22" s="31"/>
      <c r="AN22" s="101"/>
      <c r="AO22" s="31"/>
      <c r="AP22" s="101"/>
      <c r="AQ22" s="31"/>
      <c r="AR22" s="101"/>
      <c r="AS22" s="31"/>
      <c r="AT22" s="101"/>
      <c r="AU22" s="31"/>
      <c r="AV22" s="101"/>
      <c r="AW22" s="31"/>
      <c r="AX22" s="101"/>
      <c r="AY22" s="31"/>
      <c r="AZ22" s="101"/>
      <c r="BA22" s="31"/>
      <c r="BB22" s="101"/>
      <c r="BC22" s="31"/>
      <c r="BD22" s="101"/>
      <c r="BE22" s="31"/>
      <c r="BF22" s="101"/>
      <c r="BG22" s="31"/>
      <c r="BH22" s="101"/>
      <c r="BI22" s="31"/>
      <c r="BJ22" s="101"/>
      <c r="BK22" s="31"/>
      <c r="BL22" s="101"/>
      <c r="BM22" s="31"/>
      <c r="BN22" s="101"/>
      <c r="BO22" s="31"/>
    </row>
    <row r="23" spans="1:67" s="115" customFormat="1" ht="26.15" customHeight="1" x14ac:dyDescent="0.25">
      <c r="A23" s="112"/>
      <c r="B23" s="113">
        <v>3670</v>
      </c>
      <c r="C23" s="106">
        <v>11</v>
      </c>
      <c r="D23" s="107" t="s">
        <v>207</v>
      </c>
      <c r="E23" s="28" t="s">
        <v>208</v>
      </c>
      <c r="F23" s="101"/>
      <c r="G23" s="31"/>
      <c r="H23" s="101"/>
      <c r="I23" s="31"/>
      <c r="J23" s="101"/>
      <c r="K23" s="31"/>
      <c r="L23" s="101"/>
      <c r="M23" s="31"/>
      <c r="N23" s="101"/>
      <c r="O23" s="31"/>
      <c r="P23" s="101"/>
      <c r="Q23" s="31"/>
      <c r="R23" s="101"/>
      <c r="S23" s="31"/>
      <c r="T23" s="101"/>
      <c r="U23" s="31"/>
      <c r="V23" s="101"/>
      <c r="W23" s="31"/>
      <c r="X23" s="101"/>
      <c r="Y23" s="31"/>
      <c r="Z23" s="101"/>
      <c r="AA23" s="31"/>
      <c r="AB23" s="101"/>
      <c r="AC23" s="31"/>
      <c r="AD23" s="101"/>
      <c r="AE23" s="31"/>
      <c r="AF23" s="101"/>
      <c r="AG23" s="31"/>
      <c r="AH23" s="101"/>
      <c r="AI23" s="31"/>
      <c r="AJ23" s="101"/>
      <c r="AK23" s="31"/>
      <c r="AL23" s="101"/>
      <c r="AM23" s="31"/>
      <c r="AN23" s="101"/>
      <c r="AO23" s="31"/>
      <c r="AP23" s="101"/>
      <c r="AQ23" s="31"/>
      <c r="AR23" s="101"/>
      <c r="AS23" s="31"/>
      <c r="AT23" s="101"/>
      <c r="AU23" s="31"/>
      <c r="AV23" s="101"/>
      <c r="AW23" s="31"/>
      <c r="AX23" s="101"/>
      <c r="AY23" s="31"/>
      <c r="AZ23" s="101"/>
      <c r="BA23" s="31"/>
      <c r="BB23" s="101"/>
      <c r="BC23" s="31"/>
      <c r="BD23" s="101"/>
      <c r="BE23" s="31"/>
      <c r="BF23" s="101"/>
      <c r="BG23" s="31"/>
      <c r="BH23" s="101"/>
      <c r="BI23" s="31"/>
      <c r="BJ23" s="101"/>
      <c r="BK23" s="31"/>
      <c r="BL23" s="101"/>
      <c r="BM23" s="31"/>
      <c r="BN23" s="101"/>
      <c r="BO23" s="31"/>
    </row>
    <row r="24" spans="1:67" s="115" customFormat="1" ht="29.15" customHeight="1" x14ac:dyDescent="0.25">
      <c r="A24" s="112"/>
      <c r="B24" s="113">
        <v>3680</v>
      </c>
      <c r="C24" s="106">
        <v>12</v>
      </c>
      <c r="D24" s="107" t="s">
        <v>209</v>
      </c>
      <c r="E24" s="28" t="s">
        <v>210</v>
      </c>
      <c r="F24" s="101"/>
      <c r="G24" s="31"/>
      <c r="H24" s="101"/>
      <c r="I24" s="31"/>
      <c r="J24" s="101"/>
      <c r="K24" s="31"/>
      <c r="L24" s="101"/>
      <c r="M24" s="31"/>
      <c r="N24" s="101"/>
      <c r="O24" s="31"/>
      <c r="P24" s="101"/>
      <c r="Q24" s="31"/>
      <c r="R24" s="101"/>
      <c r="S24" s="31"/>
      <c r="T24" s="101"/>
      <c r="U24" s="31"/>
      <c r="V24" s="101"/>
      <c r="W24" s="31"/>
      <c r="X24" s="101"/>
      <c r="Y24" s="31"/>
      <c r="Z24" s="101"/>
      <c r="AA24" s="31"/>
      <c r="AB24" s="101"/>
      <c r="AC24" s="31"/>
      <c r="AD24" s="101"/>
      <c r="AE24" s="31"/>
      <c r="AF24" s="101"/>
      <c r="AG24" s="31"/>
      <c r="AH24" s="101"/>
      <c r="AI24" s="31"/>
      <c r="AJ24" s="101"/>
      <c r="AK24" s="31"/>
      <c r="AL24" s="101"/>
      <c r="AM24" s="31"/>
      <c r="AN24" s="101"/>
      <c r="AO24" s="31"/>
      <c r="AP24" s="101"/>
      <c r="AQ24" s="31"/>
      <c r="AR24" s="101"/>
      <c r="AS24" s="31"/>
      <c r="AT24" s="101"/>
      <c r="AU24" s="31"/>
      <c r="AV24" s="101"/>
      <c r="AW24" s="31"/>
      <c r="AX24" s="101"/>
      <c r="AY24" s="31"/>
      <c r="AZ24" s="101"/>
      <c r="BA24" s="31"/>
      <c r="BB24" s="101"/>
      <c r="BC24" s="31"/>
      <c r="BD24" s="101"/>
      <c r="BE24" s="31"/>
      <c r="BF24" s="101"/>
      <c r="BG24" s="31"/>
      <c r="BH24" s="101"/>
      <c r="BI24" s="31"/>
      <c r="BJ24" s="101"/>
      <c r="BK24" s="31"/>
      <c r="BL24" s="101"/>
      <c r="BM24" s="31"/>
      <c r="BN24" s="101"/>
      <c r="BO24" s="31"/>
    </row>
    <row r="25" spans="1:67" s="115" customFormat="1" ht="19.399999999999999" customHeight="1" x14ac:dyDescent="0.25">
      <c r="A25" s="112"/>
      <c r="B25" s="113">
        <v>3690</v>
      </c>
      <c r="C25" s="106">
        <v>13</v>
      </c>
      <c r="D25" s="107" t="s">
        <v>211</v>
      </c>
      <c r="E25" s="28" t="s">
        <v>212</v>
      </c>
      <c r="F25" s="237">
        <f>SUM(F26:F28)</f>
        <v>0</v>
      </c>
      <c r="G25" s="241"/>
      <c r="H25" s="237">
        <f>SUM(H26:H28)</f>
        <v>0</v>
      </c>
      <c r="I25" s="241"/>
      <c r="J25" s="237">
        <f>SUM(J26:J28)</f>
        <v>0</v>
      </c>
      <c r="K25" s="241"/>
      <c r="L25" s="237">
        <f>SUM(L26:L28)</f>
        <v>0</v>
      </c>
      <c r="M25" s="241"/>
      <c r="N25" s="237">
        <f>SUM(N26:N28)</f>
        <v>0</v>
      </c>
      <c r="O25" s="241"/>
      <c r="P25" s="237">
        <f>SUM(P26:P28)</f>
        <v>0</v>
      </c>
      <c r="Q25" s="241"/>
      <c r="R25" s="237">
        <f>SUM(R26:R28)</f>
        <v>0</v>
      </c>
      <c r="S25" s="241"/>
      <c r="T25" s="237">
        <f>SUM(T26:T28)</f>
        <v>0</v>
      </c>
      <c r="U25" s="241"/>
      <c r="V25" s="237">
        <f>SUM(V26:V28)</f>
        <v>0</v>
      </c>
      <c r="W25" s="241"/>
      <c r="X25" s="237">
        <f>SUM(X26:X28)</f>
        <v>0</v>
      </c>
      <c r="Y25" s="241"/>
      <c r="Z25" s="237">
        <f>SUM(Z26:Z28)</f>
        <v>0</v>
      </c>
      <c r="AA25" s="241"/>
      <c r="AB25" s="237">
        <f>SUM(AB26:AB28)</f>
        <v>0</v>
      </c>
      <c r="AC25" s="241"/>
      <c r="AD25" s="237">
        <f>SUM(AD26:AD28)</f>
        <v>0</v>
      </c>
      <c r="AE25" s="241"/>
      <c r="AF25" s="237">
        <f>SUM(AF26:AF28)</f>
        <v>0</v>
      </c>
      <c r="AG25" s="241"/>
      <c r="AH25" s="237">
        <f>SUM(AH26:AH28)</f>
        <v>0</v>
      </c>
      <c r="AI25" s="241"/>
      <c r="AJ25" s="237">
        <f>SUM(AJ26:AJ28)</f>
        <v>0</v>
      </c>
      <c r="AK25" s="241"/>
      <c r="AL25" s="237">
        <f>SUM(AL26:AL28)</f>
        <v>0</v>
      </c>
      <c r="AM25" s="241"/>
      <c r="AN25" s="237">
        <f>SUM(AN26:AN28)</f>
        <v>0</v>
      </c>
      <c r="AO25" s="241"/>
      <c r="AP25" s="237">
        <f>SUM(AP26:AP28)</f>
        <v>0</v>
      </c>
      <c r="AQ25" s="241"/>
      <c r="AR25" s="237">
        <f>SUM(AR26:AR28)</f>
        <v>0</v>
      </c>
      <c r="AS25" s="241"/>
      <c r="AT25" s="237">
        <f>SUM(AT26:AT28)</f>
        <v>0</v>
      </c>
      <c r="AU25" s="241"/>
      <c r="AV25" s="237">
        <f>SUM(AV26:AV28)</f>
        <v>0</v>
      </c>
      <c r="AW25" s="241"/>
      <c r="AX25" s="237">
        <f>SUM(AX26:AX28)</f>
        <v>0</v>
      </c>
      <c r="AY25" s="241"/>
      <c r="AZ25" s="237">
        <f>SUM(AZ26:AZ28)</f>
        <v>0</v>
      </c>
      <c r="BA25" s="241"/>
      <c r="BB25" s="237">
        <f>SUM(BB26:BB28)</f>
        <v>0</v>
      </c>
      <c r="BC25" s="241"/>
      <c r="BD25" s="237">
        <f>SUM(BD26:BD28)</f>
        <v>0</v>
      </c>
      <c r="BE25" s="241"/>
      <c r="BF25" s="237">
        <f>SUM(BF26:BF28)</f>
        <v>0</v>
      </c>
      <c r="BG25" s="241"/>
      <c r="BH25" s="237">
        <f>SUM(BH26:BH28)</f>
        <v>0</v>
      </c>
      <c r="BI25" s="241"/>
      <c r="BJ25" s="237">
        <f>SUM(BJ26:BJ28)</f>
        <v>0</v>
      </c>
      <c r="BK25" s="241"/>
      <c r="BL25" s="237">
        <f>SUM(BL26:BL28)</f>
        <v>0</v>
      </c>
      <c r="BM25" s="241"/>
      <c r="BN25" s="237">
        <f>SUM(BN26:BN28)</f>
        <v>0</v>
      </c>
      <c r="BO25" s="241"/>
    </row>
    <row r="26" spans="1:67" s="115" customFormat="1" ht="19.399999999999999" customHeight="1" x14ac:dyDescent="0.25">
      <c r="A26" s="112"/>
      <c r="B26" s="113">
        <v>3691</v>
      </c>
      <c r="C26" s="106">
        <v>14</v>
      </c>
      <c r="D26" s="107" t="s">
        <v>213</v>
      </c>
      <c r="E26" s="28" t="s">
        <v>214</v>
      </c>
      <c r="F26" s="101"/>
      <c r="G26" s="31"/>
      <c r="H26" s="101"/>
      <c r="I26" s="31"/>
      <c r="J26" s="101"/>
      <c r="K26" s="31"/>
      <c r="L26" s="101"/>
      <c r="M26" s="31"/>
      <c r="N26" s="101"/>
      <c r="O26" s="31"/>
      <c r="P26" s="101"/>
      <c r="Q26" s="31"/>
      <c r="R26" s="101"/>
      <c r="S26" s="31"/>
      <c r="T26" s="101"/>
      <c r="U26" s="31"/>
      <c r="V26" s="101"/>
      <c r="W26" s="31"/>
      <c r="X26" s="101"/>
      <c r="Y26" s="31"/>
      <c r="Z26" s="101"/>
      <c r="AA26" s="31"/>
      <c r="AB26" s="101"/>
      <c r="AC26" s="31"/>
      <c r="AD26" s="101"/>
      <c r="AE26" s="31"/>
      <c r="AF26" s="101"/>
      <c r="AG26" s="31"/>
      <c r="AH26" s="101"/>
      <c r="AI26" s="31"/>
      <c r="AJ26" s="101"/>
      <c r="AK26" s="31"/>
      <c r="AL26" s="101"/>
      <c r="AM26" s="31"/>
      <c r="AN26" s="101"/>
      <c r="AO26" s="31"/>
      <c r="AP26" s="101"/>
      <c r="AQ26" s="31"/>
      <c r="AR26" s="101"/>
      <c r="AS26" s="31"/>
      <c r="AT26" s="101"/>
      <c r="AU26" s="31"/>
      <c r="AV26" s="101"/>
      <c r="AW26" s="31"/>
      <c r="AX26" s="101"/>
      <c r="AY26" s="31"/>
      <c r="AZ26" s="101"/>
      <c r="BA26" s="31"/>
      <c r="BB26" s="101"/>
      <c r="BC26" s="31"/>
      <c r="BD26" s="101"/>
      <c r="BE26" s="31"/>
      <c r="BF26" s="101"/>
      <c r="BG26" s="31"/>
      <c r="BH26" s="101"/>
      <c r="BI26" s="31"/>
      <c r="BJ26" s="101"/>
      <c r="BK26" s="31"/>
      <c r="BL26" s="101"/>
      <c r="BM26" s="31"/>
      <c r="BN26" s="101"/>
      <c r="BO26" s="31"/>
    </row>
    <row r="27" spans="1:67" s="115" customFormat="1" ht="19.399999999999999" customHeight="1" x14ac:dyDescent="0.25">
      <c r="A27" s="112"/>
      <c r="B27" s="113">
        <v>3692</v>
      </c>
      <c r="C27" s="106">
        <v>15</v>
      </c>
      <c r="D27" s="107" t="s">
        <v>215</v>
      </c>
      <c r="E27" s="28" t="s">
        <v>216</v>
      </c>
      <c r="F27" s="101"/>
      <c r="G27" s="31"/>
      <c r="H27" s="101"/>
      <c r="I27" s="31"/>
      <c r="J27" s="101"/>
      <c r="K27" s="31"/>
      <c r="L27" s="101"/>
      <c r="M27" s="31"/>
      <c r="N27" s="101"/>
      <c r="O27" s="31"/>
      <c r="P27" s="101"/>
      <c r="Q27" s="31"/>
      <c r="R27" s="101"/>
      <c r="S27" s="31"/>
      <c r="T27" s="101"/>
      <c r="U27" s="31"/>
      <c r="V27" s="101"/>
      <c r="W27" s="31"/>
      <c r="X27" s="101"/>
      <c r="Y27" s="31"/>
      <c r="Z27" s="101"/>
      <c r="AA27" s="31"/>
      <c r="AB27" s="101"/>
      <c r="AC27" s="31"/>
      <c r="AD27" s="101"/>
      <c r="AE27" s="31"/>
      <c r="AF27" s="101"/>
      <c r="AG27" s="31"/>
      <c r="AH27" s="101"/>
      <c r="AI27" s="31"/>
      <c r="AJ27" s="101"/>
      <c r="AK27" s="31"/>
      <c r="AL27" s="101"/>
      <c r="AM27" s="31"/>
      <c r="AN27" s="101"/>
      <c r="AO27" s="31"/>
      <c r="AP27" s="101"/>
      <c r="AQ27" s="31"/>
      <c r="AR27" s="101"/>
      <c r="AS27" s="31"/>
      <c r="AT27" s="101"/>
      <c r="AU27" s="31"/>
      <c r="AV27" s="101"/>
      <c r="AW27" s="31"/>
      <c r="AX27" s="101"/>
      <c r="AY27" s="31"/>
      <c r="AZ27" s="101"/>
      <c r="BA27" s="31"/>
      <c r="BB27" s="101"/>
      <c r="BC27" s="31"/>
      <c r="BD27" s="101"/>
      <c r="BE27" s="31"/>
      <c r="BF27" s="101"/>
      <c r="BG27" s="31"/>
      <c r="BH27" s="101"/>
      <c r="BI27" s="31"/>
      <c r="BJ27" s="101"/>
      <c r="BK27" s="31"/>
      <c r="BL27" s="101"/>
      <c r="BM27" s="31"/>
      <c r="BN27" s="101"/>
      <c r="BO27" s="31"/>
    </row>
    <row r="28" spans="1:67" s="115" customFormat="1" ht="24.9" customHeight="1" thickBot="1" x14ac:dyDescent="0.3">
      <c r="A28" s="112"/>
      <c r="B28" s="113">
        <v>3693</v>
      </c>
      <c r="C28" s="110">
        <v>16</v>
      </c>
      <c r="D28" s="111" t="s">
        <v>217</v>
      </c>
      <c r="E28" s="54" t="s">
        <v>218</v>
      </c>
      <c r="F28" s="134"/>
      <c r="G28" s="117"/>
      <c r="H28" s="134"/>
      <c r="I28" s="117"/>
      <c r="J28" s="134"/>
      <c r="K28" s="117"/>
      <c r="L28" s="134"/>
      <c r="M28" s="117"/>
      <c r="N28" s="134"/>
      <c r="O28" s="117"/>
      <c r="P28" s="134"/>
      <c r="Q28" s="117"/>
      <c r="R28" s="134"/>
      <c r="S28" s="117"/>
      <c r="T28" s="134"/>
      <c r="U28" s="117"/>
      <c r="V28" s="134"/>
      <c r="W28" s="117"/>
      <c r="X28" s="134"/>
      <c r="Y28" s="117"/>
      <c r="Z28" s="134"/>
      <c r="AA28" s="117"/>
      <c r="AB28" s="134"/>
      <c r="AC28" s="117"/>
      <c r="AD28" s="135"/>
      <c r="AE28" s="117"/>
      <c r="AF28" s="135"/>
      <c r="AG28" s="117"/>
      <c r="AH28" s="134"/>
      <c r="AI28" s="117"/>
      <c r="AJ28" s="134"/>
      <c r="AK28" s="117"/>
      <c r="AL28" s="134"/>
      <c r="AM28" s="117"/>
      <c r="AN28" s="134"/>
      <c r="AO28" s="117"/>
      <c r="AP28" s="134"/>
      <c r="AQ28" s="117"/>
      <c r="AR28" s="134"/>
      <c r="AS28" s="117"/>
      <c r="AT28" s="134"/>
      <c r="AU28" s="117"/>
      <c r="AV28" s="134"/>
      <c r="AW28" s="117"/>
      <c r="AX28" s="134"/>
      <c r="AY28" s="117"/>
      <c r="AZ28" s="134"/>
      <c r="BA28" s="117"/>
      <c r="BB28" s="134"/>
      <c r="BC28" s="117"/>
      <c r="BD28" s="134"/>
      <c r="BE28" s="117"/>
      <c r="BF28" s="134"/>
      <c r="BG28" s="117"/>
      <c r="BH28" s="134"/>
      <c r="BI28" s="117"/>
      <c r="BJ28" s="134"/>
      <c r="BK28" s="117"/>
      <c r="BL28" s="134"/>
      <c r="BM28" s="117"/>
      <c r="BN28" s="134"/>
      <c r="BO28" s="117"/>
    </row>
    <row r="29" spans="1:67" s="115" customFormat="1" ht="19.399999999999999" customHeight="1" x14ac:dyDescent="0.25">
      <c r="A29" s="112"/>
      <c r="B29" s="113">
        <v>3650</v>
      </c>
      <c r="C29" s="119">
        <v>9</v>
      </c>
      <c r="D29" s="120" t="s">
        <v>219</v>
      </c>
      <c r="E29" s="30" t="s">
        <v>220</v>
      </c>
      <c r="F29" s="237">
        <f>SUM(F30:F33)</f>
        <v>0</v>
      </c>
      <c r="G29" s="241"/>
      <c r="H29" s="237">
        <f>SUM(H30:H33)</f>
        <v>0</v>
      </c>
      <c r="I29" s="241"/>
      <c r="J29" s="237">
        <f>SUM(J30:J33)</f>
        <v>0</v>
      </c>
      <c r="K29" s="241"/>
      <c r="L29" s="237">
        <f>SUM(L30:L33)</f>
        <v>0</v>
      </c>
      <c r="M29" s="241"/>
      <c r="N29" s="237">
        <f>SUM(N30:N33)</f>
        <v>0</v>
      </c>
      <c r="O29" s="241"/>
      <c r="P29" s="237">
        <f>SUM(P30:P33)</f>
        <v>0</v>
      </c>
      <c r="Q29" s="241"/>
      <c r="R29" s="237">
        <f>SUM(R30:R33)</f>
        <v>0</v>
      </c>
      <c r="S29" s="241"/>
      <c r="T29" s="237">
        <f>SUM(T30:T33)</f>
        <v>0</v>
      </c>
      <c r="U29" s="241"/>
      <c r="V29" s="237">
        <f>SUM(V30:V33)</f>
        <v>0</v>
      </c>
      <c r="W29" s="241"/>
      <c r="X29" s="237">
        <f>SUM(X30:X33)</f>
        <v>0</v>
      </c>
      <c r="Y29" s="241"/>
      <c r="Z29" s="237">
        <f>SUM(Z30:Z33)</f>
        <v>0</v>
      </c>
      <c r="AA29" s="241"/>
      <c r="AB29" s="237">
        <f>SUM(AB30:AB33)</f>
        <v>0</v>
      </c>
      <c r="AC29" s="241"/>
      <c r="AD29" s="237">
        <f>SUM(AD30:AD33)</f>
        <v>0</v>
      </c>
      <c r="AE29" s="241"/>
      <c r="AF29" s="237">
        <f>SUM(AF30:AF33)</f>
        <v>0</v>
      </c>
      <c r="AG29" s="241"/>
      <c r="AH29" s="237">
        <f>SUM(AH30:AH33)</f>
        <v>0</v>
      </c>
      <c r="AI29" s="241"/>
      <c r="AJ29" s="237">
        <f>SUM(AJ30:AJ33)</f>
        <v>0</v>
      </c>
      <c r="AK29" s="241"/>
      <c r="AL29" s="237">
        <f>SUM(AL30:AL33)</f>
        <v>0</v>
      </c>
      <c r="AM29" s="241"/>
      <c r="AN29" s="237">
        <f>SUM(AN30:AN33)</f>
        <v>0</v>
      </c>
      <c r="AO29" s="241"/>
      <c r="AP29" s="237">
        <f>SUM(AP30:AP33)</f>
        <v>0</v>
      </c>
      <c r="AQ29" s="241"/>
      <c r="AR29" s="237">
        <f>SUM(AR30:AR33)</f>
        <v>0</v>
      </c>
      <c r="AS29" s="241"/>
      <c r="AT29" s="237">
        <f>SUM(AT30:AT33)</f>
        <v>0</v>
      </c>
      <c r="AU29" s="241"/>
      <c r="AV29" s="237">
        <f>SUM(AV30:AV33)</f>
        <v>0</v>
      </c>
      <c r="AW29" s="241"/>
      <c r="AX29" s="237">
        <f>SUM(AX30:AX33)</f>
        <v>0</v>
      </c>
      <c r="AY29" s="241"/>
      <c r="AZ29" s="237">
        <f>SUM(AZ30:AZ33)</f>
        <v>0</v>
      </c>
      <c r="BA29" s="241"/>
      <c r="BB29" s="237">
        <f>SUM(BB30:BB33)</f>
        <v>0</v>
      </c>
      <c r="BC29" s="241"/>
      <c r="BD29" s="237">
        <f>SUM(BD30:BD33)</f>
        <v>0</v>
      </c>
      <c r="BE29" s="241"/>
      <c r="BF29" s="237">
        <f>SUM(BF30:BF33)</f>
        <v>0</v>
      </c>
      <c r="BG29" s="241"/>
      <c r="BH29" s="237">
        <f>SUM(BH30:BH33)</f>
        <v>0</v>
      </c>
      <c r="BI29" s="241"/>
      <c r="BJ29" s="237">
        <f>SUM(BJ30:BJ33)</f>
        <v>0</v>
      </c>
      <c r="BK29" s="241"/>
      <c r="BL29" s="237">
        <f>SUM(BL30:BL33)</f>
        <v>0</v>
      </c>
      <c r="BM29" s="241"/>
      <c r="BN29" s="237">
        <f>SUM(BN30:BN33)</f>
        <v>0</v>
      </c>
      <c r="BO29" s="241"/>
    </row>
    <row r="30" spans="1:67" s="115" customFormat="1" ht="23.15" customHeight="1" x14ac:dyDescent="0.25">
      <c r="A30" s="112"/>
      <c r="B30" s="113">
        <v>3660</v>
      </c>
      <c r="C30" s="106">
        <v>10</v>
      </c>
      <c r="D30" s="107" t="s">
        <v>221</v>
      </c>
      <c r="E30" s="28" t="s">
        <v>222</v>
      </c>
      <c r="F30" s="237">
        <f>F6*F22/100</f>
        <v>0</v>
      </c>
      <c r="G30" s="241"/>
      <c r="H30" s="237">
        <f>H6*H22/100</f>
        <v>0</v>
      </c>
      <c r="I30" s="241"/>
      <c r="J30" s="237">
        <f>J6*J22/100</f>
        <v>0</v>
      </c>
      <c r="K30" s="241"/>
      <c r="L30" s="237">
        <f>L6*L22/100</f>
        <v>0</v>
      </c>
      <c r="M30" s="241"/>
      <c r="N30" s="237">
        <f>N6*N22/100</f>
        <v>0</v>
      </c>
      <c r="O30" s="241"/>
      <c r="P30" s="237">
        <f>P6*P22/100</f>
        <v>0</v>
      </c>
      <c r="Q30" s="241"/>
      <c r="R30" s="237">
        <f>R6*R22/100</f>
        <v>0</v>
      </c>
      <c r="S30" s="241"/>
      <c r="T30" s="237">
        <f>T6*T22/100</f>
        <v>0</v>
      </c>
      <c r="U30" s="241"/>
      <c r="V30" s="237">
        <f>V6*V22/100</f>
        <v>0</v>
      </c>
      <c r="W30" s="241"/>
      <c r="X30" s="237">
        <f>X6*X22/100</f>
        <v>0</v>
      </c>
      <c r="Y30" s="241"/>
      <c r="Z30" s="237">
        <f>Z6*Z22/100</f>
        <v>0</v>
      </c>
      <c r="AA30" s="241"/>
      <c r="AB30" s="237">
        <f>AB6*AB22/100</f>
        <v>0</v>
      </c>
      <c r="AC30" s="241"/>
      <c r="AD30" s="237">
        <f>AD6*AD22/100</f>
        <v>0</v>
      </c>
      <c r="AE30" s="241"/>
      <c r="AF30" s="237">
        <f>AF6*AF22/100</f>
        <v>0</v>
      </c>
      <c r="AG30" s="241"/>
      <c r="AH30" s="237">
        <f>AH6*AH22/100</f>
        <v>0</v>
      </c>
      <c r="AI30" s="241"/>
      <c r="AJ30" s="237">
        <f>AJ6*AJ22/100</f>
        <v>0</v>
      </c>
      <c r="AK30" s="241"/>
      <c r="AL30" s="237">
        <f>AL6*AL22/100</f>
        <v>0</v>
      </c>
      <c r="AM30" s="241"/>
      <c r="AN30" s="237">
        <f>AN6*AN22/100</f>
        <v>0</v>
      </c>
      <c r="AO30" s="241"/>
      <c r="AP30" s="237">
        <f>AP6*AP22/100</f>
        <v>0</v>
      </c>
      <c r="AQ30" s="241"/>
      <c r="AR30" s="237">
        <f>AR6*AR22/100</f>
        <v>0</v>
      </c>
      <c r="AS30" s="241"/>
      <c r="AT30" s="237">
        <f>AT6*AT22/100</f>
        <v>0</v>
      </c>
      <c r="AU30" s="241"/>
      <c r="AV30" s="237">
        <f>AV6*AV22/100</f>
        <v>0</v>
      </c>
      <c r="AW30" s="241"/>
      <c r="AX30" s="237">
        <f>AX6*AX22/100</f>
        <v>0</v>
      </c>
      <c r="AY30" s="241"/>
      <c r="AZ30" s="237">
        <f>AZ6*AZ22/100</f>
        <v>0</v>
      </c>
      <c r="BA30" s="241"/>
      <c r="BB30" s="237">
        <f>BB6*BB22/100</f>
        <v>0</v>
      </c>
      <c r="BC30" s="241"/>
      <c r="BD30" s="237">
        <f>BD6*BD22/100</f>
        <v>0</v>
      </c>
      <c r="BE30" s="241"/>
      <c r="BF30" s="237">
        <f>BF6*BF22/100</f>
        <v>0</v>
      </c>
      <c r="BG30" s="241"/>
      <c r="BH30" s="237">
        <f>BH6*BH22/100</f>
        <v>0</v>
      </c>
      <c r="BI30" s="241"/>
      <c r="BJ30" s="237">
        <f>BJ6*BJ22/100</f>
        <v>0</v>
      </c>
      <c r="BK30" s="241"/>
      <c r="BL30" s="237">
        <f>BL6*BL22/100</f>
        <v>0</v>
      </c>
      <c r="BM30" s="241"/>
      <c r="BN30" s="237">
        <f>BN6*BN22/100</f>
        <v>0</v>
      </c>
      <c r="BO30" s="241"/>
    </row>
    <row r="31" spans="1:67" s="115" customFormat="1" ht="26.15" customHeight="1" x14ac:dyDescent="0.25">
      <c r="A31" s="112"/>
      <c r="B31" s="113">
        <v>3670</v>
      </c>
      <c r="C31" s="106">
        <v>11</v>
      </c>
      <c r="D31" s="107" t="s">
        <v>223</v>
      </c>
      <c r="E31" s="28" t="s">
        <v>224</v>
      </c>
      <c r="F31" s="237">
        <f>F7*F23/100</f>
        <v>0</v>
      </c>
      <c r="G31" s="241"/>
      <c r="H31" s="237">
        <f>H7*H23/100</f>
        <v>0</v>
      </c>
      <c r="I31" s="241"/>
      <c r="J31" s="237">
        <f>J7*J23/100</f>
        <v>0</v>
      </c>
      <c r="K31" s="241"/>
      <c r="L31" s="237">
        <f>L7*L23/100</f>
        <v>0</v>
      </c>
      <c r="M31" s="241"/>
      <c r="N31" s="237">
        <f>N7*N23/100</f>
        <v>0</v>
      </c>
      <c r="O31" s="241"/>
      <c r="P31" s="237">
        <f>P7*P23/100</f>
        <v>0</v>
      </c>
      <c r="Q31" s="241"/>
      <c r="R31" s="237">
        <f>R7*R23/100</f>
        <v>0</v>
      </c>
      <c r="S31" s="241"/>
      <c r="T31" s="237">
        <f>T7*T23/100</f>
        <v>0</v>
      </c>
      <c r="U31" s="241"/>
      <c r="V31" s="237">
        <f>V7*V23/100</f>
        <v>0</v>
      </c>
      <c r="W31" s="241"/>
      <c r="X31" s="237">
        <f>X7*X23/100</f>
        <v>0</v>
      </c>
      <c r="Y31" s="241"/>
      <c r="Z31" s="237">
        <f>Z7*Z23/100</f>
        <v>0</v>
      </c>
      <c r="AA31" s="241"/>
      <c r="AB31" s="237">
        <f>AB7*AB23/100</f>
        <v>0</v>
      </c>
      <c r="AC31" s="241"/>
      <c r="AD31" s="237">
        <f>AD7*AD23/100</f>
        <v>0</v>
      </c>
      <c r="AE31" s="241"/>
      <c r="AF31" s="237">
        <f>AF7*AF23/100</f>
        <v>0</v>
      </c>
      <c r="AG31" s="241"/>
      <c r="AH31" s="237">
        <f>AH7*AH23/100</f>
        <v>0</v>
      </c>
      <c r="AI31" s="241"/>
      <c r="AJ31" s="237">
        <f>AJ7*AJ23/100</f>
        <v>0</v>
      </c>
      <c r="AK31" s="241"/>
      <c r="AL31" s="237">
        <f>AL7*AL23/100</f>
        <v>0</v>
      </c>
      <c r="AM31" s="241"/>
      <c r="AN31" s="237">
        <f>AN7*AN23/100</f>
        <v>0</v>
      </c>
      <c r="AO31" s="241"/>
      <c r="AP31" s="237">
        <f>AP7*AP23/100</f>
        <v>0</v>
      </c>
      <c r="AQ31" s="241"/>
      <c r="AR31" s="237">
        <f>AR7*AR23/100</f>
        <v>0</v>
      </c>
      <c r="AS31" s="241"/>
      <c r="AT31" s="237">
        <f>AT7*AT23/100</f>
        <v>0</v>
      </c>
      <c r="AU31" s="241"/>
      <c r="AV31" s="237">
        <f>AV7*AV23/100</f>
        <v>0</v>
      </c>
      <c r="AW31" s="241"/>
      <c r="AX31" s="237">
        <f>AX7*AX23/100</f>
        <v>0</v>
      </c>
      <c r="AY31" s="241"/>
      <c r="AZ31" s="237">
        <f>AZ7*AZ23/100</f>
        <v>0</v>
      </c>
      <c r="BA31" s="241"/>
      <c r="BB31" s="237">
        <f>BB7*BB23/100</f>
        <v>0</v>
      </c>
      <c r="BC31" s="241"/>
      <c r="BD31" s="237">
        <f>BD7*BD23/100</f>
        <v>0</v>
      </c>
      <c r="BE31" s="241"/>
      <c r="BF31" s="237">
        <f>BF7*BF23/100</f>
        <v>0</v>
      </c>
      <c r="BG31" s="241"/>
      <c r="BH31" s="237">
        <f>BH7*BH23/100</f>
        <v>0</v>
      </c>
      <c r="BI31" s="241"/>
      <c r="BJ31" s="237">
        <f>BJ7*BJ23/100</f>
        <v>0</v>
      </c>
      <c r="BK31" s="241"/>
      <c r="BL31" s="237">
        <f>BL7*BL23/100</f>
        <v>0</v>
      </c>
      <c r="BM31" s="241"/>
      <c r="BN31" s="237">
        <f>BN7*BN23/100</f>
        <v>0</v>
      </c>
      <c r="BO31" s="241"/>
    </row>
    <row r="32" spans="1:67" s="115" customFormat="1" ht="29.15" customHeight="1" x14ac:dyDescent="0.25">
      <c r="A32" s="112"/>
      <c r="B32" s="113">
        <v>3680</v>
      </c>
      <c r="C32" s="106">
        <v>12</v>
      </c>
      <c r="D32" s="107" t="s">
        <v>225</v>
      </c>
      <c r="E32" s="28" t="s">
        <v>226</v>
      </c>
      <c r="F32" s="237">
        <f>F8*F24/100</f>
        <v>0</v>
      </c>
      <c r="G32" s="241"/>
      <c r="H32" s="237">
        <f>H8*H24/100</f>
        <v>0</v>
      </c>
      <c r="I32" s="241"/>
      <c r="J32" s="237">
        <f>J8*J24/100</f>
        <v>0</v>
      </c>
      <c r="K32" s="241"/>
      <c r="L32" s="237">
        <f>L8*L24/100</f>
        <v>0</v>
      </c>
      <c r="M32" s="241"/>
      <c r="N32" s="237">
        <f>N8*N24/100</f>
        <v>0</v>
      </c>
      <c r="O32" s="241"/>
      <c r="P32" s="237">
        <f>P8*P24/100</f>
        <v>0</v>
      </c>
      <c r="Q32" s="241"/>
      <c r="R32" s="237">
        <f>R8*R24/100</f>
        <v>0</v>
      </c>
      <c r="S32" s="241"/>
      <c r="T32" s="237">
        <f>T8*T24/100</f>
        <v>0</v>
      </c>
      <c r="U32" s="241"/>
      <c r="V32" s="237">
        <f>V8*V24/100</f>
        <v>0</v>
      </c>
      <c r="W32" s="241"/>
      <c r="X32" s="237">
        <f>X8*X24/100</f>
        <v>0</v>
      </c>
      <c r="Y32" s="241"/>
      <c r="Z32" s="237">
        <f>Z8*Z24/100</f>
        <v>0</v>
      </c>
      <c r="AA32" s="241"/>
      <c r="AB32" s="237">
        <f>AB8*AB24/100</f>
        <v>0</v>
      </c>
      <c r="AC32" s="241"/>
      <c r="AD32" s="237">
        <f>AD8*AD24/100</f>
        <v>0</v>
      </c>
      <c r="AE32" s="241"/>
      <c r="AF32" s="237">
        <f>AF8*AF24/100</f>
        <v>0</v>
      </c>
      <c r="AG32" s="241"/>
      <c r="AH32" s="237">
        <f>AH8*AH24/100</f>
        <v>0</v>
      </c>
      <c r="AI32" s="241"/>
      <c r="AJ32" s="237">
        <f>AJ8*AJ24/100</f>
        <v>0</v>
      </c>
      <c r="AK32" s="241"/>
      <c r="AL32" s="237">
        <f>AL8*AL24/100</f>
        <v>0</v>
      </c>
      <c r="AM32" s="241"/>
      <c r="AN32" s="237">
        <f>AN8*AN24/100</f>
        <v>0</v>
      </c>
      <c r="AO32" s="241"/>
      <c r="AP32" s="237">
        <f>AP8*AP24/100</f>
        <v>0</v>
      </c>
      <c r="AQ32" s="241"/>
      <c r="AR32" s="237">
        <f>AR8*AR24/100</f>
        <v>0</v>
      </c>
      <c r="AS32" s="241"/>
      <c r="AT32" s="237">
        <f>AT8*AT24/100</f>
        <v>0</v>
      </c>
      <c r="AU32" s="241"/>
      <c r="AV32" s="237">
        <f>AV8*AV24/100</f>
        <v>0</v>
      </c>
      <c r="AW32" s="241"/>
      <c r="AX32" s="237">
        <f>AX8*AX24/100</f>
        <v>0</v>
      </c>
      <c r="AY32" s="241"/>
      <c r="AZ32" s="237">
        <f>AZ8*AZ24/100</f>
        <v>0</v>
      </c>
      <c r="BA32" s="241"/>
      <c r="BB32" s="237">
        <f>BB8*BB24/100</f>
        <v>0</v>
      </c>
      <c r="BC32" s="241"/>
      <c r="BD32" s="237">
        <f>BD8*BD24/100</f>
        <v>0</v>
      </c>
      <c r="BE32" s="241"/>
      <c r="BF32" s="237">
        <f>BF8*BF24/100</f>
        <v>0</v>
      </c>
      <c r="BG32" s="241"/>
      <c r="BH32" s="237">
        <f>BH8*BH24/100</f>
        <v>0</v>
      </c>
      <c r="BI32" s="241"/>
      <c r="BJ32" s="237">
        <f>BJ8*BJ24/100</f>
        <v>0</v>
      </c>
      <c r="BK32" s="241"/>
      <c r="BL32" s="237">
        <f>BL8*BL24/100</f>
        <v>0</v>
      </c>
      <c r="BM32" s="241"/>
      <c r="BN32" s="237">
        <f>BN8*BN24/100</f>
        <v>0</v>
      </c>
      <c r="BO32" s="241"/>
    </row>
    <row r="33" spans="1:67" s="115" customFormat="1" ht="19.399999999999999" customHeight="1" x14ac:dyDescent="0.25">
      <c r="A33" s="112"/>
      <c r="B33" s="113">
        <v>3690</v>
      </c>
      <c r="C33" s="106">
        <v>13</v>
      </c>
      <c r="D33" s="107" t="s">
        <v>227</v>
      </c>
      <c r="E33" s="28" t="s">
        <v>228</v>
      </c>
      <c r="F33" s="237">
        <f>SUM(F34:F36)</f>
        <v>0</v>
      </c>
      <c r="G33" s="241"/>
      <c r="H33" s="237">
        <f>SUM(H34:H36)</f>
        <v>0</v>
      </c>
      <c r="I33" s="241"/>
      <c r="J33" s="237">
        <f>SUM(J34:J36)</f>
        <v>0</v>
      </c>
      <c r="K33" s="241"/>
      <c r="L33" s="237">
        <f>SUM(L34:L36)</f>
        <v>0</v>
      </c>
      <c r="M33" s="241"/>
      <c r="N33" s="237">
        <f>SUM(N34:N36)</f>
        <v>0</v>
      </c>
      <c r="O33" s="241"/>
      <c r="P33" s="237">
        <f>SUM(P34:P36)</f>
        <v>0</v>
      </c>
      <c r="Q33" s="241"/>
      <c r="R33" s="237">
        <f>SUM(R34:R36)</f>
        <v>0</v>
      </c>
      <c r="S33" s="241"/>
      <c r="T33" s="237">
        <f>SUM(T34:T36)</f>
        <v>0</v>
      </c>
      <c r="U33" s="241"/>
      <c r="V33" s="237">
        <f>SUM(V34:V36)</f>
        <v>0</v>
      </c>
      <c r="W33" s="241"/>
      <c r="X33" s="237">
        <f>SUM(X34:X36)</f>
        <v>0</v>
      </c>
      <c r="Y33" s="241"/>
      <c r="Z33" s="237">
        <f>SUM(Z34:Z36)</f>
        <v>0</v>
      </c>
      <c r="AA33" s="241"/>
      <c r="AB33" s="237">
        <f>SUM(AB34:AB36)</f>
        <v>0</v>
      </c>
      <c r="AC33" s="241"/>
      <c r="AD33" s="237">
        <f>SUM(AD34:AD36)</f>
        <v>0</v>
      </c>
      <c r="AE33" s="241"/>
      <c r="AF33" s="237">
        <f>SUM(AF34:AF36)</f>
        <v>0</v>
      </c>
      <c r="AG33" s="241"/>
      <c r="AH33" s="237">
        <f>SUM(AH34:AH36)</f>
        <v>0</v>
      </c>
      <c r="AI33" s="241"/>
      <c r="AJ33" s="237">
        <f>SUM(AJ34:AJ36)</f>
        <v>0</v>
      </c>
      <c r="AK33" s="241"/>
      <c r="AL33" s="237">
        <f>SUM(AL34:AL36)</f>
        <v>0</v>
      </c>
      <c r="AM33" s="241"/>
      <c r="AN33" s="237">
        <f>SUM(AN34:AN36)</f>
        <v>0</v>
      </c>
      <c r="AO33" s="241"/>
      <c r="AP33" s="237">
        <f>SUM(AP34:AP36)</f>
        <v>0</v>
      </c>
      <c r="AQ33" s="241"/>
      <c r="AR33" s="237">
        <f>SUM(AR34:AR36)</f>
        <v>0</v>
      </c>
      <c r="AS33" s="241"/>
      <c r="AT33" s="237">
        <f>SUM(AT34:AT36)</f>
        <v>0</v>
      </c>
      <c r="AU33" s="241"/>
      <c r="AV33" s="237">
        <f>SUM(AV34:AV36)</f>
        <v>0</v>
      </c>
      <c r="AW33" s="241"/>
      <c r="AX33" s="237">
        <f>SUM(AX34:AX36)</f>
        <v>0</v>
      </c>
      <c r="AY33" s="241"/>
      <c r="AZ33" s="237">
        <f>SUM(AZ34:AZ36)</f>
        <v>0</v>
      </c>
      <c r="BA33" s="241"/>
      <c r="BB33" s="237">
        <f>SUM(BB34:BB36)</f>
        <v>0</v>
      </c>
      <c r="BC33" s="241"/>
      <c r="BD33" s="237">
        <f>SUM(BD34:BD36)</f>
        <v>0</v>
      </c>
      <c r="BE33" s="241"/>
      <c r="BF33" s="237">
        <f>SUM(BF34:BF36)</f>
        <v>0</v>
      </c>
      <c r="BG33" s="241"/>
      <c r="BH33" s="237">
        <f>SUM(BH34:BH36)</f>
        <v>0</v>
      </c>
      <c r="BI33" s="241"/>
      <c r="BJ33" s="237">
        <f>SUM(BJ34:BJ36)</f>
        <v>0</v>
      </c>
      <c r="BK33" s="241"/>
      <c r="BL33" s="237">
        <f>SUM(BL34:BL36)</f>
        <v>0</v>
      </c>
      <c r="BM33" s="241"/>
      <c r="BN33" s="237">
        <f>SUM(BN34:BN36)</f>
        <v>0</v>
      </c>
      <c r="BO33" s="241"/>
    </row>
    <row r="34" spans="1:67" s="115" customFormat="1" ht="19.399999999999999" customHeight="1" x14ac:dyDescent="0.25">
      <c r="A34" s="112"/>
      <c r="B34" s="113">
        <v>3691</v>
      </c>
      <c r="C34" s="106">
        <v>14</v>
      </c>
      <c r="D34" s="107" t="s">
        <v>229</v>
      </c>
      <c r="E34" s="28" t="s">
        <v>230</v>
      </c>
      <c r="F34" s="237">
        <f>F10*F26/100</f>
        <v>0</v>
      </c>
      <c r="G34" s="241"/>
      <c r="H34" s="237">
        <f>H10*H26/100</f>
        <v>0</v>
      </c>
      <c r="I34" s="241"/>
      <c r="J34" s="237">
        <f>J10*J26/100</f>
        <v>0</v>
      </c>
      <c r="K34" s="241"/>
      <c r="L34" s="237">
        <f>L10*L26/100</f>
        <v>0</v>
      </c>
      <c r="M34" s="241"/>
      <c r="N34" s="237">
        <f>N10*N26/100</f>
        <v>0</v>
      </c>
      <c r="O34" s="241"/>
      <c r="P34" s="237">
        <f>P10*P26/100</f>
        <v>0</v>
      </c>
      <c r="Q34" s="241"/>
      <c r="R34" s="237">
        <f>R10*R26/100</f>
        <v>0</v>
      </c>
      <c r="S34" s="241"/>
      <c r="T34" s="237">
        <f>T10*T26/100</f>
        <v>0</v>
      </c>
      <c r="U34" s="241"/>
      <c r="V34" s="237">
        <f>V10*V26/100</f>
        <v>0</v>
      </c>
      <c r="W34" s="241"/>
      <c r="X34" s="237">
        <f>X10*X26/100</f>
        <v>0</v>
      </c>
      <c r="Y34" s="241"/>
      <c r="Z34" s="237">
        <f>Z10*Z26/100</f>
        <v>0</v>
      </c>
      <c r="AA34" s="241"/>
      <c r="AB34" s="237">
        <f>AB10*AB26/100</f>
        <v>0</v>
      </c>
      <c r="AC34" s="241"/>
      <c r="AD34" s="237">
        <f>AD10*AD26/100</f>
        <v>0</v>
      </c>
      <c r="AE34" s="241"/>
      <c r="AF34" s="237">
        <f>AF10*AF26/100</f>
        <v>0</v>
      </c>
      <c r="AG34" s="241"/>
      <c r="AH34" s="237">
        <f>AH10*AH26/100</f>
        <v>0</v>
      </c>
      <c r="AI34" s="241"/>
      <c r="AJ34" s="237">
        <f>AJ10*AJ26/100</f>
        <v>0</v>
      </c>
      <c r="AK34" s="241"/>
      <c r="AL34" s="237">
        <f>AL10*AL26/100</f>
        <v>0</v>
      </c>
      <c r="AM34" s="241"/>
      <c r="AN34" s="237">
        <f>AN10*AN26/100</f>
        <v>0</v>
      </c>
      <c r="AO34" s="241"/>
      <c r="AP34" s="237">
        <f>AP10*AP26/100</f>
        <v>0</v>
      </c>
      <c r="AQ34" s="241"/>
      <c r="AR34" s="237">
        <f>AR10*AR26/100</f>
        <v>0</v>
      </c>
      <c r="AS34" s="241"/>
      <c r="AT34" s="237">
        <f>AT10*AT26/100</f>
        <v>0</v>
      </c>
      <c r="AU34" s="241"/>
      <c r="AV34" s="237">
        <f>AV10*AV26/100</f>
        <v>0</v>
      </c>
      <c r="AW34" s="241"/>
      <c r="AX34" s="237">
        <f>AX10*AX26/100</f>
        <v>0</v>
      </c>
      <c r="AY34" s="241"/>
      <c r="AZ34" s="237">
        <f>AZ10*AZ26/100</f>
        <v>0</v>
      </c>
      <c r="BA34" s="241"/>
      <c r="BB34" s="237">
        <f>BB10*BB26/100</f>
        <v>0</v>
      </c>
      <c r="BC34" s="241"/>
      <c r="BD34" s="237">
        <f>BD10*BD26/100</f>
        <v>0</v>
      </c>
      <c r="BE34" s="241"/>
      <c r="BF34" s="237">
        <f>BF10*BF26/100</f>
        <v>0</v>
      </c>
      <c r="BG34" s="241"/>
      <c r="BH34" s="237">
        <f>BH10*BH26/100</f>
        <v>0</v>
      </c>
      <c r="BI34" s="241"/>
      <c r="BJ34" s="237">
        <f>BJ10*BJ26/100</f>
        <v>0</v>
      </c>
      <c r="BK34" s="241"/>
      <c r="BL34" s="237">
        <f>BL10*BL26/100</f>
        <v>0</v>
      </c>
      <c r="BM34" s="241"/>
      <c r="BN34" s="237">
        <f>BN10*BN26/100</f>
        <v>0</v>
      </c>
      <c r="BO34" s="241"/>
    </row>
    <row r="35" spans="1:67" s="115" customFormat="1" ht="19.399999999999999" customHeight="1" x14ac:dyDescent="0.25">
      <c r="A35" s="112"/>
      <c r="B35" s="113">
        <v>3692</v>
      </c>
      <c r="C35" s="106">
        <v>15</v>
      </c>
      <c r="D35" s="107" t="s">
        <v>231</v>
      </c>
      <c r="E35" s="28" t="s">
        <v>232</v>
      </c>
      <c r="F35" s="237">
        <f>F11*F27/100</f>
        <v>0</v>
      </c>
      <c r="G35" s="241"/>
      <c r="H35" s="237">
        <f>H11*H27/100</f>
        <v>0</v>
      </c>
      <c r="I35" s="241"/>
      <c r="J35" s="237">
        <f>J11*J27/100</f>
        <v>0</v>
      </c>
      <c r="K35" s="241"/>
      <c r="L35" s="237">
        <f>L11*L27/100</f>
        <v>0</v>
      </c>
      <c r="M35" s="241"/>
      <c r="N35" s="237">
        <f>N11*N27/100</f>
        <v>0</v>
      </c>
      <c r="O35" s="241"/>
      <c r="P35" s="237">
        <f>P11*P27/100</f>
        <v>0</v>
      </c>
      <c r="Q35" s="241"/>
      <c r="R35" s="237">
        <f>R11*R27/100</f>
        <v>0</v>
      </c>
      <c r="S35" s="241"/>
      <c r="T35" s="237">
        <f>T11*T27/100</f>
        <v>0</v>
      </c>
      <c r="U35" s="241"/>
      <c r="V35" s="237">
        <f>V11*V27/100</f>
        <v>0</v>
      </c>
      <c r="W35" s="241"/>
      <c r="X35" s="237">
        <f>X11*X27/100</f>
        <v>0</v>
      </c>
      <c r="Y35" s="241"/>
      <c r="Z35" s="237">
        <f>Z11*Z27/100</f>
        <v>0</v>
      </c>
      <c r="AA35" s="241"/>
      <c r="AB35" s="237">
        <f>AB11*AB27/100</f>
        <v>0</v>
      </c>
      <c r="AC35" s="241"/>
      <c r="AD35" s="237">
        <f>AD11*AD27/100</f>
        <v>0</v>
      </c>
      <c r="AE35" s="241"/>
      <c r="AF35" s="237">
        <f>AF11*AF27/100</f>
        <v>0</v>
      </c>
      <c r="AG35" s="241"/>
      <c r="AH35" s="237">
        <f>AH11*AH27/100</f>
        <v>0</v>
      </c>
      <c r="AI35" s="241"/>
      <c r="AJ35" s="237">
        <f>AJ11*AJ27/100</f>
        <v>0</v>
      </c>
      <c r="AK35" s="241"/>
      <c r="AL35" s="237">
        <f>AL11*AL27/100</f>
        <v>0</v>
      </c>
      <c r="AM35" s="241"/>
      <c r="AN35" s="237">
        <f>AN11*AN27/100</f>
        <v>0</v>
      </c>
      <c r="AO35" s="241"/>
      <c r="AP35" s="237">
        <f>AP11*AP27/100</f>
        <v>0</v>
      </c>
      <c r="AQ35" s="241"/>
      <c r="AR35" s="237">
        <f>AR11*AR27/100</f>
        <v>0</v>
      </c>
      <c r="AS35" s="241"/>
      <c r="AT35" s="237">
        <f>AT11*AT27/100</f>
        <v>0</v>
      </c>
      <c r="AU35" s="241"/>
      <c r="AV35" s="237">
        <f>AV11*AV27/100</f>
        <v>0</v>
      </c>
      <c r="AW35" s="241"/>
      <c r="AX35" s="237">
        <f>AX11*AX27/100</f>
        <v>0</v>
      </c>
      <c r="AY35" s="241"/>
      <c r="AZ35" s="237">
        <f>AZ11*AZ27/100</f>
        <v>0</v>
      </c>
      <c r="BA35" s="241"/>
      <c r="BB35" s="237">
        <f>BB11*BB27/100</f>
        <v>0</v>
      </c>
      <c r="BC35" s="241"/>
      <c r="BD35" s="237">
        <f>BD11*BD27/100</f>
        <v>0</v>
      </c>
      <c r="BE35" s="241"/>
      <c r="BF35" s="237">
        <f>BF11*BF27/100</f>
        <v>0</v>
      </c>
      <c r="BG35" s="241"/>
      <c r="BH35" s="237">
        <f>BH11*BH27/100</f>
        <v>0</v>
      </c>
      <c r="BI35" s="241"/>
      <c r="BJ35" s="237">
        <f>BJ11*BJ27/100</f>
        <v>0</v>
      </c>
      <c r="BK35" s="241"/>
      <c r="BL35" s="237">
        <f>BL11*BL27/100</f>
        <v>0</v>
      </c>
      <c r="BM35" s="241"/>
      <c r="BN35" s="237">
        <f>BN11*BN27/100</f>
        <v>0</v>
      </c>
      <c r="BO35" s="241"/>
    </row>
    <row r="36" spans="1:67" s="115" customFormat="1" ht="24.9" customHeight="1" thickBot="1" x14ac:dyDescent="0.3">
      <c r="A36" s="112"/>
      <c r="B36" s="113">
        <v>3693</v>
      </c>
      <c r="C36" s="110">
        <v>16</v>
      </c>
      <c r="D36" s="111" t="s">
        <v>233</v>
      </c>
      <c r="E36" s="54" t="s">
        <v>234</v>
      </c>
      <c r="F36" s="243">
        <f>F12*F28/100</f>
        <v>0</v>
      </c>
      <c r="G36" s="244"/>
      <c r="H36" s="243">
        <f>H12*H28/100</f>
        <v>0</v>
      </c>
      <c r="I36" s="244"/>
      <c r="J36" s="243">
        <f>J12*J28/100</f>
        <v>0</v>
      </c>
      <c r="K36" s="244"/>
      <c r="L36" s="243">
        <f>L12*L28/100</f>
        <v>0</v>
      </c>
      <c r="M36" s="244"/>
      <c r="N36" s="243">
        <f>N12*N28/100</f>
        <v>0</v>
      </c>
      <c r="O36" s="244"/>
      <c r="P36" s="243">
        <f>P12*P28/100</f>
        <v>0</v>
      </c>
      <c r="Q36" s="244"/>
      <c r="R36" s="243">
        <f>R12*R28/100</f>
        <v>0</v>
      </c>
      <c r="S36" s="244"/>
      <c r="T36" s="243">
        <f>T12*T28/100</f>
        <v>0</v>
      </c>
      <c r="U36" s="244"/>
      <c r="V36" s="243">
        <f>V12*V28/100</f>
        <v>0</v>
      </c>
      <c r="W36" s="244"/>
      <c r="X36" s="243">
        <f>X12*X28/100</f>
        <v>0</v>
      </c>
      <c r="Y36" s="244"/>
      <c r="Z36" s="243">
        <f>Z12*Z28/100</f>
        <v>0</v>
      </c>
      <c r="AA36" s="244"/>
      <c r="AB36" s="243">
        <f>AB12*AB28/100</f>
        <v>0</v>
      </c>
      <c r="AC36" s="244"/>
      <c r="AD36" s="243">
        <f>AD12*AD28/100</f>
        <v>0</v>
      </c>
      <c r="AE36" s="244"/>
      <c r="AF36" s="243">
        <f>AF12*AF28/100</f>
        <v>0</v>
      </c>
      <c r="AG36" s="244"/>
      <c r="AH36" s="243">
        <f>AH12*AH28/100</f>
        <v>0</v>
      </c>
      <c r="AI36" s="244"/>
      <c r="AJ36" s="243">
        <f>AJ12*AJ28/100</f>
        <v>0</v>
      </c>
      <c r="AK36" s="244"/>
      <c r="AL36" s="243">
        <f>AL12*AL28/100</f>
        <v>0</v>
      </c>
      <c r="AM36" s="244"/>
      <c r="AN36" s="243">
        <f>AN12*AN28/100</f>
        <v>0</v>
      </c>
      <c r="AO36" s="244"/>
      <c r="AP36" s="243">
        <f>AP12*AP28/100</f>
        <v>0</v>
      </c>
      <c r="AQ36" s="244"/>
      <c r="AR36" s="243">
        <f>AR12*AR28/100</f>
        <v>0</v>
      </c>
      <c r="AS36" s="244"/>
      <c r="AT36" s="243">
        <f>AT12*AT28/100</f>
        <v>0</v>
      </c>
      <c r="AU36" s="244"/>
      <c r="AV36" s="243">
        <f>AV12*AV28/100</f>
        <v>0</v>
      </c>
      <c r="AW36" s="244"/>
      <c r="AX36" s="243">
        <f>AX12*AX28/100</f>
        <v>0</v>
      </c>
      <c r="AY36" s="244"/>
      <c r="AZ36" s="243">
        <f>AZ12*AZ28/100</f>
        <v>0</v>
      </c>
      <c r="BA36" s="244"/>
      <c r="BB36" s="243">
        <f>BB12*BB28/100</f>
        <v>0</v>
      </c>
      <c r="BC36" s="244"/>
      <c r="BD36" s="243">
        <f>BD12*BD28/100</f>
        <v>0</v>
      </c>
      <c r="BE36" s="244"/>
      <c r="BF36" s="243">
        <f>BF12*BF28/100</f>
        <v>0</v>
      </c>
      <c r="BG36" s="244"/>
      <c r="BH36" s="243">
        <f>BH12*BH28/100</f>
        <v>0</v>
      </c>
      <c r="BI36" s="244"/>
      <c r="BJ36" s="243">
        <f>BJ12*BJ28/100</f>
        <v>0</v>
      </c>
      <c r="BK36" s="244"/>
      <c r="BL36" s="243">
        <f>BL12*BL28/100</f>
        <v>0</v>
      </c>
      <c r="BM36" s="244"/>
      <c r="BN36" s="243">
        <f>BN12*BN28/100</f>
        <v>0</v>
      </c>
      <c r="BO36" s="244"/>
    </row>
    <row r="37" spans="1:67" ht="19.75" customHeight="1" x14ac:dyDescent="0.25">
      <c r="C37" s="51"/>
      <c r="D37" s="52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</row>
    <row r="38" spans="1:67" ht="16.649999999999999" customHeight="1" x14ac:dyDescent="0.3">
      <c r="C38" s="35" t="s">
        <v>235</v>
      </c>
      <c r="D38" s="36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9"/>
      <c r="V38" s="37"/>
      <c r="W38" s="39"/>
    </row>
    <row r="39" spans="1:67" ht="24" customHeight="1" x14ac:dyDescent="0.25">
      <c r="C39" s="41" t="s">
        <v>236</v>
      </c>
      <c r="D39" s="304" t="s">
        <v>237</v>
      </c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4"/>
      <c r="Q39" s="304"/>
      <c r="R39" s="304"/>
      <c r="S39" s="30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</row>
    <row r="40" spans="1:67" ht="15" customHeight="1" x14ac:dyDescent="0.25">
      <c r="C40" s="41" t="s">
        <v>238</v>
      </c>
      <c r="D40" s="288" t="s">
        <v>239</v>
      </c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</row>
    <row r="41" spans="1:67" ht="3" customHeight="1" x14ac:dyDescent="0.25">
      <c r="C41" s="41"/>
      <c r="D41" s="304"/>
      <c r="E41" s="304"/>
      <c r="F41" s="304"/>
      <c r="G41" s="304"/>
      <c r="H41" s="304"/>
      <c r="I41" s="304"/>
      <c r="J41" s="304"/>
      <c r="K41" s="304"/>
      <c r="L41" s="304"/>
      <c r="M41" s="304"/>
      <c r="N41" s="304"/>
      <c r="O41" s="304"/>
      <c r="P41" s="304"/>
      <c r="Q41" s="304"/>
      <c r="R41" s="304"/>
      <c r="S41" s="304"/>
      <c r="T41" s="304"/>
      <c r="U41" s="304"/>
      <c r="V41" s="304"/>
      <c r="W41" s="304"/>
      <c r="X41" s="304"/>
      <c r="Y41" s="304"/>
      <c r="Z41" s="304"/>
      <c r="AA41" s="304"/>
      <c r="AB41" s="304"/>
      <c r="AC41" s="304"/>
      <c r="AD41" s="304"/>
      <c r="AE41" s="304"/>
      <c r="AF41" s="304"/>
      <c r="AG41" s="304"/>
      <c r="AH41" s="304"/>
      <c r="AI41" s="304"/>
      <c r="AJ41" s="304"/>
      <c r="AK41" s="304"/>
      <c r="AL41" s="304"/>
      <c r="AM41" s="304"/>
      <c r="AN41" s="304"/>
      <c r="AO41" s="304"/>
      <c r="AP41" s="304"/>
      <c r="AQ41" s="304"/>
      <c r="AR41" s="304"/>
      <c r="AS41" s="304"/>
      <c r="AT41" s="304"/>
      <c r="AU41" s="304"/>
      <c r="AV41" s="304"/>
      <c r="AW41" s="304"/>
    </row>
    <row r="42" spans="1:67" ht="1.4" customHeight="1" x14ac:dyDescent="0.25">
      <c r="C42" s="50"/>
      <c r="D42" s="288"/>
      <c r="E42" s="288"/>
      <c r="F42" s="288"/>
      <c r="G42" s="288"/>
      <c r="H42" s="288"/>
      <c r="I42" s="288"/>
      <c r="J42" s="288"/>
      <c r="K42" s="288"/>
      <c r="L42" s="288"/>
      <c r="M42" s="288"/>
      <c r="N42" s="288"/>
      <c r="O42" s="288"/>
      <c r="P42" s="288"/>
      <c r="Q42" s="288"/>
      <c r="R42" s="288"/>
      <c r="S42" s="288"/>
      <c r="T42" s="288"/>
      <c r="U42" s="288"/>
      <c r="V42" s="288"/>
      <c r="W42" s="288"/>
      <c r="X42" s="288"/>
      <c r="Y42" s="288"/>
      <c r="Z42" s="288"/>
      <c r="AA42" s="288"/>
      <c r="AB42" s="288"/>
      <c r="AC42" s="288"/>
      <c r="AD42" s="288"/>
      <c r="AE42" s="288"/>
      <c r="AF42" s="288"/>
      <c r="AG42" s="288"/>
      <c r="AH42" s="288"/>
      <c r="AI42" s="288"/>
      <c r="AJ42" s="288"/>
      <c r="AK42" s="288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</row>
    <row r="43" spans="1:67" ht="17.25" customHeight="1" x14ac:dyDescent="0.35">
      <c r="B43" s="49">
        <v>1</v>
      </c>
      <c r="C43" s="303" t="s">
        <v>240</v>
      </c>
      <c r="D43" s="303"/>
      <c r="E43" s="303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3"/>
      <c r="Q43" s="303"/>
      <c r="R43" s="303"/>
      <c r="S43" s="303"/>
      <c r="T43" s="303"/>
      <c r="U43" s="303"/>
      <c r="V43" s="303"/>
      <c r="W43" s="303"/>
      <c r="X43" s="303"/>
      <c r="Y43" s="303"/>
      <c r="Z43" s="303"/>
      <c r="AA43" s="303"/>
      <c r="AB43" s="303"/>
      <c r="AC43" s="303"/>
      <c r="AD43" s="303"/>
      <c r="AE43" s="303"/>
      <c r="AF43" s="303"/>
      <c r="AG43" s="303"/>
      <c r="AH43" s="303"/>
      <c r="AI43" s="303"/>
      <c r="AJ43" s="303"/>
      <c r="AK43" s="303"/>
      <c r="AL43" s="303"/>
      <c r="AM43" s="303"/>
      <c r="AN43" s="303"/>
      <c r="AO43" s="303"/>
      <c r="AP43" s="303"/>
      <c r="AQ43" s="303"/>
      <c r="AR43" s="303"/>
      <c r="AS43" s="303"/>
      <c r="AT43" s="303"/>
      <c r="AU43" s="303"/>
      <c r="AV43" s="303"/>
      <c r="AW43" s="303"/>
      <c r="AX43" s="303"/>
      <c r="AY43" s="303"/>
      <c r="AZ43" s="303"/>
      <c r="BA43" s="303"/>
      <c r="BB43" s="303"/>
      <c r="BC43" s="303"/>
      <c r="BD43" s="303"/>
      <c r="BE43" s="303"/>
      <c r="BF43" s="303"/>
      <c r="BG43" s="303"/>
      <c r="BH43" s="303"/>
      <c r="BI43" s="303"/>
      <c r="BJ43" s="303"/>
      <c r="BK43" s="303"/>
      <c r="BL43" s="303"/>
      <c r="BM43" s="303"/>
      <c r="BN43" s="303"/>
      <c r="BO43" s="303"/>
    </row>
    <row r="44" spans="1:67" ht="17.399999999999999" customHeight="1" thickBot="1" x14ac:dyDescent="0.4">
      <c r="C44" s="10"/>
      <c r="D44" s="10"/>
      <c r="E44" s="10"/>
      <c r="F44" s="17"/>
      <c r="G44" s="22"/>
      <c r="H44" s="17"/>
      <c r="I44" s="22"/>
      <c r="J44" s="17"/>
      <c r="K44" s="22"/>
      <c r="L44" s="17"/>
      <c r="M44" s="22"/>
      <c r="N44" s="17"/>
      <c r="O44" s="22"/>
      <c r="P44" s="17"/>
      <c r="Q44" s="22"/>
      <c r="R44" s="17"/>
      <c r="S44" s="22"/>
      <c r="T44" s="17"/>
      <c r="U44" s="22"/>
      <c r="V44" s="17"/>
      <c r="W44" s="5"/>
      <c r="X44" s="17"/>
      <c r="Y44" s="5"/>
      <c r="Z44" s="17"/>
      <c r="AA44" s="5"/>
      <c r="AB44" s="17"/>
      <c r="AC44" s="5"/>
      <c r="AD44" s="17"/>
      <c r="AE44" s="5"/>
      <c r="AF44" s="22"/>
      <c r="AG44" s="5"/>
      <c r="AH44" s="22"/>
      <c r="AI44" s="5"/>
      <c r="AJ44" s="17"/>
      <c r="AK44" s="18"/>
      <c r="AL44" s="17"/>
      <c r="AM44" s="18"/>
      <c r="AN44" s="17"/>
      <c r="AO44" s="5"/>
      <c r="AP44" s="17"/>
      <c r="AQ44" s="5"/>
      <c r="AR44" s="17"/>
      <c r="AS44" s="5"/>
      <c r="AT44" s="17"/>
      <c r="AU44" s="5"/>
      <c r="AV44" s="17"/>
      <c r="AW44" s="5"/>
    </row>
    <row r="45" spans="1:67" ht="14.4" customHeight="1" x14ac:dyDescent="0.3">
      <c r="C45" s="45" t="s">
        <v>241</v>
      </c>
      <c r="D45" s="313" t="s">
        <v>242</v>
      </c>
      <c r="E45" s="307"/>
      <c r="F45" s="307"/>
      <c r="G45" s="307"/>
      <c r="H45" s="307"/>
      <c r="I45" s="307"/>
      <c r="J45" s="307"/>
      <c r="K45" s="307"/>
      <c r="L45" s="307"/>
      <c r="M45" s="307"/>
      <c r="N45" s="307"/>
      <c r="O45" s="307"/>
      <c r="P45" s="307"/>
      <c r="Q45" s="307"/>
      <c r="R45" s="307"/>
      <c r="S45" s="307"/>
      <c r="T45" s="307"/>
      <c r="U45" s="307"/>
      <c r="V45" s="307"/>
      <c r="W45" s="307"/>
      <c r="X45" s="307"/>
      <c r="Y45" s="307"/>
      <c r="Z45" s="307"/>
      <c r="AA45" s="307"/>
      <c r="AB45" s="307"/>
      <c r="AC45" s="307"/>
      <c r="AD45" s="307"/>
      <c r="AE45" s="307"/>
      <c r="AF45" s="307"/>
      <c r="AG45" s="307"/>
      <c r="AH45" s="307"/>
      <c r="AI45" s="307"/>
      <c r="AJ45" s="307"/>
      <c r="AK45" s="307"/>
      <c r="AL45" s="307"/>
      <c r="AM45" s="307"/>
      <c r="AN45" s="307"/>
      <c r="AO45" s="307"/>
      <c r="AP45" s="307"/>
      <c r="AQ45" s="307"/>
      <c r="AR45" s="307"/>
      <c r="AS45" s="307"/>
      <c r="AT45" s="307"/>
      <c r="AU45" s="307"/>
      <c r="AV45" s="307"/>
      <c r="AW45" s="307"/>
      <c r="AX45" s="307"/>
      <c r="AY45" s="307"/>
      <c r="AZ45" s="307"/>
      <c r="BA45" s="307"/>
      <c r="BB45" s="307"/>
      <c r="BC45" s="307"/>
      <c r="BD45" s="307"/>
      <c r="BE45" s="307"/>
      <c r="BF45" s="307"/>
      <c r="BG45" s="307"/>
      <c r="BH45" s="307"/>
      <c r="BI45" s="307"/>
      <c r="BJ45" s="307"/>
      <c r="BK45" s="307"/>
      <c r="BL45" s="307"/>
      <c r="BM45" s="307"/>
      <c r="BN45" s="307"/>
      <c r="BO45" s="307"/>
    </row>
    <row r="46" spans="1:67" ht="12.65" customHeight="1" x14ac:dyDescent="0.25">
      <c r="C46" s="46"/>
      <c r="D46" s="294"/>
      <c r="E46" s="295"/>
      <c r="F46" s="295"/>
      <c r="G46" s="295"/>
      <c r="H46" s="295"/>
      <c r="I46" s="295"/>
      <c r="J46" s="295"/>
      <c r="K46" s="295"/>
      <c r="L46" s="295"/>
      <c r="M46" s="295"/>
      <c r="N46" s="295"/>
      <c r="O46" s="295"/>
      <c r="P46" s="295"/>
      <c r="Q46" s="295"/>
      <c r="R46" s="295"/>
      <c r="S46" s="295"/>
      <c r="T46" s="295"/>
      <c r="U46" s="295"/>
      <c r="V46" s="295"/>
      <c r="W46" s="295"/>
      <c r="X46" s="295"/>
      <c r="Y46" s="295"/>
      <c r="Z46" s="295"/>
      <c r="AA46" s="295"/>
      <c r="AB46" s="295"/>
      <c r="AC46" s="295"/>
      <c r="AD46" s="295"/>
      <c r="AE46" s="295"/>
      <c r="AF46" s="295"/>
      <c r="AG46" s="295"/>
      <c r="AH46" s="295"/>
      <c r="AI46" s="295"/>
      <c r="AJ46" s="295"/>
      <c r="AK46" s="295"/>
      <c r="AL46" s="295"/>
      <c r="AM46" s="295"/>
      <c r="AN46" s="295"/>
      <c r="AO46" s="295"/>
      <c r="AP46" s="295"/>
      <c r="AQ46" s="295"/>
      <c r="AR46" s="295"/>
      <c r="AS46" s="295"/>
      <c r="AT46" s="295"/>
      <c r="AU46" s="295"/>
      <c r="AV46" s="295"/>
      <c r="AW46" s="295"/>
      <c r="AX46" s="295"/>
      <c r="AY46" s="295"/>
      <c r="AZ46" s="295"/>
      <c r="BA46" s="295"/>
      <c r="BB46" s="295"/>
      <c r="BC46" s="295"/>
      <c r="BD46" s="295"/>
      <c r="BE46" s="295"/>
      <c r="BF46" s="295"/>
      <c r="BG46" s="295"/>
      <c r="BH46" s="295"/>
      <c r="BI46" s="295"/>
      <c r="BJ46" s="295"/>
      <c r="BK46" s="295"/>
      <c r="BL46" s="295"/>
      <c r="BM46" s="295"/>
      <c r="BN46" s="295"/>
      <c r="BO46" s="296"/>
    </row>
    <row r="47" spans="1:67" ht="14.4" customHeight="1" x14ac:dyDescent="0.25">
      <c r="C47" s="47"/>
      <c r="D47" s="291"/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2"/>
      <c r="U47" s="292"/>
      <c r="V47" s="292"/>
      <c r="W47" s="292"/>
      <c r="X47" s="292"/>
      <c r="Y47" s="292"/>
      <c r="Z47" s="292"/>
      <c r="AA47" s="292"/>
      <c r="AB47" s="292"/>
      <c r="AC47" s="292"/>
      <c r="AD47" s="292"/>
      <c r="AE47" s="292"/>
      <c r="AF47" s="292"/>
      <c r="AG47" s="292"/>
      <c r="AH47" s="292"/>
      <c r="AI47" s="292"/>
      <c r="AJ47" s="292"/>
      <c r="AK47" s="292"/>
      <c r="AL47" s="292"/>
      <c r="AM47" s="292"/>
      <c r="AN47" s="292"/>
      <c r="AO47" s="292"/>
      <c r="AP47" s="292"/>
      <c r="AQ47" s="292"/>
      <c r="AR47" s="292"/>
      <c r="AS47" s="292"/>
      <c r="AT47" s="292"/>
      <c r="AU47" s="292"/>
      <c r="AV47" s="292"/>
      <c r="AW47" s="292"/>
      <c r="AX47" s="292"/>
      <c r="AY47" s="292"/>
      <c r="AZ47" s="292"/>
      <c r="BA47" s="292"/>
      <c r="BB47" s="292"/>
      <c r="BC47" s="292"/>
      <c r="BD47" s="292"/>
      <c r="BE47" s="292"/>
      <c r="BF47" s="292"/>
      <c r="BG47" s="292"/>
      <c r="BH47" s="292"/>
      <c r="BI47" s="292"/>
      <c r="BJ47" s="292"/>
      <c r="BK47" s="292"/>
      <c r="BL47" s="292"/>
      <c r="BM47" s="292"/>
      <c r="BN47" s="292"/>
      <c r="BO47" s="293"/>
    </row>
    <row r="48" spans="1:67" ht="14.4" customHeight="1" x14ac:dyDescent="0.25">
      <c r="C48" s="47"/>
      <c r="D48" s="291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2"/>
      <c r="W48" s="292"/>
      <c r="X48" s="292"/>
      <c r="Y48" s="292"/>
      <c r="Z48" s="292"/>
      <c r="AA48" s="292"/>
      <c r="AB48" s="292"/>
      <c r="AC48" s="292"/>
      <c r="AD48" s="292"/>
      <c r="AE48" s="292"/>
      <c r="AF48" s="292"/>
      <c r="AG48" s="292"/>
      <c r="AH48" s="292"/>
      <c r="AI48" s="292"/>
      <c r="AJ48" s="292"/>
      <c r="AK48" s="292"/>
      <c r="AL48" s="292"/>
      <c r="AM48" s="292"/>
      <c r="AN48" s="292"/>
      <c r="AO48" s="292"/>
      <c r="AP48" s="292"/>
      <c r="AQ48" s="292"/>
      <c r="AR48" s="292"/>
      <c r="AS48" s="292"/>
      <c r="AT48" s="292"/>
      <c r="AU48" s="292"/>
      <c r="AV48" s="292"/>
      <c r="AW48" s="292"/>
      <c r="AX48" s="292"/>
      <c r="AY48" s="292"/>
      <c r="AZ48" s="292"/>
      <c r="BA48" s="292"/>
      <c r="BB48" s="292"/>
      <c r="BC48" s="292"/>
      <c r="BD48" s="292"/>
      <c r="BE48" s="292"/>
      <c r="BF48" s="292"/>
      <c r="BG48" s="292"/>
      <c r="BH48" s="292"/>
      <c r="BI48" s="292"/>
      <c r="BJ48" s="292"/>
      <c r="BK48" s="292"/>
      <c r="BL48" s="292"/>
      <c r="BM48" s="292"/>
      <c r="BN48" s="292"/>
      <c r="BO48" s="293"/>
    </row>
    <row r="49" spans="3:67" ht="12.65" customHeight="1" x14ac:dyDescent="0.25">
      <c r="C49" s="47"/>
      <c r="D49" s="291"/>
      <c r="E49" s="292"/>
      <c r="F49" s="292"/>
      <c r="G49" s="292"/>
      <c r="H49" s="292"/>
      <c r="I49" s="292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92"/>
      <c r="Y49" s="292"/>
      <c r="Z49" s="292"/>
      <c r="AA49" s="292"/>
      <c r="AB49" s="292"/>
      <c r="AC49" s="292"/>
      <c r="AD49" s="292"/>
      <c r="AE49" s="292"/>
      <c r="AF49" s="292"/>
      <c r="AG49" s="292"/>
      <c r="AH49" s="292"/>
      <c r="AI49" s="292"/>
      <c r="AJ49" s="292"/>
      <c r="AK49" s="292"/>
      <c r="AL49" s="292"/>
      <c r="AM49" s="292"/>
      <c r="AN49" s="292"/>
      <c r="AO49" s="292"/>
      <c r="AP49" s="292"/>
      <c r="AQ49" s="292"/>
      <c r="AR49" s="292"/>
      <c r="AS49" s="292"/>
      <c r="AT49" s="292"/>
      <c r="AU49" s="292"/>
      <c r="AV49" s="292"/>
      <c r="AW49" s="292"/>
      <c r="AX49" s="292"/>
      <c r="AY49" s="292"/>
      <c r="AZ49" s="292"/>
      <c r="BA49" s="292"/>
      <c r="BB49" s="292"/>
      <c r="BC49" s="292"/>
      <c r="BD49" s="292"/>
      <c r="BE49" s="292"/>
      <c r="BF49" s="292"/>
      <c r="BG49" s="292"/>
      <c r="BH49" s="292"/>
      <c r="BI49" s="292"/>
      <c r="BJ49" s="292"/>
      <c r="BK49" s="292"/>
      <c r="BL49" s="292"/>
      <c r="BM49" s="292"/>
      <c r="BN49" s="292"/>
      <c r="BO49" s="293"/>
    </row>
    <row r="50" spans="3:67" ht="14.4" customHeight="1" x14ac:dyDescent="0.25">
      <c r="C50" s="47"/>
      <c r="D50" s="291"/>
      <c r="E50" s="292"/>
      <c r="F50" s="292"/>
      <c r="G50" s="292"/>
      <c r="H50" s="292"/>
      <c r="I50" s="292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292"/>
      <c r="Y50" s="292"/>
      <c r="Z50" s="292"/>
      <c r="AA50" s="292"/>
      <c r="AB50" s="292"/>
      <c r="AC50" s="292"/>
      <c r="AD50" s="292"/>
      <c r="AE50" s="292"/>
      <c r="AF50" s="292"/>
      <c r="AG50" s="292"/>
      <c r="AH50" s="292"/>
      <c r="AI50" s="292"/>
      <c r="AJ50" s="292"/>
      <c r="AK50" s="292"/>
      <c r="AL50" s="292"/>
      <c r="AM50" s="292"/>
      <c r="AN50" s="292"/>
      <c r="AO50" s="292"/>
      <c r="AP50" s="292"/>
      <c r="AQ50" s="292"/>
      <c r="AR50" s="292"/>
      <c r="AS50" s="292"/>
      <c r="AT50" s="292"/>
      <c r="AU50" s="292"/>
      <c r="AV50" s="292"/>
      <c r="AW50" s="292"/>
      <c r="AX50" s="292"/>
      <c r="AY50" s="292"/>
      <c r="AZ50" s="292"/>
      <c r="BA50" s="292"/>
      <c r="BB50" s="292"/>
      <c r="BC50" s="292"/>
      <c r="BD50" s="292"/>
      <c r="BE50" s="292"/>
      <c r="BF50" s="292"/>
      <c r="BG50" s="292"/>
      <c r="BH50" s="292"/>
      <c r="BI50" s="292"/>
      <c r="BJ50" s="292"/>
      <c r="BK50" s="292"/>
      <c r="BL50" s="292"/>
      <c r="BM50" s="292"/>
      <c r="BN50" s="292"/>
      <c r="BO50" s="293"/>
    </row>
    <row r="51" spans="3:67" ht="12.65" customHeight="1" x14ac:dyDescent="0.25">
      <c r="C51" s="47"/>
      <c r="D51" s="291"/>
      <c r="E51" s="292"/>
      <c r="F51" s="292"/>
      <c r="G51" s="292"/>
      <c r="H51" s="292"/>
      <c r="I51" s="292"/>
      <c r="J51" s="292"/>
      <c r="K51" s="292"/>
      <c r="L51" s="292"/>
      <c r="M51" s="292"/>
      <c r="N51" s="292"/>
      <c r="O51" s="292"/>
      <c r="P51" s="292"/>
      <c r="Q51" s="292"/>
      <c r="R51" s="292"/>
      <c r="S51" s="292"/>
      <c r="T51" s="292"/>
      <c r="U51" s="292"/>
      <c r="V51" s="292"/>
      <c r="W51" s="292"/>
      <c r="X51" s="292"/>
      <c r="Y51" s="292"/>
      <c r="Z51" s="292"/>
      <c r="AA51" s="292"/>
      <c r="AB51" s="292"/>
      <c r="AC51" s="292"/>
      <c r="AD51" s="292"/>
      <c r="AE51" s="292"/>
      <c r="AF51" s="292"/>
      <c r="AG51" s="292"/>
      <c r="AH51" s="292"/>
      <c r="AI51" s="292"/>
      <c r="AJ51" s="292"/>
      <c r="AK51" s="292"/>
      <c r="AL51" s="292"/>
      <c r="AM51" s="292"/>
      <c r="AN51" s="292"/>
      <c r="AO51" s="292"/>
      <c r="AP51" s="292"/>
      <c r="AQ51" s="292"/>
      <c r="AR51" s="292"/>
      <c r="AS51" s="292"/>
      <c r="AT51" s="292"/>
      <c r="AU51" s="292"/>
      <c r="AV51" s="292"/>
      <c r="AW51" s="292"/>
      <c r="AX51" s="292"/>
      <c r="AY51" s="292"/>
      <c r="AZ51" s="292"/>
      <c r="BA51" s="292"/>
      <c r="BB51" s="292"/>
      <c r="BC51" s="292"/>
      <c r="BD51" s="292"/>
      <c r="BE51" s="292"/>
      <c r="BF51" s="292"/>
      <c r="BG51" s="292"/>
      <c r="BH51" s="292"/>
      <c r="BI51" s="292"/>
      <c r="BJ51" s="292"/>
      <c r="BK51" s="292"/>
      <c r="BL51" s="292"/>
      <c r="BM51" s="292"/>
      <c r="BN51" s="292"/>
      <c r="BO51" s="293"/>
    </row>
    <row r="52" spans="3:67" ht="12.65" customHeight="1" x14ac:dyDescent="0.25">
      <c r="C52" s="47"/>
      <c r="D52" s="291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  <c r="Q52" s="292"/>
      <c r="R52" s="292"/>
      <c r="S52" s="292"/>
      <c r="T52" s="292"/>
      <c r="U52" s="292"/>
      <c r="V52" s="292"/>
      <c r="W52" s="292"/>
      <c r="X52" s="292"/>
      <c r="Y52" s="292"/>
      <c r="Z52" s="292"/>
      <c r="AA52" s="292"/>
      <c r="AB52" s="292"/>
      <c r="AC52" s="292"/>
      <c r="AD52" s="292"/>
      <c r="AE52" s="292"/>
      <c r="AF52" s="292"/>
      <c r="AG52" s="292"/>
      <c r="AH52" s="292"/>
      <c r="AI52" s="292"/>
      <c r="AJ52" s="292"/>
      <c r="AK52" s="292"/>
      <c r="AL52" s="292"/>
      <c r="AM52" s="292"/>
      <c r="AN52" s="292"/>
      <c r="AO52" s="292"/>
      <c r="AP52" s="292"/>
      <c r="AQ52" s="292"/>
      <c r="AR52" s="292"/>
      <c r="AS52" s="292"/>
      <c r="AT52" s="292"/>
      <c r="AU52" s="292"/>
      <c r="AV52" s="292"/>
      <c r="AW52" s="292"/>
      <c r="AX52" s="292"/>
      <c r="AY52" s="292"/>
      <c r="AZ52" s="292"/>
      <c r="BA52" s="292"/>
      <c r="BB52" s="292"/>
      <c r="BC52" s="292"/>
      <c r="BD52" s="292"/>
      <c r="BE52" s="292"/>
      <c r="BF52" s="292"/>
      <c r="BG52" s="292"/>
      <c r="BH52" s="292"/>
      <c r="BI52" s="292"/>
      <c r="BJ52" s="292"/>
      <c r="BK52" s="292"/>
      <c r="BL52" s="292"/>
      <c r="BM52" s="292"/>
      <c r="BN52" s="292"/>
      <c r="BO52" s="293"/>
    </row>
    <row r="53" spans="3:67" ht="13.4" customHeight="1" x14ac:dyDescent="0.25">
      <c r="C53" s="47"/>
      <c r="D53" s="291"/>
      <c r="E53" s="292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  <c r="Q53" s="292"/>
      <c r="R53" s="292"/>
      <c r="S53" s="292"/>
      <c r="T53" s="292"/>
      <c r="U53" s="292"/>
      <c r="V53" s="292"/>
      <c r="W53" s="292"/>
      <c r="X53" s="292"/>
      <c r="Y53" s="292"/>
      <c r="Z53" s="292"/>
      <c r="AA53" s="292"/>
      <c r="AB53" s="292"/>
      <c r="AC53" s="292"/>
      <c r="AD53" s="292"/>
      <c r="AE53" s="292"/>
      <c r="AF53" s="292"/>
      <c r="AG53" s="292"/>
      <c r="AH53" s="292"/>
      <c r="AI53" s="292"/>
      <c r="AJ53" s="292"/>
      <c r="AK53" s="292"/>
      <c r="AL53" s="292"/>
      <c r="AM53" s="292"/>
      <c r="AN53" s="292"/>
      <c r="AO53" s="292"/>
      <c r="AP53" s="292"/>
      <c r="AQ53" s="292"/>
      <c r="AR53" s="292"/>
      <c r="AS53" s="292"/>
      <c r="AT53" s="292"/>
      <c r="AU53" s="292"/>
      <c r="AV53" s="292"/>
      <c r="AW53" s="292"/>
      <c r="AX53" s="292"/>
      <c r="AY53" s="292"/>
      <c r="AZ53" s="292"/>
      <c r="BA53" s="292"/>
      <c r="BB53" s="292"/>
      <c r="BC53" s="292"/>
      <c r="BD53" s="292"/>
      <c r="BE53" s="292"/>
      <c r="BF53" s="292"/>
      <c r="BG53" s="292"/>
      <c r="BH53" s="292"/>
      <c r="BI53" s="292"/>
      <c r="BJ53" s="292"/>
      <c r="BK53" s="292"/>
      <c r="BL53" s="292"/>
      <c r="BM53" s="292"/>
      <c r="BN53" s="292"/>
      <c r="BO53" s="293"/>
    </row>
    <row r="54" spans="3:67" ht="13.4" customHeight="1" x14ac:dyDescent="0.25">
      <c r="C54" s="47"/>
      <c r="D54" s="291"/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292"/>
      <c r="Q54" s="292"/>
      <c r="R54" s="292"/>
      <c r="S54" s="292"/>
      <c r="T54" s="292"/>
      <c r="U54" s="292"/>
      <c r="V54" s="292"/>
      <c r="W54" s="292"/>
      <c r="X54" s="292"/>
      <c r="Y54" s="292"/>
      <c r="Z54" s="292"/>
      <c r="AA54" s="292"/>
      <c r="AB54" s="292"/>
      <c r="AC54" s="292"/>
      <c r="AD54" s="292"/>
      <c r="AE54" s="292"/>
      <c r="AF54" s="292"/>
      <c r="AG54" s="292"/>
      <c r="AH54" s="292"/>
      <c r="AI54" s="292"/>
      <c r="AJ54" s="292"/>
      <c r="AK54" s="292"/>
      <c r="AL54" s="292"/>
      <c r="AM54" s="292"/>
      <c r="AN54" s="292"/>
      <c r="AO54" s="292"/>
      <c r="AP54" s="292"/>
      <c r="AQ54" s="292"/>
      <c r="AR54" s="292"/>
      <c r="AS54" s="292"/>
      <c r="AT54" s="292"/>
      <c r="AU54" s="292"/>
      <c r="AV54" s="292"/>
      <c r="AW54" s="292"/>
      <c r="AX54" s="292"/>
      <c r="AY54" s="292"/>
      <c r="AZ54" s="292"/>
      <c r="BA54" s="292"/>
      <c r="BB54" s="292"/>
      <c r="BC54" s="292"/>
      <c r="BD54" s="292"/>
      <c r="BE54" s="292"/>
      <c r="BF54" s="292"/>
      <c r="BG54" s="292"/>
      <c r="BH54" s="292"/>
      <c r="BI54" s="292"/>
      <c r="BJ54" s="292"/>
      <c r="BK54" s="292"/>
      <c r="BL54" s="292"/>
      <c r="BM54" s="292"/>
      <c r="BN54" s="292"/>
      <c r="BO54" s="293"/>
    </row>
    <row r="55" spans="3:67" ht="13.4" customHeight="1" x14ac:dyDescent="0.25">
      <c r="C55" s="47"/>
      <c r="D55" s="291"/>
      <c r="E55" s="292"/>
      <c r="F55" s="292"/>
      <c r="G55" s="292"/>
      <c r="H55" s="292"/>
      <c r="I55" s="292"/>
      <c r="J55" s="292"/>
      <c r="K55" s="292"/>
      <c r="L55" s="292"/>
      <c r="M55" s="292"/>
      <c r="N55" s="292"/>
      <c r="O55" s="292"/>
      <c r="P55" s="292"/>
      <c r="Q55" s="292"/>
      <c r="R55" s="292"/>
      <c r="S55" s="292"/>
      <c r="T55" s="292"/>
      <c r="U55" s="292"/>
      <c r="V55" s="292"/>
      <c r="W55" s="292"/>
      <c r="X55" s="292"/>
      <c r="Y55" s="292"/>
      <c r="Z55" s="292"/>
      <c r="AA55" s="292"/>
      <c r="AB55" s="292"/>
      <c r="AC55" s="292"/>
      <c r="AD55" s="292"/>
      <c r="AE55" s="292"/>
      <c r="AF55" s="292"/>
      <c r="AG55" s="292"/>
      <c r="AH55" s="292"/>
      <c r="AI55" s="292"/>
      <c r="AJ55" s="292"/>
      <c r="AK55" s="292"/>
      <c r="AL55" s="292"/>
      <c r="AM55" s="292"/>
      <c r="AN55" s="292"/>
      <c r="AO55" s="292"/>
      <c r="AP55" s="292"/>
      <c r="AQ55" s="292"/>
      <c r="AR55" s="292"/>
      <c r="AS55" s="292"/>
      <c r="AT55" s="292"/>
      <c r="AU55" s="292"/>
      <c r="AV55" s="292"/>
      <c r="AW55" s="292"/>
      <c r="AX55" s="292"/>
      <c r="AY55" s="292"/>
      <c r="AZ55" s="292"/>
      <c r="BA55" s="292"/>
      <c r="BB55" s="292"/>
      <c r="BC55" s="292"/>
      <c r="BD55" s="292"/>
      <c r="BE55" s="292"/>
      <c r="BF55" s="292"/>
      <c r="BG55" s="292"/>
      <c r="BH55" s="292"/>
      <c r="BI55" s="292"/>
      <c r="BJ55" s="292"/>
      <c r="BK55" s="292"/>
      <c r="BL55" s="292"/>
      <c r="BM55" s="292"/>
      <c r="BN55" s="292"/>
      <c r="BO55" s="293"/>
    </row>
    <row r="56" spans="3:67" x14ac:dyDescent="0.25">
      <c r="C56" s="47"/>
      <c r="D56" s="291"/>
      <c r="E56" s="292"/>
      <c r="F56" s="292"/>
      <c r="G56" s="292"/>
      <c r="H56" s="292"/>
      <c r="I56" s="292"/>
      <c r="J56" s="292"/>
      <c r="K56" s="292"/>
      <c r="L56" s="292"/>
      <c r="M56" s="292"/>
      <c r="N56" s="292"/>
      <c r="O56" s="292"/>
      <c r="P56" s="292"/>
      <c r="Q56" s="292"/>
      <c r="R56" s="292"/>
      <c r="S56" s="292"/>
      <c r="T56" s="292"/>
      <c r="U56" s="292"/>
      <c r="V56" s="292"/>
      <c r="W56" s="292"/>
      <c r="X56" s="292"/>
      <c r="Y56" s="292"/>
      <c r="Z56" s="292"/>
      <c r="AA56" s="292"/>
      <c r="AB56" s="292"/>
      <c r="AC56" s="292"/>
      <c r="AD56" s="292"/>
      <c r="AE56" s="292"/>
      <c r="AF56" s="292"/>
      <c r="AG56" s="292"/>
      <c r="AH56" s="292"/>
      <c r="AI56" s="292"/>
      <c r="AJ56" s="292"/>
      <c r="AK56" s="292"/>
      <c r="AL56" s="292"/>
      <c r="AM56" s="292"/>
      <c r="AN56" s="292"/>
      <c r="AO56" s="292"/>
      <c r="AP56" s="292"/>
      <c r="AQ56" s="292"/>
      <c r="AR56" s="292"/>
      <c r="AS56" s="292"/>
      <c r="AT56" s="292"/>
      <c r="AU56" s="292"/>
      <c r="AV56" s="292"/>
      <c r="AW56" s="292"/>
      <c r="AX56" s="292"/>
      <c r="AY56" s="292"/>
      <c r="AZ56" s="292"/>
      <c r="BA56" s="292"/>
      <c r="BB56" s="292"/>
      <c r="BC56" s="292"/>
      <c r="BD56" s="292"/>
      <c r="BE56" s="292"/>
      <c r="BF56" s="292"/>
      <c r="BG56" s="292"/>
      <c r="BH56" s="292"/>
      <c r="BI56" s="292"/>
      <c r="BJ56" s="292"/>
      <c r="BK56" s="292"/>
      <c r="BL56" s="292"/>
      <c r="BM56" s="292"/>
      <c r="BN56" s="292"/>
      <c r="BO56" s="293"/>
    </row>
    <row r="57" spans="3:67" x14ac:dyDescent="0.25">
      <c r="C57" s="47"/>
      <c r="D57" s="282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283"/>
      <c r="Z57" s="283"/>
      <c r="AA57" s="283"/>
      <c r="AB57" s="283"/>
      <c r="AC57" s="283"/>
      <c r="AD57" s="283"/>
      <c r="AE57" s="283"/>
      <c r="AF57" s="283"/>
      <c r="AG57" s="283"/>
      <c r="AH57" s="283"/>
      <c r="AI57" s="283"/>
      <c r="AJ57" s="283"/>
      <c r="AK57" s="283"/>
      <c r="AL57" s="283"/>
      <c r="AM57" s="283"/>
      <c r="AN57" s="283"/>
      <c r="AO57" s="283"/>
      <c r="AP57" s="283"/>
      <c r="AQ57" s="283"/>
      <c r="AR57" s="283"/>
      <c r="AS57" s="283"/>
      <c r="AT57" s="283"/>
      <c r="AU57" s="283"/>
      <c r="AV57" s="283"/>
      <c r="AW57" s="283"/>
      <c r="AX57" s="283"/>
      <c r="AY57" s="283"/>
      <c r="AZ57" s="283"/>
      <c r="BA57" s="283"/>
      <c r="BB57" s="283"/>
      <c r="BC57" s="283"/>
      <c r="BD57" s="283"/>
      <c r="BE57" s="283"/>
      <c r="BF57" s="283"/>
      <c r="BG57" s="283"/>
      <c r="BH57" s="283"/>
      <c r="BI57" s="283"/>
      <c r="BJ57" s="283"/>
      <c r="BK57" s="283"/>
      <c r="BL57" s="283"/>
      <c r="BM57" s="283"/>
      <c r="BN57" s="283"/>
      <c r="BO57" s="284"/>
    </row>
    <row r="58" spans="3:67" x14ac:dyDescent="0.25">
      <c r="C58" s="47"/>
      <c r="D58" s="282"/>
      <c r="E58" s="283"/>
      <c r="F58" s="283"/>
      <c r="G58" s="283"/>
      <c r="H58" s="283"/>
      <c r="I58" s="283"/>
      <c r="J58" s="283"/>
      <c r="K58" s="283"/>
      <c r="L58" s="283"/>
      <c r="M58" s="283"/>
      <c r="N58" s="283"/>
      <c r="O58" s="283"/>
      <c r="P58" s="283"/>
      <c r="Q58" s="283"/>
      <c r="R58" s="283"/>
      <c r="S58" s="283"/>
      <c r="T58" s="283"/>
      <c r="U58" s="283"/>
      <c r="V58" s="283"/>
      <c r="W58" s="283"/>
      <c r="X58" s="283"/>
      <c r="Y58" s="283"/>
      <c r="Z58" s="283"/>
      <c r="AA58" s="283"/>
      <c r="AB58" s="283"/>
      <c r="AC58" s="283"/>
      <c r="AD58" s="283"/>
      <c r="AE58" s="283"/>
      <c r="AF58" s="283"/>
      <c r="AG58" s="283"/>
      <c r="AH58" s="283"/>
      <c r="AI58" s="283"/>
      <c r="AJ58" s="283"/>
      <c r="AK58" s="283"/>
      <c r="AL58" s="283"/>
      <c r="AM58" s="283"/>
      <c r="AN58" s="283"/>
      <c r="AO58" s="283"/>
      <c r="AP58" s="283"/>
      <c r="AQ58" s="283"/>
      <c r="AR58" s="283"/>
      <c r="AS58" s="283"/>
      <c r="AT58" s="283"/>
      <c r="AU58" s="283"/>
      <c r="AV58" s="283"/>
      <c r="AW58" s="283"/>
      <c r="AX58" s="283"/>
      <c r="AY58" s="283"/>
      <c r="AZ58" s="283"/>
      <c r="BA58" s="283"/>
      <c r="BB58" s="283"/>
      <c r="BC58" s="283"/>
      <c r="BD58" s="283"/>
      <c r="BE58" s="283"/>
      <c r="BF58" s="283"/>
      <c r="BG58" s="283"/>
      <c r="BH58" s="283"/>
      <c r="BI58" s="283"/>
      <c r="BJ58" s="283"/>
      <c r="BK58" s="283"/>
      <c r="BL58" s="283"/>
      <c r="BM58" s="283"/>
      <c r="BN58" s="283"/>
      <c r="BO58" s="284"/>
    </row>
    <row r="59" spans="3:67" x14ac:dyDescent="0.25">
      <c r="C59" s="47"/>
      <c r="D59" s="309"/>
      <c r="E59" s="310"/>
      <c r="F59" s="310"/>
      <c r="G59" s="310"/>
      <c r="H59" s="310"/>
      <c r="I59" s="310"/>
      <c r="J59" s="310"/>
      <c r="K59" s="310"/>
      <c r="L59" s="310"/>
      <c r="M59" s="310"/>
      <c r="N59" s="310"/>
      <c r="O59" s="310"/>
      <c r="P59" s="310"/>
      <c r="Q59" s="310"/>
      <c r="R59" s="310"/>
      <c r="S59" s="310"/>
      <c r="T59" s="310"/>
      <c r="U59" s="310"/>
      <c r="V59" s="310"/>
      <c r="W59" s="310"/>
      <c r="X59" s="310"/>
      <c r="Y59" s="310"/>
      <c r="Z59" s="310"/>
      <c r="AA59" s="310"/>
      <c r="AB59" s="310"/>
      <c r="AC59" s="310"/>
      <c r="AD59" s="310"/>
      <c r="AE59" s="310"/>
      <c r="AF59" s="310"/>
      <c r="AG59" s="310"/>
      <c r="AH59" s="310"/>
      <c r="AI59" s="310"/>
      <c r="AJ59" s="310"/>
      <c r="AK59" s="310"/>
      <c r="AL59" s="310"/>
      <c r="AM59" s="310"/>
      <c r="AN59" s="310"/>
      <c r="AO59" s="310"/>
      <c r="AP59" s="310"/>
      <c r="AQ59" s="310"/>
      <c r="AR59" s="310"/>
      <c r="AS59" s="310"/>
      <c r="AT59" s="310"/>
      <c r="AU59" s="310"/>
      <c r="AV59" s="310"/>
      <c r="AW59" s="310"/>
      <c r="AX59" s="310"/>
      <c r="AY59" s="310"/>
      <c r="AZ59" s="310"/>
      <c r="BA59" s="310"/>
      <c r="BB59" s="310"/>
      <c r="BC59" s="310"/>
      <c r="BD59" s="310"/>
      <c r="BE59" s="310"/>
      <c r="BF59" s="310"/>
      <c r="BG59" s="310"/>
      <c r="BH59" s="310"/>
      <c r="BI59" s="310"/>
      <c r="BJ59" s="310"/>
      <c r="BK59" s="310"/>
      <c r="BL59" s="310"/>
      <c r="BM59" s="310"/>
      <c r="BN59" s="310"/>
      <c r="BO59" s="311"/>
    </row>
  </sheetData>
  <sheetProtection algorithmName="SHA-512" hashValue="6HWj9oQaf9Q043kRfdDxNPrubHwCr+L7Ot5+sx291NWbR0y+7SYm0QJ0LsHByzoVRjFmt25Awl6UrbTJ+Lj6Wg==" saltValue="62HfnB4KxQOCWPHNHtXHEg==" spinCount="100000" sheet="1" insertColumns="0" insertRows="0" deleteColumns="0" deleteRows="0"/>
  <mergeCells count="21">
    <mergeCell ref="D58:BO58"/>
    <mergeCell ref="D59:BO59"/>
    <mergeCell ref="D53:BO53"/>
    <mergeCell ref="D54:BO54"/>
    <mergeCell ref="D55:BO55"/>
    <mergeCell ref="D56:BO56"/>
    <mergeCell ref="D57:BO57"/>
    <mergeCell ref="C2:BO2"/>
    <mergeCell ref="C43:BO43"/>
    <mergeCell ref="D45:BO45"/>
    <mergeCell ref="D46:BO46"/>
    <mergeCell ref="D47:BO47"/>
    <mergeCell ref="D39:AW39"/>
    <mergeCell ref="D40:AW40"/>
    <mergeCell ref="D41:AW41"/>
    <mergeCell ref="D42:AK42"/>
    <mergeCell ref="D48:BO48"/>
    <mergeCell ref="D49:BO49"/>
    <mergeCell ref="D50:BO50"/>
    <mergeCell ref="D51:BO51"/>
    <mergeCell ref="D52:BO52"/>
  </mergeCells>
  <conditionalFormatting sqref="F5">
    <cfRule type="cellIs" dxfId="586" priority="34" operator="lessThan">
      <formula>$F$13</formula>
    </cfRule>
  </conditionalFormatting>
  <conditionalFormatting sqref="F21:BO21">
    <cfRule type="cellIs" dxfId="585" priority="1" operator="greaterThan">
      <formula>1</formula>
    </cfRule>
  </conditionalFormatting>
  <conditionalFormatting sqref="H5">
    <cfRule type="cellIs" dxfId="584" priority="33" operator="lessThan">
      <formula>$H$13</formula>
    </cfRule>
  </conditionalFormatting>
  <conditionalFormatting sqref="J5">
    <cfRule type="cellIs" dxfId="583" priority="32" operator="lessThan">
      <formula>$J$13</formula>
    </cfRule>
  </conditionalFormatting>
  <conditionalFormatting sqref="L5">
    <cfRule type="cellIs" dxfId="582" priority="31" operator="lessThan">
      <formula>$L$13</formula>
    </cfRule>
  </conditionalFormatting>
  <conditionalFormatting sqref="N5">
    <cfRule type="cellIs" dxfId="581" priority="30" operator="lessThan">
      <formula>$N$13</formula>
    </cfRule>
  </conditionalFormatting>
  <conditionalFormatting sqref="P5">
    <cfRule type="cellIs" dxfId="580" priority="29" operator="lessThan">
      <formula>$P$13</formula>
    </cfRule>
  </conditionalFormatting>
  <conditionalFormatting sqref="R5">
    <cfRule type="cellIs" dxfId="579" priority="28" operator="lessThan">
      <formula>$R$13</formula>
    </cfRule>
  </conditionalFormatting>
  <conditionalFormatting sqref="T5">
    <cfRule type="cellIs" dxfId="578" priority="27" operator="lessThan">
      <formula>$T$13</formula>
    </cfRule>
  </conditionalFormatting>
  <conditionalFormatting sqref="V5">
    <cfRule type="cellIs" dxfId="577" priority="26" operator="lessThan">
      <formula>$V$13</formula>
    </cfRule>
  </conditionalFormatting>
  <conditionalFormatting sqref="X5">
    <cfRule type="cellIs" dxfId="576" priority="25" operator="lessThan">
      <formula>$X$13</formula>
    </cfRule>
  </conditionalFormatting>
  <conditionalFormatting sqref="Z5">
    <cfRule type="cellIs" dxfId="575" priority="24" operator="lessThan">
      <formula>$Z$13</formula>
    </cfRule>
  </conditionalFormatting>
  <conditionalFormatting sqref="AB5">
    <cfRule type="cellIs" dxfId="574" priority="23" operator="lessThan">
      <formula>$AB$13</formula>
    </cfRule>
  </conditionalFormatting>
  <conditionalFormatting sqref="AD5">
    <cfRule type="cellIs" dxfId="573" priority="22" operator="lessThan">
      <formula>$AD$13</formula>
    </cfRule>
  </conditionalFormatting>
  <conditionalFormatting sqref="AF5">
    <cfRule type="cellIs" dxfId="572" priority="21" operator="lessThan">
      <formula>$AF$13</formula>
    </cfRule>
  </conditionalFormatting>
  <conditionalFormatting sqref="AH5">
    <cfRule type="cellIs" dxfId="571" priority="20" operator="lessThan">
      <formula>$AH$13</formula>
    </cfRule>
  </conditionalFormatting>
  <conditionalFormatting sqref="AJ5">
    <cfRule type="cellIs" dxfId="570" priority="19" operator="lessThan">
      <formula>$AJ$13</formula>
    </cfRule>
  </conditionalFormatting>
  <conditionalFormatting sqref="AL5">
    <cfRule type="cellIs" dxfId="569" priority="18" operator="lessThan">
      <formula>$AL$13</formula>
    </cfRule>
  </conditionalFormatting>
  <conditionalFormatting sqref="AN5">
    <cfRule type="cellIs" dxfId="568" priority="17" operator="lessThan">
      <formula>$AN$13</formula>
    </cfRule>
  </conditionalFormatting>
  <conditionalFormatting sqref="AP5:AP6">
    <cfRule type="cellIs" dxfId="567" priority="12" operator="lessThan">
      <formula>$AP$13</formula>
    </cfRule>
  </conditionalFormatting>
  <conditionalFormatting sqref="AR5:AR6">
    <cfRule type="cellIs" dxfId="566" priority="11" operator="lessThan">
      <formula>$AR$13</formula>
    </cfRule>
  </conditionalFormatting>
  <conditionalFormatting sqref="AT5">
    <cfRule type="cellIs" dxfId="565" priority="14" operator="lessThan">
      <formula>$AT$13</formula>
    </cfRule>
  </conditionalFormatting>
  <conditionalFormatting sqref="AV5">
    <cfRule type="cellIs" dxfId="564" priority="13" operator="lessThan">
      <formula>$AV$13</formula>
    </cfRule>
  </conditionalFormatting>
  <conditionalFormatting sqref="AX5">
    <cfRule type="cellIs" dxfId="563" priority="10" operator="lessThan">
      <formula>$AX$13</formula>
    </cfRule>
  </conditionalFormatting>
  <conditionalFormatting sqref="AZ5">
    <cfRule type="cellIs" dxfId="562" priority="9" operator="lessThan">
      <formula>$AZ$13</formula>
    </cfRule>
  </conditionalFormatting>
  <conditionalFormatting sqref="BB5">
    <cfRule type="cellIs" dxfId="561" priority="8" operator="lessThan">
      <formula>$BB$13</formula>
    </cfRule>
  </conditionalFormatting>
  <conditionalFormatting sqref="BD5">
    <cfRule type="cellIs" dxfId="560" priority="7" operator="lessThan">
      <formula>$BD$13</formula>
    </cfRule>
  </conditionalFormatting>
  <conditionalFormatting sqref="BF5">
    <cfRule type="cellIs" dxfId="559" priority="6" operator="lessThan">
      <formula>$BF$13</formula>
    </cfRule>
  </conditionalFormatting>
  <conditionalFormatting sqref="BH5">
    <cfRule type="cellIs" dxfId="558" priority="5" operator="lessThan">
      <formula>$BH$13</formula>
    </cfRule>
  </conditionalFormatting>
  <conditionalFormatting sqref="BJ5">
    <cfRule type="cellIs" dxfId="557" priority="4" operator="lessThan">
      <formula>$BJ$13</formula>
    </cfRule>
  </conditionalFormatting>
  <conditionalFormatting sqref="BL5">
    <cfRule type="cellIs" dxfId="556" priority="3" operator="lessThan">
      <formula>$BL$13</formula>
    </cfRule>
  </conditionalFormatting>
  <conditionalFormatting sqref="BN5">
    <cfRule type="cellIs" dxfId="555" priority="2" operator="lessThan">
      <formula>$BN$13</formula>
    </cfRule>
  </conditionalFormatting>
  <printOptions horizontalCentered="1"/>
  <pageMargins left="0.74791666666666701" right="0.85" top="0.98402777777777795" bottom="0.98402777777777795" header="0.51180555555555596" footer="0.51180555555555596"/>
  <pageSetup paperSize="17" scale="97" firstPageNumber="20" fitToHeight="0" orientation="landscape" r:id="rId1"/>
  <headerFooter alignWithMargins="0">
    <oddFooter>&amp;CUNSD/UNEP Questionnaire 2022 on Environment Statistics - Waste Section p. 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4E1B-F2FC-497F-8279-AE4FB7B664BB}">
  <sheetPr codeName="Sheet5">
    <tabColor theme="5" tint="0.39997558519241921"/>
    <pageSetUpPr fitToPage="1"/>
  </sheetPr>
  <dimension ref="A1:BO54"/>
  <sheetViews>
    <sheetView showGridLines="0" topLeftCell="C1" zoomScale="67" zoomScaleNormal="67" zoomScaleSheetLayoutView="70" zoomScalePageLayoutView="70" workbookViewId="0">
      <selection activeCell="C1" sqref="C1:BO1"/>
    </sheetView>
  </sheetViews>
  <sheetFormatPr defaultRowHeight="12.5" x14ac:dyDescent="0.25"/>
  <cols>
    <col min="1" max="1" width="2.54296875" style="1" hidden="1" customWidth="1"/>
    <col min="2" max="2" width="5.90625" style="1" hidden="1" customWidth="1"/>
    <col min="3" max="3" width="2.81640625" customWidth="1"/>
    <col min="4" max="4" width="31.90625" customWidth="1"/>
    <col min="5" max="5" width="8.453125" customWidth="1"/>
    <col min="6" max="6" width="6.54296875" style="14" customWidth="1"/>
    <col min="7" max="7" width="1.453125" style="40" customWidth="1"/>
    <col min="8" max="8" width="6.54296875" style="14" customWidth="1"/>
    <col min="9" max="9" width="1.453125" style="40" customWidth="1"/>
    <col min="10" max="10" width="6.54296875" style="14" customWidth="1"/>
    <col min="11" max="11" width="1.453125" style="40" customWidth="1"/>
    <col min="12" max="12" width="6.54296875" style="14" customWidth="1"/>
    <col min="13" max="13" width="1.453125" style="40" customWidth="1"/>
    <col min="14" max="14" width="6.54296875" style="14" customWidth="1"/>
    <col min="15" max="15" width="1.453125" style="40" customWidth="1"/>
    <col min="16" max="16" width="6.453125" style="14" customWidth="1"/>
    <col min="17" max="17" width="1.453125" style="40" customWidth="1"/>
    <col min="18" max="18" width="6.54296875" style="14" customWidth="1"/>
    <col min="19" max="19" width="1.453125" style="40" customWidth="1"/>
    <col min="20" max="20" width="6.54296875" style="14" customWidth="1"/>
    <col min="21" max="21" width="1.453125" style="40" customWidth="1"/>
    <col min="22" max="22" width="6.54296875" style="14" customWidth="1"/>
    <col min="23" max="23" width="1.453125" style="40" customWidth="1"/>
    <col min="24" max="24" width="6.54296875" style="14" customWidth="1"/>
    <col min="25" max="25" width="1.453125" style="40" customWidth="1"/>
    <col min="26" max="26" width="6.54296875" style="14" customWidth="1"/>
    <col min="27" max="27" width="1.453125" style="19" customWidth="1"/>
    <col min="28" max="28" width="6.54296875" style="14" customWidth="1"/>
    <col min="29" max="29" width="1.453125" style="19" customWidth="1"/>
    <col min="30" max="30" width="6.54296875" style="14" customWidth="1"/>
    <col min="31" max="31" width="1.453125" style="19" customWidth="1"/>
    <col min="32" max="32" width="6.54296875" style="14" customWidth="1"/>
    <col min="33" max="33" width="1.453125" style="19" customWidth="1"/>
    <col min="34" max="34" width="6.54296875" style="14" customWidth="1"/>
    <col min="35" max="35" width="1.453125" style="19" customWidth="1"/>
    <col min="36" max="36" width="6.54296875" style="40" customWidth="1"/>
    <col min="37" max="37" width="1.453125" style="19" customWidth="1"/>
    <col min="38" max="38" width="6.54296875" style="40" customWidth="1"/>
    <col min="39" max="39" width="1.453125" style="19" customWidth="1"/>
    <col min="40" max="40" width="6.54296875" style="14" customWidth="1"/>
    <col min="41" max="41" width="1.453125" style="19" customWidth="1"/>
    <col min="42" max="42" width="6.54296875" style="14" customWidth="1"/>
    <col min="43" max="43" width="1.453125" style="19" customWidth="1"/>
    <col min="44" max="44" width="6.54296875" style="40" customWidth="1"/>
    <col min="45" max="45" width="1.453125" style="19" customWidth="1"/>
    <col min="46" max="46" width="6.54296875" style="40" customWidth="1"/>
    <col min="47" max="47" width="1.453125" style="19" customWidth="1"/>
    <col min="48" max="48" width="6.54296875" style="40" customWidth="1"/>
    <col min="49" max="49" width="1.81640625" style="19" customWidth="1"/>
    <col min="50" max="50" width="6.6328125" customWidth="1"/>
    <col min="51" max="51" width="1.81640625" customWidth="1"/>
    <col min="53" max="53" width="1.81640625" customWidth="1"/>
    <col min="55" max="55" width="1.81640625" customWidth="1"/>
    <col min="57" max="57" width="1.81640625" customWidth="1"/>
    <col min="59" max="59" width="1.81640625" customWidth="1"/>
    <col min="61" max="61" width="1.81640625" customWidth="1"/>
    <col min="63" max="63" width="1.81640625" customWidth="1"/>
    <col min="65" max="65" width="1.81640625" customWidth="1"/>
    <col min="67" max="67" width="1.81640625" customWidth="1"/>
    <col min="209" max="210" width="0" hidden="1" customWidth="1"/>
    <col min="211" max="211" width="8.54296875" customWidth="1"/>
    <col min="212" max="212" width="31.90625" customWidth="1"/>
    <col min="213" max="213" width="8.453125" customWidth="1"/>
    <col min="214" max="214" width="6.54296875" customWidth="1"/>
    <col min="215" max="215" width="1.453125" customWidth="1"/>
    <col min="216" max="216" width="6.54296875" customWidth="1"/>
    <col min="217" max="217" width="1.453125" customWidth="1"/>
    <col min="218" max="218" width="6.54296875" customWidth="1"/>
    <col min="219" max="219" width="1.453125" customWidth="1"/>
    <col min="220" max="220" width="6.54296875" customWidth="1"/>
    <col min="221" max="221" width="1.453125" customWidth="1"/>
    <col min="222" max="222" width="6.54296875" customWidth="1"/>
    <col min="223" max="223" width="1.453125" customWidth="1"/>
    <col min="224" max="224" width="6.453125" customWidth="1"/>
    <col min="225" max="225" width="1.453125" customWidth="1"/>
    <col min="226" max="226" width="6.54296875" customWidth="1"/>
    <col min="227" max="227" width="1.453125" customWidth="1"/>
    <col min="228" max="228" width="6.54296875" customWidth="1"/>
    <col min="229" max="229" width="1.453125" customWidth="1"/>
    <col min="230" max="230" width="6.54296875" customWidth="1"/>
    <col min="231" max="231" width="1.453125" customWidth="1"/>
    <col min="232" max="232" width="6.54296875" customWidth="1"/>
    <col min="233" max="233" width="1.453125" customWidth="1"/>
    <col min="234" max="234" width="6.54296875" customWidth="1"/>
    <col min="235" max="235" width="1.453125" customWidth="1"/>
    <col min="236" max="236" width="6.54296875" customWidth="1"/>
    <col min="237" max="237" width="1.453125" customWidth="1"/>
    <col min="238" max="238" width="6.54296875" customWidth="1"/>
    <col min="239" max="239" width="1.453125" customWidth="1"/>
    <col min="240" max="240" width="6.54296875" customWidth="1"/>
    <col min="241" max="241" width="1.453125" customWidth="1"/>
    <col min="242" max="242" width="6.54296875" customWidth="1"/>
    <col min="243" max="243" width="1.453125" customWidth="1"/>
    <col min="244" max="244" width="6.54296875" customWidth="1"/>
    <col min="245" max="245" width="1.453125" customWidth="1"/>
    <col min="246" max="246" width="6.54296875" customWidth="1"/>
    <col min="247" max="247" width="1.453125" customWidth="1"/>
    <col min="248" max="248" width="6.54296875" customWidth="1"/>
    <col min="249" max="249" width="1.453125" customWidth="1"/>
    <col min="250" max="250" width="6.54296875" customWidth="1"/>
    <col min="251" max="251" width="1.453125" customWidth="1"/>
    <col min="252" max="252" width="6.54296875" customWidth="1"/>
    <col min="253" max="253" width="1.453125" customWidth="1"/>
    <col min="254" max="254" width="6.54296875" customWidth="1"/>
    <col min="255" max="255" width="1.453125" customWidth="1"/>
    <col min="256" max="256" width="6.54296875" customWidth="1"/>
    <col min="257" max="257" width="1.453125" customWidth="1"/>
    <col min="258" max="258" width="8.984375E-2" customWidth="1"/>
    <col min="259" max="259" width="3.453125" customWidth="1"/>
    <col min="260" max="260" width="5.453125" customWidth="1"/>
    <col min="261" max="261" width="42.453125" customWidth="1"/>
    <col min="262" max="262" width="8" customWidth="1"/>
    <col min="263" max="263" width="6.453125" customWidth="1"/>
    <col min="264" max="264" width="1.453125" customWidth="1"/>
    <col min="265" max="265" width="6.453125" customWidth="1"/>
    <col min="266" max="266" width="1.453125" customWidth="1"/>
    <col min="267" max="267" width="5.54296875" customWidth="1"/>
    <col min="268" max="268" width="1.453125" customWidth="1"/>
    <col min="269" max="269" width="5.54296875" customWidth="1"/>
    <col min="270" max="270" width="1.453125" customWidth="1"/>
    <col min="271" max="271" width="5.54296875" customWidth="1"/>
    <col min="272" max="272" width="1.453125" customWidth="1"/>
    <col min="273" max="273" width="5.54296875" customWidth="1"/>
    <col min="274" max="274" width="1.453125" customWidth="1"/>
    <col min="275" max="275" width="5.54296875" customWidth="1"/>
    <col min="276" max="276" width="1.453125" customWidth="1"/>
    <col min="277" max="277" width="5.54296875" customWidth="1"/>
    <col min="278" max="278" width="1.453125" customWidth="1"/>
    <col min="279" max="279" width="5.54296875" customWidth="1"/>
    <col min="280" max="280" width="1.453125" customWidth="1"/>
    <col min="281" max="281" width="5.54296875" customWidth="1"/>
    <col min="282" max="282" width="1.453125" customWidth="1"/>
    <col min="283" max="283" width="5.54296875" customWidth="1"/>
    <col min="284" max="284" width="1.453125" customWidth="1"/>
    <col min="285" max="285" width="5.54296875" customWidth="1"/>
    <col min="286" max="286" width="1.453125" customWidth="1"/>
    <col min="287" max="287" width="5.54296875" customWidth="1"/>
    <col min="288" max="288" width="1.453125" customWidth="1"/>
    <col min="289" max="289" width="5.54296875" customWidth="1"/>
    <col min="290" max="290" width="1.453125" customWidth="1"/>
    <col min="291" max="291" width="5.54296875" customWidth="1"/>
    <col min="292" max="292" width="1.453125" customWidth="1"/>
    <col min="293" max="293" width="5.54296875" customWidth="1"/>
    <col min="294" max="294" width="1.453125" customWidth="1"/>
    <col min="295" max="295" width="5.54296875" customWidth="1"/>
    <col min="296" max="296" width="1.453125" customWidth="1"/>
    <col min="297" max="297" width="5.54296875" customWidth="1"/>
    <col min="298" max="298" width="1.453125" customWidth="1"/>
    <col min="299" max="299" width="5.54296875" customWidth="1"/>
    <col min="300" max="300" width="1.453125" customWidth="1"/>
    <col min="301" max="301" width="5.54296875" customWidth="1"/>
    <col min="302" max="302" width="1.453125" customWidth="1"/>
    <col min="303" max="303" width="5.54296875" customWidth="1"/>
    <col min="304" max="304" width="1.453125" customWidth="1"/>
    <col min="305" max="305" width="5.54296875" customWidth="1"/>
    <col min="306" max="306" width="1.453125" customWidth="1"/>
    <col min="465" max="466" width="0" hidden="1" customWidth="1"/>
    <col min="467" max="467" width="8.54296875" customWidth="1"/>
    <col min="468" max="468" width="31.90625" customWidth="1"/>
    <col min="469" max="469" width="8.453125" customWidth="1"/>
    <col min="470" max="470" width="6.54296875" customWidth="1"/>
    <col min="471" max="471" width="1.453125" customWidth="1"/>
    <col min="472" max="472" width="6.54296875" customWidth="1"/>
    <col min="473" max="473" width="1.453125" customWidth="1"/>
    <col min="474" max="474" width="6.54296875" customWidth="1"/>
    <col min="475" max="475" width="1.453125" customWidth="1"/>
    <col min="476" max="476" width="6.54296875" customWidth="1"/>
    <col min="477" max="477" width="1.453125" customWidth="1"/>
    <col min="478" max="478" width="6.54296875" customWidth="1"/>
    <col min="479" max="479" width="1.453125" customWidth="1"/>
    <col min="480" max="480" width="6.453125" customWidth="1"/>
    <col min="481" max="481" width="1.453125" customWidth="1"/>
    <col min="482" max="482" width="6.54296875" customWidth="1"/>
    <col min="483" max="483" width="1.453125" customWidth="1"/>
    <col min="484" max="484" width="6.54296875" customWidth="1"/>
    <col min="485" max="485" width="1.453125" customWidth="1"/>
    <col min="486" max="486" width="6.54296875" customWidth="1"/>
    <col min="487" max="487" width="1.453125" customWidth="1"/>
    <col min="488" max="488" width="6.54296875" customWidth="1"/>
    <col min="489" max="489" width="1.453125" customWidth="1"/>
    <col min="490" max="490" width="6.54296875" customWidth="1"/>
    <col min="491" max="491" width="1.453125" customWidth="1"/>
    <col min="492" max="492" width="6.54296875" customWidth="1"/>
    <col min="493" max="493" width="1.453125" customWidth="1"/>
    <col min="494" max="494" width="6.54296875" customWidth="1"/>
    <col min="495" max="495" width="1.453125" customWidth="1"/>
    <col min="496" max="496" width="6.54296875" customWidth="1"/>
    <col min="497" max="497" width="1.453125" customWidth="1"/>
    <col min="498" max="498" width="6.54296875" customWidth="1"/>
    <col min="499" max="499" width="1.453125" customWidth="1"/>
    <col min="500" max="500" width="6.54296875" customWidth="1"/>
    <col min="501" max="501" width="1.453125" customWidth="1"/>
    <col min="502" max="502" width="6.54296875" customWidth="1"/>
    <col min="503" max="503" width="1.453125" customWidth="1"/>
    <col min="504" max="504" width="6.54296875" customWidth="1"/>
    <col min="505" max="505" width="1.453125" customWidth="1"/>
    <col min="506" max="506" width="6.54296875" customWidth="1"/>
    <col min="507" max="507" width="1.453125" customWidth="1"/>
    <col min="508" max="508" width="6.54296875" customWidth="1"/>
    <col min="509" max="509" width="1.453125" customWidth="1"/>
    <col min="510" max="510" width="6.54296875" customWidth="1"/>
    <col min="511" max="511" width="1.453125" customWidth="1"/>
    <col min="512" max="512" width="6.54296875" customWidth="1"/>
    <col min="513" max="513" width="1.453125" customWidth="1"/>
    <col min="514" max="514" width="8.984375E-2" customWidth="1"/>
    <col min="515" max="515" width="3.453125" customWidth="1"/>
    <col min="516" max="516" width="5.453125" customWidth="1"/>
    <col min="517" max="517" width="42.453125" customWidth="1"/>
    <col min="518" max="518" width="8" customWidth="1"/>
    <col min="519" max="519" width="6.453125" customWidth="1"/>
    <col min="520" max="520" width="1.453125" customWidth="1"/>
    <col min="521" max="521" width="6.453125" customWidth="1"/>
    <col min="522" max="522" width="1.453125" customWidth="1"/>
    <col min="523" max="523" width="5.54296875" customWidth="1"/>
    <col min="524" max="524" width="1.453125" customWidth="1"/>
    <col min="525" max="525" width="5.54296875" customWidth="1"/>
    <col min="526" max="526" width="1.453125" customWidth="1"/>
    <col min="527" max="527" width="5.54296875" customWidth="1"/>
    <col min="528" max="528" width="1.453125" customWidth="1"/>
    <col min="529" max="529" width="5.54296875" customWidth="1"/>
    <col min="530" max="530" width="1.453125" customWidth="1"/>
    <col min="531" max="531" width="5.54296875" customWidth="1"/>
    <col min="532" max="532" width="1.453125" customWidth="1"/>
    <col min="533" max="533" width="5.54296875" customWidth="1"/>
    <col min="534" max="534" width="1.453125" customWidth="1"/>
    <col min="535" max="535" width="5.54296875" customWidth="1"/>
    <col min="536" max="536" width="1.453125" customWidth="1"/>
    <col min="537" max="537" width="5.54296875" customWidth="1"/>
    <col min="538" max="538" width="1.453125" customWidth="1"/>
    <col min="539" max="539" width="5.54296875" customWidth="1"/>
    <col min="540" max="540" width="1.453125" customWidth="1"/>
    <col min="541" max="541" width="5.54296875" customWidth="1"/>
    <col min="542" max="542" width="1.453125" customWidth="1"/>
    <col min="543" max="543" width="5.54296875" customWidth="1"/>
    <col min="544" max="544" width="1.453125" customWidth="1"/>
    <col min="545" max="545" width="5.54296875" customWidth="1"/>
    <col min="546" max="546" width="1.453125" customWidth="1"/>
    <col min="547" max="547" width="5.54296875" customWidth="1"/>
    <col min="548" max="548" width="1.453125" customWidth="1"/>
    <col min="549" max="549" width="5.54296875" customWidth="1"/>
    <col min="550" max="550" width="1.453125" customWidth="1"/>
    <col min="551" max="551" width="5.54296875" customWidth="1"/>
    <col min="552" max="552" width="1.453125" customWidth="1"/>
    <col min="553" max="553" width="5.54296875" customWidth="1"/>
    <col min="554" max="554" width="1.453125" customWidth="1"/>
    <col min="555" max="555" width="5.54296875" customWidth="1"/>
    <col min="556" max="556" width="1.453125" customWidth="1"/>
    <col min="557" max="557" width="5.54296875" customWidth="1"/>
    <col min="558" max="558" width="1.453125" customWidth="1"/>
    <col min="559" max="559" width="5.54296875" customWidth="1"/>
    <col min="560" max="560" width="1.453125" customWidth="1"/>
    <col min="561" max="561" width="5.54296875" customWidth="1"/>
    <col min="562" max="562" width="1.453125" customWidth="1"/>
    <col min="721" max="722" width="0" hidden="1" customWidth="1"/>
    <col min="723" max="723" width="8.54296875" customWidth="1"/>
    <col min="724" max="724" width="31.90625" customWidth="1"/>
    <col min="725" max="725" width="8.453125" customWidth="1"/>
    <col min="726" max="726" width="6.54296875" customWidth="1"/>
    <col min="727" max="727" width="1.453125" customWidth="1"/>
    <col min="728" max="728" width="6.54296875" customWidth="1"/>
    <col min="729" max="729" width="1.453125" customWidth="1"/>
    <col min="730" max="730" width="6.54296875" customWidth="1"/>
    <col min="731" max="731" width="1.453125" customWidth="1"/>
    <col min="732" max="732" width="6.54296875" customWidth="1"/>
    <col min="733" max="733" width="1.453125" customWidth="1"/>
    <col min="734" max="734" width="6.54296875" customWidth="1"/>
    <col min="735" max="735" width="1.453125" customWidth="1"/>
    <col min="736" max="736" width="6.453125" customWidth="1"/>
    <col min="737" max="737" width="1.453125" customWidth="1"/>
    <col min="738" max="738" width="6.54296875" customWidth="1"/>
    <col min="739" max="739" width="1.453125" customWidth="1"/>
    <col min="740" max="740" width="6.54296875" customWidth="1"/>
    <col min="741" max="741" width="1.453125" customWidth="1"/>
    <col min="742" max="742" width="6.54296875" customWidth="1"/>
    <col min="743" max="743" width="1.453125" customWidth="1"/>
    <col min="744" max="744" width="6.54296875" customWidth="1"/>
    <col min="745" max="745" width="1.453125" customWidth="1"/>
    <col min="746" max="746" width="6.54296875" customWidth="1"/>
    <col min="747" max="747" width="1.453125" customWidth="1"/>
    <col min="748" max="748" width="6.54296875" customWidth="1"/>
    <col min="749" max="749" width="1.453125" customWidth="1"/>
    <col min="750" max="750" width="6.54296875" customWidth="1"/>
    <col min="751" max="751" width="1.453125" customWidth="1"/>
    <col min="752" max="752" width="6.54296875" customWidth="1"/>
    <col min="753" max="753" width="1.453125" customWidth="1"/>
    <col min="754" max="754" width="6.54296875" customWidth="1"/>
    <col min="755" max="755" width="1.453125" customWidth="1"/>
    <col min="756" max="756" width="6.54296875" customWidth="1"/>
    <col min="757" max="757" width="1.453125" customWidth="1"/>
    <col min="758" max="758" width="6.54296875" customWidth="1"/>
    <col min="759" max="759" width="1.453125" customWidth="1"/>
    <col min="760" max="760" width="6.54296875" customWidth="1"/>
    <col min="761" max="761" width="1.453125" customWidth="1"/>
    <col min="762" max="762" width="6.54296875" customWidth="1"/>
    <col min="763" max="763" width="1.453125" customWidth="1"/>
    <col min="764" max="764" width="6.54296875" customWidth="1"/>
    <col min="765" max="765" width="1.453125" customWidth="1"/>
    <col min="766" max="766" width="6.54296875" customWidth="1"/>
    <col min="767" max="767" width="1.453125" customWidth="1"/>
    <col min="768" max="768" width="6.54296875" customWidth="1"/>
    <col min="769" max="769" width="1.453125" customWidth="1"/>
    <col min="770" max="770" width="8.984375E-2" customWidth="1"/>
    <col min="771" max="771" width="3.453125" customWidth="1"/>
    <col min="772" max="772" width="5.453125" customWidth="1"/>
    <col min="773" max="773" width="42.453125" customWidth="1"/>
    <col min="774" max="774" width="8" customWidth="1"/>
    <col min="775" max="775" width="6.453125" customWidth="1"/>
    <col min="776" max="776" width="1.453125" customWidth="1"/>
    <col min="777" max="777" width="6.453125" customWidth="1"/>
    <col min="778" max="778" width="1.453125" customWidth="1"/>
    <col min="779" max="779" width="5.54296875" customWidth="1"/>
    <col min="780" max="780" width="1.453125" customWidth="1"/>
    <col min="781" max="781" width="5.54296875" customWidth="1"/>
    <col min="782" max="782" width="1.453125" customWidth="1"/>
    <col min="783" max="783" width="5.54296875" customWidth="1"/>
    <col min="784" max="784" width="1.453125" customWidth="1"/>
    <col min="785" max="785" width="5.54296875" customWidth="1"/>
    <col min="786" max="786" width="1.453125" customWidth="1"/>
    <col min="787" max="787" width="5.54296875" customWidth="1"/>
    <col min="788" max="788" width="1.453125" customWidth="1"/>
    <col min="789" max="789" width="5.54296875" customWidth="1"/>
    <col min="790" max="790" width="1.453125" customWidth="1"/>
    <col min="791" max="791" width="5.54296875" customWidth="1"/>
    <col min="792" max="792" width="1.453125" customWidth="1"/>
    <col min="793" max="793" width="5.54296875" customWidth="1"/>
    <col min="794" max="794" width="1.453125" customWidth="1"/>
    <col min="795" max="795" width="5.54296875" customWidth="1"/>
    <col min="796" max="796" width="1.453125" customWidth="1"/>
    <col min="797" max="797" width="5.54296875" customWidth="1"/>
    <col min="798" max="798" width="1.453125" customWidth="1"/>
    <col min="799" max="799" width="5.54296875" customWidth="1"/>
    <col min="800" max="800" width="1.453125" customWidth="1"/>
    <col min="801" max="801" width="5.54296875" customWidth="1"/>
    <col min="802" max="802" width="1.453125" customWidth="1"/>
    <col min="803" max="803" width="5.54296875" customWidth="1"/>
    <col min="804" max="804" width="1.453125" customWidth="1"/>
    <col min="805" max="805" width="5.54296875" customWidth="1"/>
    <col min="806" max="806" width="1.453125" customWidth="1"/>
    <col min="807" max="807" width="5.54296875" customWidth="1"/>
    <col min="808" max="808" width="1.453125" customWidth="1"/>
    <col min="809" max="809" width="5.54296875" customWidth="1"/>
    <col min="810" max="810" width="1.453125" customWidth="1"/>
    <col min="811" max="811" width="5.54296875" customWidth="1"/>
    <col min="812" max="812" width="1.453125" customWidth="1"/>
    <col min="813" max="813" width="5.54296875" customWidth="1"/>
    <col min="814" max="814" width="1.453125" customWidth="1"/>
    <col min="815" max="815" width="5.54296875" customWidth="1"/>
    <col min="816" max="816" width="1.453125" customWidth="1"/>
    <col min="817" max="817" width="5.54296875" customWidth="1"/>
    <col min="818" max="818" width="1.453125" customWidth="1"/>
    <col min="977" max="978" width="0" hidden="1" customWidth="1"/>
    <col min="979" max="979" width="8.54296875" customWidth="1"/>
    <col min="980" max="980" width="31.90625" customWidth="1"/>
    <col min="981" max="981" width="8.453125" customWidth="1"/>
    <col min="982" max="982" width="6.54296875" customWidth="1"/>
    <col min="983" max="983" width="1.453125" customWidth="1"/>
    <col min="984" max="984" width="6.54296875" customWidth="1"/>
    <col min="985" max="985" width="1.453125" customWidth="1"/>
    <col min="986" max="986" width="6.54296875" customWidth="1"/>
    <col min="987" max="987" width="1.453125" customWidth="1"/>
    <col min="988" max="988" width="6.54296875" customWidth="1"/>
    <col min="989" max="989" width="1.453125" customWidth="1"/>
    <col min="990" max="990" width="6.54296875" customWidth="1"/>
    <col min="991" max="991" width="1.453125" customWidth="1"/>
    <col min="992" max="992" width="6.453125" customWidth="1"/>
    <col min="993" max="993" width="1.453125" customWidth="1"/>
    <col min="994" max="994" width="6.54296875" customWidth="1"/>
    <col min="995" max="995" width="1.453125" customWidth="1"/>
    <col min="996" max="996" width="6.54296875" customWidth="1"/>
    <col min="997" max="997" width="1.453125" customWidth="1"/>
    <col min="998" max="998" width="6.54296875" customWidth="1"/>
    <col min="999" max="999" width="1.453125" customWidth="1"/>
    <col min="1000" max="1000" width="6.54296875" customWidth="1"/>
    <col min="1001" max="1001" width="1.453125" customWidth="1"/>
    <col min="1002" max="1002" width="6.54296875" customWidth="1"/>
    <col min="1003" max="1003" width="1.453125" customWidth="1"/>
    <col min="1004" max="1004" width="6.54296875" customWidth="1"/>
    <col min="1005" max="1005" width="1.453125" customWidth="1"/>
    <col min="1006" max="1006" width="6.54296875" customWidth="1"/>
    <col min="1007" max="1007" width="1.453125" customWidth="1"/>
    <col min="1008" max="1008" width="6.54296875" customWidth="1"/>
    <col min="1009" max="1009" width="1.453125" customWidth="1"/>
    <col min="1010" max="1010" width="6.54296875" customWidth="1"/>
    <col min="1011" max="1011" width="1.453125" customWidth="1"/>
    <col min="1012" max="1012" width="6.54296875" customWidth="1"/>
    <col min="1013" max="1013" width="1.453125" customWidth="1"/>
    <col min="1014" max="1014" width="6.54296875" customWidth="1"/>
    <col min="1015" max="1015" width="1.453125" customWidth="1"/>
    <col min="1016" max="1016" width="6.54296875" customWidth="1"/>
    <col min="1017" max="1017" width="1.453125" customWidth="1"/>
    <col min="1018" max="1018" width="6.54296875" customWidth="1"/>
    <col min="1019" max="1019" width="1.453125" customWidth="1"/>
    <col min="1020" max="1020" width="6.54296875" customWidth="1"/>
    <col min="1021" max="1021" width="1.453125" customWidth="1"/>
    <col min="1022" max="1022" width="6.54296875" customWidth="1"/>
    <col min="1023" max="1023" width="1.453125" customWidth="1"/>
    <col min="1024" max="1024" width="6.54296875" customWidth="1"/>
    <col min="1025" max="1025" width="1.453125" customWidth="1"/>
    <col min="1026" max="1026" width="8.984375E-2" customWidth="1"/>
    <col min="1027" max="1027" width="3.453125" customWidth="1"/>
    <col min="1028" max="1028" width="5.453125" customWidth="1"/>
    <col min="1029" max="1029" width="42.453125" customWidth="1"/>
    <col min="1030" max="1030" width="8" customWidth="1"/>
    <col min="1031" max="1031" width="6.453125" customWidth="1"/>
    <col min="1032" max="1032" width="1.453125" customWidth="1"/>
    <col min="1033" max="1033" width="6.453125" customWidth="1"/>
    <col min="1034" max="1034" width="1.453125" customWidth="1"/>
    <col min="1035" max="1035" width="5.54296875" customWidth="1"/>
    <col min="1036" max="1036" width="1.453125" customWidth="1"/>
    <col min="1037" max="1037" width="5.54296875" customWidth="1"/>
    <col min="1038" max="1038" width="1.453125" customWidth="1"/>
    <col min="1039" max="1039" width="5.54296875" customWidth="1"/>
    <col min="1040" max="1040" width="1.453125" customWidth="1"/>
    <col min="1041" max="1041" width="5.54296875" customWidth="1"/>
    <col min="1042" max="1042" width="1.453125" customWidth="1"/>
    <col min="1043" max="1043" width="5.54296875" customWidth="1"/>
    <col min="1044" max="1044" width="1.453125" customWidth="1"/>
    <col min="1045" max="1045" width="5.54296875" customWidth="1"/>
    <col min="1046" max="1046" width="1.453125" customWidth="1"/>
    <col min="1047" max="1047" width="5.54296875" customWidth="1"/>
    <col min="1048" max="1048" width="1.453125" customWidth="1"/>
    <col min="1049" max="1049" width="5.54296875" customWidth="1"/>
    <col min="1050" max="1050" width="1.453125" customWidth="1"/>
    <col min="1051" max="1051" width="5.54296875" customWidth="1"/>
    <col min="1052" max="1052" width="1.453125" customWidth="1"/>
    <col min="1053" max="1053" width="5.54296875" customWidth="1"/>
    <col min="1054" max="1054" width="1.453125" customWidth="1"/>
    <col min="1055" max="1055" width="5.54296875" customWidth="1"/>
    <col min="1056" max="1056" width="1.453125" customWidth="1"/>
    <col min="1057" max="1057" width="5.54296875" customWidth="1"/>
    <col min="1058" max="1058" width="1.453125" customWidth="1"/>
    <col min="1059" max="1059" width="5.54296875" customWidth="1"/>
    <col min="1060" max="1060" width="1.453125" customWidth="1"/>
    <col min="1061" max="1061" width="5.54296875" customWidth="1"/>
    <col min="1062" max="1062" width="1.453125" customWidth="1"/>
    <col min="1063" max="1063" width="5.54296875" customWidth="1"/>
    <col min="1064" max="1064" width="1.453125" customWidth="1"/>
    <col min="1065" max="1065" width="5.54296875" customWidth="1"/>
    <col min="1066" max="1066" width="1.453125" customWidth="1"/>
    <col min="1067" max="1067" width="5.54296875" customWidth="1"/>
    <col min="1068" max="1068" width="1.453125" customWidth="1"/>
    <col min="1069" max="1069" width="5.54296875" customWidth="1"/>
    <col min="1070" max="1070" width="1.453125" customWidth="1"/>
    <col min="1071" max="1071" width="5.54296875" customWidth="1"/>
    <col min="1072" max="1072" width="1.453125" customWidth="1"/>
    <col min="1073" max="1073" width="5.54296875" customWidth="1"/>
    <col min="1074" max="1074" width="1.453125" customWidth="1"/>
    <col min="1233" max="1234" width="0" hidden="1" customWidth="1"/>
    <col min="1235" max="1235" width="8.54296875" customWidth="1"/>
    <col min="1236" max="1236" width="31.90625" customWidth="1"/>
    <col min="1237" max="1237" width="8.453125" customWidth="1"/>
    <col min="1238" max="1238" width="6.54296875" customWidth="1"/>
    <col min="1239" max="1239" width="1.453125" customWidth="1"/>
    <col min="1240" max="1240" width="6.54296875" customWidth="1"/>
    <col min="1241" max="1241" width="1.453125" customWidth="1"/>
    <col min="1242" max="1242" width="6.54296875" customWidth="1"/>
    <col min="1243" max="1243" width="1.453125" customWidth="1"/>
    <col min="1244" max="1244" width="6.54296875" customWidth="1"/>
    <col min="1245" max="1245" width="1.453125" customWidth="1"/>
    <col min="1246" max="1246" width="6.54296875" customWidth="1"/>
    <col min="1247" max="1247" width="1.453125" customWidth="1"/>
    <col min="1248" max="1248" width="6.453125" customWidth="1"/>
    <col min="1249" max="1249" width="1.453125" customWidth="1"/>
    <col min="1250" max="1250" width="6.54296875" customWidth="1"/>
    <col min="1251" max="1251" width="1.453125" customWidth="1"/>
    <col min="1252" max="1252" width="6.54296875" customWidth="1"/>
    <col min="1253" max="1253" width="1.453125" customWidth="1"/>
    <col min="1254" max="1254" width="6.54296875" customWidth="1"/>
    <col min="1255" max="1255" width="1.453125" customWidth="1"/>
    <col min="1256" max="1256" width="6.54296875" customWidth="1"/>
    <col min="1257" max="1257" width="1.453125" customWidth="1"/>
    <col min="1258" max="1258" width="6.54296875" customWidth="1"/>
    <col min="1259" max="1259" width="1.453125" customWidth="1"/>
    <col min="1260" max="1260" width="6.54296875" customWidth="1"/>
    <col min="1261" max="1261" width="1.453125" customWidth="1"/>
    <col min="1262" max="1262" width="6.54296875" customWidth="1"/>
    <col min="1263" max="1263" width="1.453125" customWidth="1"/>
    <col min="1264" max="1264" width="6.54296875" customWidth="1"/>
    <col min="1265" max="1265" width="1.453125" customWidth="1"/>
    <col min="1266" max="1266" width="6.54296875" customWidth="1"/>
    <col min="1267" max="1267" width="1.453125" customWidth="1"/>
    <col min="1268" max="1268" width="6.54296875" customWidth="1"/>
    <col min="1269" max="1269" width="1.453125" customWidth="1"/>
    <col min="1270" max="1270" width="6.54296875" customWidth="1"/>
    <col min="1271" max="1271" width="1.453125" customWidth="1"/>
    <col min="1272" max="1272" width="6.54296875" customWidth="1"/>
    <col min="1273" max="1273" width="1.453125" customWidth="1"/>
    <col min="1274" max="1274" width="6.54296875" customWidth="1"/>
    <col min="1275" max="1275" width="1.453125" customWidth="1"/>
    <col min="1276" max="1276" width="6.54296875" customWidth="1"/>
    <col min="1277" max="1277" width="1.453125" customWidth="1"/>
    <col min="1278" max="1278" width="6.54296875" customWidth="1"/>
    <col min="1279" max="1279" width="1.453125" customWidth="1"/>
    <col min="1280" max="1280" width="6.54296875" customWidth="1"/>
    <col min="1281" max="1281" width="1.453125" customWidth="1"/>
    <col min="1282" max="1282" width="8.984375E-2" customWidth="1"/>
    <col min="1283" max="1283" width="3.453125" customWidth="1"/>
    <col min="1284" max="1284" width="5.453125" customWidth="1"/>
    <col min="1285" max="1285" width="42.453125" customWidth="1"/>
    <col min="1286" max="1286" width="8" customWidth="1"/>
    <col min="1287" max="1287" width="6.453125" customWidth="1"/>
    <col min="1288" max="1288" width="1.453125" customWidth="1"/>
    <col min="1289" max="1289" width="6.453125" customWidth="1"/>
    <col min="1290" max="1290" width="1.453125" customWidth="1"/>
    <col min="1291" max="1291" width="5.54296875" customWidth="1"/>
    <col min="1292" max="1292" width="1.453125" customWidth="1"/>
    <col min="1293" max="1293" width="5.54296875" customWidth="1"/>
    <col min="1294" max="1294" width="1.453125" customWidth="1"/>
    <col min="1295" max="1295" width="5.54296875" customWidth="1"/>
    <col min="1296" max="1296" width="1.453125" customWidth="1"/>
    <col min="1297" max="1297" width="5.54296875" customWidth="1"/>
    <col min="1298" max="1298" width="1.453125" customWidth="1"/>
    <col min="1299" max="1299" width="5.54296875" customWidth="1"/>
    <col min="1300" max="1300" width="1.453125" customWidth="1"/>
    <col min="1301" max="1301" width="5.54296875" customWidth="1"/>
    <col min="1302" max="1302" width="1.453125" customWidth="1"/>
    <col min="1303" max="1303" width="5.54296875" customWidth="1"/>
    <col min="1304" max="1304" width="1.453125" customWidth="1"/>
    <col min="1305" max="1305" width="5.54296875" customWidth="1"/>
    <col min="1306" max="1306" width="1.453125" customWidth="1"/>
    <col min="1307" max="1307" width="5.54296875" customWidth="1"/>
    <col min="1308" max="1308" width="1.453125" customWidth="1"/>
    <col min="1309" max="1309" width="5.54296875" customWidth="1"/>
    <col min="1310" max="1310" width="1.453125" customWidth="1"/>
    <col min="1311" max="1311" width="5.54296875" customWidth="1"/>
    <col min="1312" max="1312" width="1.453125" customWidth="1"/>
    <col min="1313" max="1313" width="5.54296875" customWidth="1"/>
    <col min="1314" max="1314" width="1.453125" customWidth="1"/>
    <col min="1315" max="1315" width="5.54296875" customWidth="1"/>
    <col min="1316" max="1316" width="1.453125" customWidth="1"/>
    <col min="1317" max="1317" width="5.54296875" customWidth="1"/>
    <col min="1318" max="1318" width="1.453125" customWidth="1"/>
    <col min="1319" max="1319" width="5.54296875" customWidth="1"/>
    <col min="1320" max="1320" width="1.453125" customWidth="1"/>
    <col min="1321" max="1321" width="5.54296875" customWidth="1"/>
    <col min="1322" max="1322" width="1.453125" customWidth="1"/>
    <col min="1323" max="1323" width="5.54296875" customWidth="1"/>
    <col min="1324" max="1324" width="1.453125" customWidth="1"/>
    <col min="1325" max="1325" width="5.54296875" customWidth="1"/>
    <col min="1326" max="1326" width="1.453125" customWidth="1"/>
    <col min="1327" max="1327" width="5.54296875" customWidth="1"/>
    <col min="1328" max="1328" width="1.453125" customWidth="1"/>
    <col min="1329" max="1329" width="5.54296875" customWidth="1"/>
    <col min="1330" max="1330" width="1.453125" customWidth="1"/>
    <col min="1489" max="1490" width="0" hidden="1" customWidth="1"/>
    <col min="1491" max="1491" width="8.54296875" customWidth="1"/>
    <col min="1492" max="1492" width="31.90625" customWidth="1"/>
    <col min="1493" max="1493" width="8.453125" customWidth="1"/>
    <col min="1494" max="1494" width="6.54296875" customWidth="1"/>
    <col min="1495" max="1495" width="1.453125" customWidth="1"/>
    <col min="1496" max="1496" width="6.54296875" customWidth="1"/>
    <col min="1497" max="1497" width="1.453125" customWidth="1"/>
    <col min="1498" max="1498" width="6.54296875" customWidth="1"/>
    <col min="1499" max="1499" width="1.453125" customWidth="1"/>
    <col min="1500" max="1500" width="6.54296875" customWidth="1"/>
    <col min="1501" max="1501" width="1.453125" customWidth="1"/>
    <col min="1502" max="1502" width="6.54296875" customWidth="1"/>
    <col min="1503" max="1503" width="1.453125" customWidth="1"/>
    <col min="1504" max="1504" width="6.453125" customWidth="1"/>
    <col min="1505" max="1505" width="1.453125" customWidth="1"/>
    <col min="1506" max="1506" width="6.54296875" customWidth="1"/>
    <col min="1507" max="1507" width="1.453125" customWidth="1"/>
    <col min="1508" max="1508" width="6.54296875" customWidth="1"/>
    <col min="1509" max="1509" width="1.453125" customWidth="1"/>
    <col min="1510" max="1510" width="6.54296875" customWidth="1"/>
    <col min="1511" max="1511" width="1.453125" customWidth="1"/>
    <col min="1512" max="1512" width="6.54296875" customWidth="1"/>
    <col min="1513" max="1513" width="1.453125" customWidth="1"/>
    <col min="1514" max="1514" width="6.54296875" customWidth="1"/>
    <col min="1515" max="1515" width="1.453125" customWidth="1"/>
    <col min="1516" max="1516" width="6.54296875" customWidth="1"/>
    <col min="1517" max="1517" width="1.453125" customWidth="1"/>
    <col min="1518" max="1518" width="6.54296875" customWidth="1"/>
    <col min="1519" max="1519" width="1.453125" customWidth="1"/>
    <col min="1520" max="1520" width="6.54296875" customWidth="1"/>
    <col min="1521" max="1521" width="1.453125" customWidth="1"/>
    <col min="1522" max="1522" width="6.54296875" customWidth="1"/>
    <col min="1523" max="1523" width="1.453125" customWidth="1"/>
    <col min="1524" max="1524" width="6.54296875" customWidth="1"/>
    <col min="1525" max="1525" width="1.453125" customWidth="1"/>
    <col min="1526" max="1526" width="6.54296875" customWidth="1"/>
    <col min="1527" max="1527" width="1.453125" customWidth="1"/>
    <col min="1528" max="1528" width="6.54296875" customWidth="1"/>
    <col min="1529" max="1529" width="1.453125" customWidth="1"/>
    <col min="1530" max="1530" width="6.54296875" customWidth="1"/>
    <col min="1531" max="1531" width="1.453125" customWidth="1"/>
    <col min="1532" max="1532" width="6.54296875" customWidth="1"/>
    <col min="1533" max="1533" width="1.453125" customWidth="1"/>
    <col min="1534" max="1534" width="6.54296875" customWidth="1"/>
    <col min="1535" max="1535" width="1.453125" customWidth="1"/>
    <col min="1536" max="1536" width="6.54296875" customWidth="1"/>
    <col min="1537" max="1537" width="1.453125" customWidth="1"/>
    <col min="1538" max="1538" width="8.984375E-2" customWidth="1"/>
    <col min="1539" max="1539" width="3.453125" customWidth="1"/>
    <col min="1540" max="1540" width="5.453125" customWidth="1"/>
    <col min="1541" max="1541" width="42.453125" customWidth="1"/>
    <col min="1542" max="1542" width="8" customWidth="1"/>
    <col min="1543" max="1543" width="6.453125" customWidth="1"/>
    <col min="1544" max="1544" width="1.453125" customWidth="1"/>
    <col min="1545" max="1545" width="6.453125" customWidth="1"/>
    <col min="1546" max="1546" width="1.453125" customWidth="1"/>
    <col min="1547" max="1547" width="5.54296875" customWidth="1"/>
    <col min="1548" max="1548" width="1.453125" customWidth="1"/>
    <col min="1549" max="1549" width="5.54296875" customWidth="1"/>
    <col min="1550" max="1550" width="1.453125" customWidth="1"/>
    <col min="1551" max="1551" width="5.54296875" customWidth="1"/>
    <col min="1552" max="1552" width="1.453125" customWidth="1"/>
    <col min="1553" max="1553" width="5.54296875" customWidth="1"/>
    <col min="1554" max="1554" width="1.453125" customWidth="1"/>
    <col min="1555" max="1555" width="5.54296875" customWidth="1"/>
    <col min="1556" max="1556" width="1.453125" customWidth="1"/>
    <col min="1557" max="1557" width="5.54296875" customWidth="1"/>
    <col min="1558" max="1558" width="1.453125" customWidth="1"/>
    <col min="1559" max="1559" width="5.54296875" customWidth="1"/>
    <col min="1560" max="1560" width="1.453125" customWidth="1"/>
    <col min="1561" max="1561" width="5.54296875" customWidth="1"/>
    <col min="1562" max="1562" width="1.453125" customWidth="1"/>
    <col min="1563" max="1563" width="5.54296875" customWidth="1"/>
    <col min="1564" max="1564" width="1.453125" customWidth="1"/>
    <col min="1565" max="1565" width="5.54296875" customWidth="1"/>
    <col min="1566" max="1566" width="1.453125" customWidth="1"/>
    <col min="1567" max="1567" width="5.54296875" customWidth="1"/>
    <col min="1568" max="1568" width="1.453125" customWidth="1"/>
    <col min="1569" max="1569" width="5.54296875" customWidth="1"/>
    <col min="1570" max="1570" width="1.453125" customWidth="1"/>
    <col min="1571" max="1571" width="5.54296875" customWidth="1"/>
    <col min="1572" max="1572" width="1.453125" customWidth="1"/>
    <col min="1573" max="1573" width="5.54296875" customWidth="1"/>
    <col min="1574" max="1574" width="1.453125" customWidth="1"/>
    <col min="1575" max="1575" width="5.54296875" customWidth="1"/>
    <col min="1576" max="1576" width="1.453125" customWidth="1"/>
    <col min="1577" max="1577" width="5.54296875" customWidth="1"/>
    <col min="1578" max="1578" width="1.453125" customWidth="1"/>
    <col min="1579" max="1579" width="5.54296875" customWidth="1"/>
    <col min="1580" max="1580" width="1.453125" customWidth="1"/>
    <col min="1581" max="1581" width="5.54296875" customWidth="1"/>
    <col min="1582" max="1582" width="1.453125" customWidth="1"/>
    <col min="1583" max="1583" width="5.54296875" customWidth="1"/>
    <col min="1584" max="1584" width="1.453125" customWidth="1"/>
    <col min="1585" max="1585" width="5.54296875" customWidth="1"/>
    <col min="1586" max="1586" width="1.453125" customWidth="1"/>
    <col min="1745" max="1746" width="0" hidden="1" customWidth="1"/>
    <col min="1747" max="1747" width="8.54296875" customWidth="1"/>
    <col min="1748" max="1748" width="31.90625" customWidth="1"/>
    <col min="1749" max="1749" width="8.453125" customWidth="1"/>
    <col min="1750" max="1750" width="6.54296875" customWidth="1"/>
    <col min="1751" max="1751" width="1.453125" customWidth="1"/>
    <col min="1752" max="1752" width="6.54296875" customWidth="1"/>
    <col min="1753" max="1753" width="1.453125" customWidth="1"/>
    <col min="1754" max="1754" width="6.54296875" customWidth="1"/>
    <col min="1755" max="1755" width="1.453125" customWidth="1"/>
    <col min="1756" max="1756" width="6.54296875" customWidth="1"/>
    <col min="1757" max="1757" width="1.453125" customWidth="1"/>
    <col min="1758" max="1758" width="6.54296875" customWidth="1"/>
    <col min="1759" max="1759" width="1.453125" customWidth="1"/>
    <col min="1760" max="1760" width="6.453125" customWidth="1"/>
    <col min="1761" max="1761" width="1.453125" customWidth="1"/>
    <col min="1762" max="1762" width="6.54296875" customWidth="1"/>
    <col min="1763" max="1763" width="1.453125" customWidth="1"/>
    <col min="1764" max="1764" width="6.54296875" customWidth="1"/>
    <col min="1765" max="1765" width="1.453125" customWidth="1"/>
    <col min="1766" max="1766" width="6.54296875" customWidth="1"/>
    <col min="1767" max="1767" width="1.453125" customWidth="1"/>
    <col min="1768" max="1768" width="6.54296875" customWidth="1"/>
    <col min="1769" max="1769" width="1.453125" customWidth="1"/>
    <col min="1770" max="1770" width="6.54296875" customWidth="1"/>
    <col min="1771" max="1771" width="1.453125" customWidth="1"/>
    <col min="1772" max="1772" width="6.54296875" customWidth="1"/>
    <col min="1773" max="1773" width="1.453125" customWidth="1"/>
    <col min="1774" max="1774" width="6.54296875" customWidth="1"/>
    <col min="1775" max="1775" width="1.453125" customWidth="1"/>
    <col min="1776" max="1776" width="6.54296875" customWidth="1"/>
    <col min="1777" max="1777" width="1.453125" customWidth="1"/>
    <col min="1778" max="1778" width="6.54296875" customWidth="1"/>
    <col min="1779" max="1779" width="1.453125" customWidth="1"/>
    <col min="1780" max="1780" width="6.54296875" customWidth="1"/>
    <col min="1781" max="1781" width="1.453125" customWidth="1"/>
    <col min="1782" max="1782" width="6.54296875" customWidth="1"/>
    <col min="1783" max="1783" width="1.453125" customWidth="1"/>
    <col min="1784" max="1784" width="6.54296875" customWidth="1"/>
    <col min="1785" max="1785" width="1.453125" customWidth="1"/>
    <col min="1786" max="1786" width="6.54296875" customWidth="1"/>
    <col min="1787" max="1787" width="1.453125" customWidth="1"/>
    <col min="1788" max="1788" width="6.54296875" customWidth="1"/>
    <col min="1789" max="1789" width="1.453125" customWidth="1"/>
    <col min="1790" max="1790" width="6.54296875" customWidth="1"/>
    <col min="1791" max="1791" width="1.453125" customWidth="1"/>
    <col min="1792" max="1792" width="6.54296875" customWidth="1"/>
    <col min="1793" max="1793" width="1.453125" customWidth="1"/>
    <col min="1794" max="1794" width="8.984375E-2" customWidth="1"/>
    <col min="1795" max="1795" width="3.453125" customWidth="1"/>
    <col min="1796" max="1796" width="5.453125" customWidth="1"/>
    <col min="1797" max="1797" width="42.453125" customWidth="1"/>
    <col min="1798" max="1798" width="8" customWidth="1"/>
    <col min="1799" max="1799" width="6.453125" customWidth="1"/>
    <col min="1800" max="1800" width="1.453125" customWidth="1"/>
    <col min="1801" max="1801" width="6.453125" customWidth="1"/>
    <col min="1802" max="1802" width="1.453125" customWidth="1"/>
    <col min="1803" max="1803" width="5.54296875" customWidth="1"/>
    <col min="1804" max="1804" width="1.453125" customWidth="1"/>
    <col min="1805" max="1805" width="5.54296875" customWidth="1"/>
    <col min="1806" max="1806" width="1.453125" customWidth="1"/>
    <col min="1807" max="1807" width="5.54296875" customWidth="1"/>
    <col min="1808" max="1808" width="1.453125" customWidth="1"/>
    <col min="1809" max="1809" width="5.54296875" customWidth="1"/>
    <col min="1810" max="1810" width="1.453125" customWidth="1"/>
    <col min="1811" max="1811" width="5.54296875" customWidth="1"/>
    <col min="1812" max="1812" width="1.453125" customWidth="1"/>
    <col min="1813" max="1813" width="5.54296875" customWidth="1"/>
    <col min="1814" max="1814" width="1.453125" customWidth="1"/>
    <col min="1815" max="1815" width="5.54296875" customWidth="1"/>
    <col min="1816" max="1816" width="1.453125" customWidth="1"/>
    <col min="1817" max="1817" width="5.54296875" customWidth="1"/>
    <col min="1818" max="1818" width="1.453125" customWidth="1"/>
    <col min="1819" max="1819" width="5.54296875" customWidth="1"/>
    <col min="1820" max="1820" width="1.453125" customWidth="1"/>
    <col min="1821" max="1821" width="5.54296875" customWidth="1"/>
    <col min="1822" max="1822" width="1.453125" customWidth="1"/>
    <col min="1823" max="1823" width="5.54296875" customWidth="1"/>
    <col min="1824" max="1824" width="1.453125" customWidth="1"/>
    <col min="1825" max="1825" width="5.54296875" customWidth="1"/>
    <col min="1826" max="1826" width="1.453125" customWidth="1"/>
    <col min="1827" max="1827" width="5.54296875" customWidth="1"/>
    <col min="1828" max="1828" width="1.453125" customWidth="1"/>
    <col min="1829" max="1829" width="5.54296875" customWidth="1"/>
    <col min="1830" max="1830" width="1.453125" customWidth="1"/>
    <col min="1831" max="1831" width="5.54296875" customWidth="1"/>
    <col min="1832" max="1832" width="1.453125" customWidth="1"/>
    <col min="1833" max="1833" width="5.54296875" customWidth="1"/>
    <col min="1834" max="1834" width="1.453125" customWidth="1"/>
    <col min="1835" max="1835" width="5.54296875" customWidth="1"/>
    <col min="1836" max="1836" width="1.453125" customWidth="1"/>
    <col min="1837" max="1837" width="5.54296875" customWidth="1"/>
    <col min="1838" max="1838" width="1.453125" customWidth="1"/>
    <col min="1839" max="1839" width="5.54296875" customWidth="1"/>
    <col min="1840" max="1840" width="1.453125" customWidth="1"/>
    <col min="1841" max="1841" width="5.54296875" customWidth="1"/>
    <col min="1842" max="1842" width="1.453125" customWidth="1"/>
    <col min="2001" max="2002" width="0" hidden="1" customWidth="1"/>
    <col min="2003" max="2003" width="8.54296875" customWidth="1"/>
    <col min="2004" max="2004" width="31.90625" customWidth="1"/>
    <col min="2005" max="2005" width="8.453125" customWidth="1"/>
    <col min="2006" max="2006" width="6.54296875" customWidth="1"/>
    <col min="2007" max="2007" width="1.453125" customWidth="1"/>
    <col min="2008" max="2008" width="6.54296875" customWidth="1"/>
    <col min="2009" max="2009" width="1.453125" customWidth="1"/>
    <col min="2010" max="2010" width="6.54296875" customWidth="1"/>
    <col min="2011" max="2011" width="1.453125" customWidth="1"/>
    <col min="2012" max="2012" width="6.54296875" customWidth="1"/>
    <col min="2013" max="2013" width="1.453125" customWidth="1"/>
    <col min="2014" max="2014" width="6.54296875" customWidth="1"/>
    <col min="2015" max="2015" width="1.453125" customWidth="1"/>
    <col min="2016" max="2016" width="6.453125" customWidth="1"/>
    <col min="2017" max="2017" width="1.453125" customWidth="1"/>
    <col min="2018" max="2018" width="6.54296875" customWidth="1"/>
    <col min="2019" max="2019" width="1.453125" customWidth="1"/>
    <col min="2020" max="2020" width="6.54296875" customWidth="1"/>
    <col min="2021" max="2021" width="1.453125" customWidth="1"/>
    <col min="2022" max="2022" width="6.54296875" customWidth="1"/>
    <col min="2023" max="2023" width="1.453125" customWidth="1"/>
    <col min="2024" max="2024" width="6.54296875" customWidth="1"/>
    <col min="2025" max="2025" width="1.453125" customWidth="1"/>
    <col min="2026" max="2026" width="6.54296875" customWidth="1"/>
    <col min="2027" max="2027" width="1.453125" customWidth="1"/>
    <col min="2028" max="2028" width="6.54296875" customWidth="1"/>
    <col min="2029" max="2029" width="1.453125" customWidth="1"/>
    <col min="2030" max="2030" width="6.54296875" customWidth="1"/>
    <col min="2031" max="2031" width="1.453125" customWidth="1"/>
    <col min="2032" max="2032" width="6.54296875" customWidth="1"/>
    <col min="2033" max="2033" width="1.453125" customWidth="1"/>
    <col min="2034" max="2034" width="6.54296875" customWidth="1"/>
    <col min="2035" max="2035" width="1.453125" customWidth="1"/>
    <col min="2036" max="2036" width="6.54296875" customWidth="1"/>
    <col min="2037" max="2037" width="1.453125" customWidth="1"/>
    <col min="2038" max="2038" width="6.54296875" customWidth="1"/>
    <col min="2039" max="2039" width="1.453125" customWidth="1"/>
    <col min="2040" max="2040" width="6.54296875" customWidth="1"/>
    <col min="2041" max="2041" width="1.453125" customWidth="1"/>
    <col min="2042" max="2042" width="6.54296875" customWidth="1"/>
    <col min="2043" max="2043" width="1.453125" customWidth="1"/>
    <col min="2044" max="2044" width="6.54296875" customWidth="1"/>
    <col min="2045" max="2045" width="1.453125" customWidth="1"/>
    <col min="2046" max="2046" width="6.54296875" customWidth="1"/>
    <col min="2047" max="2047" width="1.453125" customWidth="1"/>
    <col min="2048" max="2048" width="6.54296875" customWidth="1"/>
    <col min="2049" max="2049" width="1.453125" customWidth="1"/>
    <col min="2050" max="2050" width="8.984375E-2" customWidth="1"/>
    <col min="2051" max="2051" width="3.453125" customWidth="1"/>
    <col min="2052" max="2052" width="5.453125" customWidth="1"/>
    <col min="2053" max="2053" width="42.453125" customWidth="1"/>
    <col min="2054" max="2054" width="8" customWidth="1"/>
    <col min="2055" max="2055" width="6.453125" customWidth="1"/>
    <col min="2056" max="2056" width="1.453125" customWidth="1"/>
    <col min="2057" max="2057" width="6.453125" customWidth="1"/>
    <col min="2058" max="2058" width="1.453125" customWidth="1"/>
    <col min="2059" max="2059" width="5.54296875" customWidth="1"/>
    <col min="2060" max="2060" width="1.453125" customWidth="1"/>
    <col min="2061" max="2061" width="5.54296875" customWidth="1"/>
    <col min="2062" max="2062" width="1.453125" customWidth="1"/>
    <col min="2063" max="2063" width="5.54296875" customWidth="1"/>
    <col min="2064" max="2064" width="1.453125" customWidth="1"/>
    <col min="2065" max="2065" width="5.54296875" customWidth="1"/>
    <col min="2066" max="2066" width="1.453125" customWidth="1"/>
    <col min="2067" max="2067" width="5.54296875" customWidth="1"/>
    <col min="2068" max="2068" width="1.453125" customWidth="1"/>
    <col min="2069" max="2069" width="5.54296875" customWidth="1"/>
    <col min="2070" max="2070" width="1.453125" customWidth="1"/>
    <col min="2071" max="2071" width="5.54296875" customWidth="1"/>
    <col min="2072" max="2072" width="1.453125" customWidth="1"/>
    <col min="2073" max="2073" width="5.54296875" customWidth="1"/>
    <col min="2074" max="2074" width="1.453125" customWidth="1"/>
    <col min="2075" max="2075" width="5.54296875" customWidth="1"/>
    <col min="2076" max="2076" width="1.453125" customWidth="1"/>
    <col min="2077" max="2077" width="5.54296875" customWidth="1"/>
    <col min="2078" max="2078" width="1.453125" customWidth="1"/>
    <col min="2079" max="2079" width="5.54296875" customWidth="1"/>
    <col min="2080" max="2080" width="1.453125" customWidth="1"/>
    <col min="2081" max="2081" width="5.54296875" customWidth="1"/>
    <col min="2082" max="2082" width="1.453125" customWidth="1"/>
    <col min="2083" max="2083" width="5.54296875" customWidth="1"/>
    <col min="2084" max="2084" width="1.453125" customWidth="1"/>
    <col min="2085" max="2085" width="5.54296875" customWidth="1"/>
    <col min="2086" max="2086" width="1.453125" customWidth="1"/>
    <col min="2087" max="2087" width="5.54296875" customWidth="1"/>
    <col min="2088" max="2088" width="1.453125" customWidth="1"/>
    <col min="2089" max="2089" width="5.54296875" customWidth="1"/>
    <col min="2090" max="2090" width="1.453125" customWidth="1"/>
    <col min="2091" max="2091" width="5.54296875" customWidth="1"/>
    <col min="2092" max="2092" width="1.453125" customWidth="1"/>
    <col min="2093" max="2093" width="5.54296875" customWidth="1"/>
    <col min="2094" max="2094" width="1.453125" customWidth="1"/>
    <col min="2095" max="2095" width="5.54296875" customWidth="1"/>
    <col min="2096" max="2096" width="1.453125" customWidth="1"/>
    <col min="2097" max="2097" width="5.54296875" customWidth="1"/>
    <col min="2098" max="2098" width="1.453125" customWidth="1"/>
    <col min="2257" max="2258" width="0" hidden="1" customWidth="1"/>
    <col min="2259" max="2259" width="8.54296875" customWidth="1"/>
    <col min="2260" max="2260" width="31.90625" customWidth="1"/>
    <col min="2261" max="2261" width="8.453125" customWidth="1"/>
    <col min="2262" max="2262" width="6.54296875" customWidth="1"/>
    <col min="2263" max="2263" width="1.453125" customWidth="1"/>
    <col min="2264" max="2264" width="6.54296875" customWidth="1"/>
    <col min="2265" max="2265" width="1.453125" customWidth="1"/>
    <col min="2266" max="2266" width="6.54296875" customWidth="1"/>
    <col min="2267" max="2267" width="1.453125" customWidth="1"/>
    <col min="2268" max="2268" width="6.54296875" customWidth="1"/>
    <col min="2269" max="2269" width="1.453125" customWidth="1"/>
    <col min="2270" max="2270" width="6.54296875" customWidth="1"/>
    <col min="2271" max="2271" width="1.453125" customWidth="1"/>
    <col min="2272" max="2272" width="6.453125" customWidth="1"/>
    <col min="2273" max="2273" width="1.453125" customWidth="1"/>
    <col min="2274" max="2274" width="6.54296875" customWidth="1"/>
    <col min="2275" max="2275" width="1.453125" customWidth="1"/>
    <col min="2276" max="2276" width="6.54296875" customWidth="1"/>
    <col min="2277" max="2277" width="1.453125" customWidth="1"/>
    <col min="2278" max="2278" width="6.54296875" customWidth="1"/>
    <col min="2279" max="2279" width="1.453125" customWidth="1"/>
    <col min="2280" max="2280" width="6.54296875" customWidth="1"/>
    <col min="2281" max="2281" width="1.453125" customWidth="1"/>
    <col min="2282" max="2282" width="6.54296875" customWidth="1"/>
    <col min="2283" max="2283" width="1.453125" customWidth="1"/>
    <col min="2284" max="2284" width="6.54296875" customWidth="1"/>
    <col min="2285" max="2285" width="1.453125" customWidth="1"/>
    <col min="2286" max="2286" width="6.54296875" customWidth="1"/>
    <col min="2287" max="2287" width="1.453125" customWidth="1"/>
    <col min="2288" max="2288" width="6.54296875" customWidth="1"/>
    <col min="2289" max="2289" width="1.453125" customWidth="1"/>
    <col min="2290" max="2290" width="6.54296875" customWidth="1"/>
    <col min="2291" max="2291" width="1.453125" customWidth="1"/>
    <col min="2292" max="2292" width="6.54296875" customWidth="1"/>
    <col min="2293" max="2293" width="1.453125" customWidth="1"/>
    <col min="2294" max="2294" width="6.54296875" customWidth="1"/>
    <col min="2295" max="2295" width="1.453125" customWidth="1"/>
    <col min="2296" max="2296" width="6.54296875" customWidth="1"/>
    <col min="2297" max="2297" width="1.453125" customWidth="1"/>
    <col min="2298" max="2298" width="6.54296875" customWidth="1"/>
    <col min="2299" max="2299" width="1.453125" customWidth="1"/>
    <col min="2300" max="2300" width="6.54296875" customWidth="1"/>
    <col min="2301" max="2301" width="1.453125" customWidth="1"/>
    <col min="2302" max="2302" width="6.54296875" customWidth="1"/>
    <col min="2303" max="2303" width="1.453125" customWidth="1"/>
    <col min="2304" max="2304" width="6.54296875" customWidth="1"/>
    <col min="2305" max="2305" width="1.453125" customWidth="1"/>
    <col min="2306" max="2306" width="8.984375E-2" customWidth="1"/>
    <col min="2307" max="2307" width="3.453125" customWidth="1"/>
    <col min="2308" max="2308" width="5.453125" customWidth="1"/>
    <col min="2309" max="2309" width="42.453125" customWidth="1"/>
    <col min="2310" max="2310" width="8" customWidth="1"/>
    <col min="2311" max="2311" width="6.453125" customWidth="1"/>
    <col min="2312" max="2312" width="1.453125" customWidth="1"/>
    <col min="2313" max="2313" width="6.453125" customWidth="1"/>
    <col min="2314" max="2314" width="1.453125" customWidth="1"/>
    <col min="2315" max="2315" width="5.54296875" customWidth="1"/>
    <col min="2316" max="2316" width="1.453125" customWidth="1"/>
    <col min="2317" max="2317" width="5.54296875" customWidth="1"/>
    <col min="2318" max="2318" width="1.453125" customWidth="1"/>
    <col min="2319" max="2319" width="5.54296875" customWidth="1"/>
    <col min="2320" max="2320" width="1.453125" customWidth="1"/>
    <col min="2321" max="2321" width="5.54296875" customWidth="1"/>
    <col min="2322" max="2322" width="1.453125" customWidth="1"/>
    <col min="2323" max="2323" width="5.54296875" customWidth="1"/>
    <col min="2324" max="2324" width="1.453125" customWidth="1"/>
    <col min="2325" max="2325" width="5.54296875" customWidth="1"/>
    <col min="2326" max="2326" width="1.453125" customWidth="1"/>
    <col min="2327" max="2327" width="5.54296875" customWidth="1"/>
    <col min="2328" max="2328" width="1.453125" customWidth="1"/>
    <col min="2329" max="2329" width="5.54296875" customWidth="1"/>
    <col min="2330" max="2330" width="1.453125" customWidth="1"/>
    <col min="2331" max="2331" width="5.54296875" customWidth="1"/>
    <col min="2332" max="2332" width="1.453125" customWidth="1"/>
    <col min="2333" max="2333" width="5.54296875" customWidth="1"/>
    <col min="2334" max="2334" width="1.453125" customWidth="1"/>
    <col min="2335" max="2335" width="5.54296875" customWidth="1"/>
    <col min="2336" max="2336" width="1.453125" customWidth="1"/>
    <col min="2337" max="2337" width="5.54296875" customWidth="1"/>
    <col min="2338" max="2338" width="1.453125" customWidth="1"/>
    <col min="2339" max="2339" width="5.54296875" customWidth="1"/>
    <col min="2340" max="2340" width="1.453125" customWidth="1"/>
    <col min="2341" max="2341" width="5.54296875" customWidth="1"/>
    <col min="2342" max="2342" width="1.453125" customWidth="1"/>
    <col min="2343" max="2343" width="5.54296875" customWidth="1"/>
    <col min="2344" max="2344" width="1.453125" customWidth="1"/>
    <col min="2345" max="2345" width="5.54296875" customWidth="1"/>
    <col min="2346" max="2346" width="1.453125" customWidth="1"/>
    <col min="2347" max="2347" width="5.54296875" customWidth="1"/>
    <col min="2348" max="2348" width="1.453125" customWidth="1"/>
    <col min="2349" max="2349" width="5.54296875" customWidth="1"/>
    <col min="2350" max="2350" width="1.453125" customWidth="1"/>
    <col min="2351" max="2351" width="5.54296875" customWidth="1"/>
    <col min="2352" max="2352" width="1.453125" customWidth="1"/>
    <col min="2353" max="2353" width="5.54296875" customWidth="1"/>
    <col min="2354" max="2354" width="1.453125" customWidth="1"/>
    <col min="2513" max="2514" width="0" hidden="1" customWidth="1"/>
    <col min="2515" max="2515" width="8.54296875" customWidth="1"/>
    <col min="2516" max="2516" width="31.90625" customWidth="1"/>
    <col min="2517" max="2517" width="8.453125" customWidth="1"/>
    <col min="2518" max="2518" width="6.54296875" customWidth="1"/>
    <col min="2519" max="2519" width="1.453125" customWidth="1"/>
    <col min="2520" max="2520" width="6.54296875" customWidth="1"/>
    <col min="2521" max="2521" width="1.453125" customWidth="1"/>
    <col min="2522" max="2522" width="6.54296875" customWidth="1"/>
    <col min="2523" max="2523" width="1.453125" customWidth="1"/>
    <col min="2524" max="2524" width="6.54296875" customWidth="1"/>
    <col min="2525" max="2525" width="1.453125" customWidth="1"/>
    <col min="2526" max="2526" width="6.54296875" customWidth="1"/>
    <col min="2527" max="2527" width="1.453125" customWidth="1"/>
    <col min="2528" max="2528" width="6.453125" customWidth="1"/>
    <col min="2529" max="2529" width="1.453125" customWidth="1"/>
    <col min="2530" max="2530" width="6.54296875" customWidth="1"/>
    <col min="2531" max="2531" width="1.453125" customWidth="1"/>
    <col min="2532" max="2532" width="6.54296875" customWidth="1"/>
    <col min="2533" max="2533" width="1.453125" customWidth="1"/>
    <col min="2534" max="2534" width="6.54296875" customWidth="1"/>
    <col min="2535" max="2535" width="1.453125" customWidth="1"/>
    <col min="2536" max="2536" width="6.54296875" customWidth="1"/>
    <col min="2537" max="2537" width="1.453125" customWidth="1"/>
    <col min="2538" max="2538" width="6.54296875" customWidth="1"/>
    <col min="2539" max="2539" width="1.453125" customWidth="1"/>
    <col min="2540" max="2540" width="6.54296875" customWidth="1"/>
    <col min="2541" max="2541" width="1.453125" customWidth="1"/>
    <col min="2542" max="2542" width="6.54296875" customWidth="1"/>
    <col min="2543" max="2543" width="1.453125" customWidth="1"/>
    <col min="2544" max="2544" width="6.54296875" customWidth="1"/>
    <col min="2545" max="2545" width="1.453125" customWidth="1"/>
    <col min="2546" max="2546" width="6.54296875" customWidth="1"/>
    <col min="2547" max="2547" width="1.453125" customWidth="1"/>
    <col min="2548" max="2548" width="6.54296875" customWidth="1"/>
    <col min="2549" max="2549" width="1.453125" customWidth="1"/>
    <col min="2550" max="2550" width="6.54296875" customWidth="1"/>
    <col min="2551" max="2551" width="1.453125" customWidth="1"/>
    <col min="2552" max="2552" width="6.54296875" customWidth="1"/>
    <col min="2553" max="2553" width="1.453125" customWidth="1"/>
    <col min="2554" max="2554" width="6.54296875" customWidth="1"/>
    <col min="2555" max="2555" width="1.453125" customWidth="1"/>
    <col min="2556" max="2556" width="6.54296875" customWidth="1"/>
    <col min="2557" max="2557" width="1.453125" customWidth="1"/>
    <col min="2558" max="2558" width="6.54296875" customWidth="1"/>
    <col min="2559" max="2559" width="1.453125" customWidth="1"/>
    <col min="2560" max="2560" width="6.54296875" customWidth="1"/>
    <col min="2561" max="2561" width="1.453125" customWidth="1"/>
    <col min="2562" max="2562" width="8.984375E-2" customWidth="1"/>
    <col min="2563" max="2563" width="3.453125" customWidth="1"/>
    <col min="2564" max="2564" width="5.453125" customWidth="1"/>
    <col min="2565" max="2565" width="42.453125" customWidth="1"/>
    <col min="2566" max="2566" width="8" customWidth="1"/>
    <col min="2567" max="2567" width="6.453125" customWidth="1"/>
    <col min="2568" max="2568" width="1.453125" customWidth="1"/>
    <col min="2569" max="2569" width="6.453125" customWidth="1"/>
    <col min="2570" max="2570" width="1.453125" customWidth="1"/>
    <col min="2571" max="2571" width="5.54296875" customWidth="1"/>
    <col min="2572" max="2572" width="1.453125" customWidth="1"/>
    <col min="2573" max="2573" width="5.54296875" customWidth="1"/>
    <col min="2574" max="2574" width="1.453125" customWidth="1"/>
    <col min="2575" max="2575" width="5.54296875" customWidth="1"/>
    <col min="2576" max="2576" width="1.453125" customWidth="1"/>
    <col min="2577" max="2577" width="5.54296875" customWidth="1"/>
    <col min="2578" max="2578" width="1.453125" customWidth="1"/>
    <col min="2579" max="2579" width="5.54296875" customWidth="1"/>
    <col min="2580" max="2580" width="1.453125" customWidth="1"/>
    <col min="2581" max="2581" width="5.54296875" customWidth="1"/>
    <col min="2582" max="2582" width="1.453125" customWidth="1"/>
    <col min="2583" max="2583" width="5.54296875" customWidth="1"/>
    <col min="2584" max="2584" width="1.453125" customWidth="1"/>
    <col min="2585" max="2585" width="5.54296875" customWidth="1"/>
    <col min="2586" max="2586" width="1.453125" customWidth="1"/>
    <col min="2587" max="2587" width="5.54296875" customWidth="1"/>
    <col min="2588" max="2588" width="1.453125" customWidth="1"/>
    <col min="2589" max="2589" width="5.54296875" customWidth="1"/>
    <col min="2590" max="2590" width="1.453125" customWidth="1"/>
    <col min="2591" max="2591" width="5.54296875" customWidth="1"/>
    <col min="2592" max="2592" width="1.453125" customWidth="1"/>
    <col min="2593" max="2593" width="5.54296875" customWidth="1"/>
    <col min="2594" max="2594" width="1.453125" customWidth="1"/>
    <col min="2595" max="2595" width="5.54296875" customWidth="1"/>
    <col min="2596" max="2596" width="1.453125" customWidth="1"/>
    <col min="2597" max="2597" width="5.54296875" customWidth="1"/>
    <col min="2598" max="2598" width="1.453125" customWidth="1"/>
    <col min="2599" max="2599" width="5.54296875" customWidth="1"/>
    <col min="2600" max="2600" width="1.453125" customWidth="1"/>
    <col min="2601" max="2601" width="5.54296875" customWidth="1"/>
    <col min="2602" max="2602" width="1.453125" customWidth="1"/>
    <col min="2603" max="2603" width="5.54296875" customWidth="1"/>
    <col min="2604" max="2604" width="1.453125" customWidth="1"/>
    <col min="2605" max="2605" width="5.54296875" customWidth="1"/>
    <col min="2606" max="2606" width="1.453125" customWidth="1"/>
    <col min="2607" max="2607" width="5.54296875" customWidth="1"/>
    <col min="2608" max="2608" width="1.453125" customWidth="1"/>
    <col min="2609" max="2609" width="5.54296875" customWidth="1"/>
    <col min="2610" max="2610" width="1.453125" customWidth="1"/>
    <col min="2769" max="2770" width="0" hidden="1" customWidth="1"/>
    <col min="2771" max="2771" width="8.54296875" customWidth="1"/>
    <col min="2772" max="2772" width="31.90625" customWidth="1"/>
    <col min="2773" max="2773" width="8.453125" customWidth="1"/>
    <col min="2774" max="2774" width="6.54296875" customWidth="1"/>
    <col min="2775" max="2775" width="1.453125" customWidth="1"/>
    <col min="2776" max="2776" width="6.54296875" customWidth="1"/>
    <col min="2777" max="2777" width="1.453125" customWidth="1"/>
    <col min="2778" max="2778" width="6.54296875" customWidth="1"/>
    <col min="2779" max="2779" width="1.453125" customWidth="1"/>
    <col min="2780" max="2780" width="6.54296875" customWidth="1"/>
    <col min="2781" max="2781" width="1.453125" customWidth="1"/>
    <col min="2782" max="2782" width="6.54296875" customWidth="1"/>
    <col min="2783" max="2783" width="1.453125" customWidth="1"/>
    <col min="2784" max="2784" width="6.453125" customWidth="1"/>
    <col min="2785" max="2785" width="1.453125" customWidth="1"/>
    <col min="2786" max="2786" width="6.54296875" customWidth="1"/>
    <col min="2787" max="2787" width="1.453125" customWidth="1"/>
    <col min="2788" max="2788" width="6.54296875" customWidth="1"/>
    <col min="2789" max="2789" width="1.453125" customWidth="1"/>
    <col min="2790" max="2790" width="6.54296875" customWidth="1"/>
    <col min="2791" max="2791" width="1.453125" customWidth="1"/>
    <col min="2792" max="2792" width="6.54296875" customWidth="1"/>
    <col min="2793" max="2793" width="1.453125" customWidth="1"/>
    <col min="2794" max="2794" width="6.54296875" customWidth="1"/>
    <col min="2795" max="2795" width="1.453125" customWidth="1"/>
    <col min="2796" max="2796" width="6.54296875" customWidth="1"/>
    <col min="2797" max="2797" width="1.453125" customWidth="1"/>
    <col min="2798" max="2798" width="6.54296875" customWidth="1"/>
    <col min="2799" max="2799" width="1.453125" customWidth="1"/>
    <col min="2800" max="2800" width="6.54296875" customWidth="1"/>
    <col min="2801" max="2801" width="1.453125" customWidth="1"/>
    <col min="2802" max="2802" width="6.54296875" customWidth="1"/>
    <col min="2803" max="2803" width="1.453125" customWidth="1"/>
    <col min="2804" max="2804" width="6.54296875" customWidth="1"/>
    <col min="2805" max="2805" width="1.453125" customWidth="1"/>
    <col min="2806" max="2806" width="6.54296875" customWidth="1"/>
    <col min="2807" max="2807" width="1.453125" customWidth="1"/>
    <col min="2808" max="2808" width="6.54296875" customWidth="1"/>
    <col min="2809" max="2809" width="1.453125" customWidth="1"/>
    <col min="2810" max="2810" width="6.54296875" customWidth="1"/>
    <col min="2811" max="2811" width="1.453125" customWidth="1"/>
    <col min="2812" max="2812" width="6.54296875" customWidth="1"/>
    <col min="2813" max="2813" width="1.453125" customWidth="1"/>
    <col min="2814" max="2814" width="6.54296875" customWidth="1"/>
    <col min="2815" max="2815" width="1.453125" customWidth="1"/>
    <col min="2816" max="2816" width="6.54296875" customWidth="1"/>
    <col min="2817" max="2817" width="1.453125" customWidth="1"/>
    <col min="2818" max="2818" width="8.984375E-2" customWidth="1"/>
    <col min="2819" max="2819" width="3.453125" customWidth="1"/>
    <col min="2820" max="2820" width="5.453125" customWidth="1"/>
    <col min="2821" max="2821" width="42.453125" customWidth="1"/>
    <col min="2822" max="2822" width="8" customWidth="1"/>
    <col min="2823" max="2823" width="6.453125" customWidth="1"/>
    <col min="2824" max="2824" width="1.453125" customWidth="1"/>
    <col min="2825" max="2825" width="6.453125" customWidth="1"/>
    <col min="2826" max="2826" width="1.453125" customWidth="1"/>
    <col min="2827" max="2827" width="5.54296875" customWidth="1"/>
    <col min="2828" max="2828" width="1.453125" customWidth="1"/>
    <col min="2829" max="2829" width="5.54296875" customWidth="1"/>
    <col min="2830" max="2830" width="1.453125" customWidth="1"/>
    <col min="2831" max="2831" width="5.54296875" customWidth="1"/>
    <col min="2832" max="2832" width="1.453125" customWidth="1"/>
    <col min="2833" max="2833" width="5.54296875" customWidth="1"/>
    <col min="2834" max="2834" width="1.453125" customWidth="1"/>
    <col min="2835" max="2835" width="5.54296875" customWidth="1"/>
    <col min="2836" max="2836" width="1.453125" customWidth="1"/>
    <col min="2837" max="2837" width="5.54296875" customWidth="1"/>
    <col min="2838" max="2838" width="1.453125" customWidth="1"/>
    <col min="2839" max="2839" width="5.54296875" customWidth="1"/>
    <col min="2840" max="2840" width="1.453125" customWidth="1"/>
    <col min="2841" max="2841" width="5.54296875" customWidth="1"/>
    <col min="2842" max="2842" width="1.453125" customWidth="1"/>
    <col min="2843" max="2843" width="5.54296875" customWidth="1"/>
    <col min="2844" max="2844" width="1.453125" customWidth="1"/>
    <col min="2845" max="2845" width="5.54296875" customWidth="1"/>
    <col min="2846" max="2846" width="1.453125" customWidth="1"/>
    <col min="2847" max="2847" width="5.54296875" customWidth="1"/>
    <col min="2848" max="2848" width="1.453125" customWidth="1"/>
    <col min="2849" max="2849" width="5.54296875" customWidth="1"/>
    <col min="2850" max="2850" width="1.453125" customWidth="1"/>
    <col min="2851" max="2851" width="5.54296875" customWidth="1"/>
    <col min="2852" max="2852" width="1.453125" customWidth="1"/>
    <col min="2853" max="2853" width="5.54296875" customWidth="1"/>
    <col min="2854" max="2854" width="1.453125" customWidth="1"/>
    <col min="2855" max="2855" width="5.54296875" customWidth="1"/>
    <col min="2856" max="2856" width="1.453125" customWidth="1"/>
    <col min="2857" max="2857" width="5.54296875" customWidth="1"/>
    <col min="2858" max="2858" width="1.453125" customWidth="1"/>
    <col min="2859" max="2859" width="5.54296875" customWidth="1"/>
    <col min="2860" max="2860" width="1.453125" customWidth="1"/>
    <col min="2861" max="2861" width="5.54296875" customWidth="1"/>
    <col min="2862" max="2862" width="1.453125" customWidth="1"/>
    <col min="2863" max="2863" width="5.54296875" customWidth="1"/>
    <col min="2864" max="2864" width="1.453125" customWidth="1"/>
    <col min="2865" max="2865" width="5.54296875" customWidth="1"/>
    <col min="2866" max="2866" width="1.453125" customWidth="1"/>
    <col min="3025" max="3026" width="0" hidden="1" customWidth="1"/>
    <col min="3027" max="3027" width="8.54296875" customWidth="1"/>
    <col min="3028" max="3028" width="31.90625" customWidth="1"/>
    <col min="3029" max="3029" width="8.453125" customWidth="1"/>
    <col min="3030" max="3030" width="6.54296875" customWidth="1"/>
    <col min="3031" max="3031" width="1.453125" customWidth="1"/>
    <col min="3032" max="3032" width="6.54296875" customWidth="1"/>
    <col min="3033" max="3033" width="1.453125" customWidth="1"/>
    <col min="3034" max="3034" width="6.54296875" customWidth="1"/>
    <col min="3035" max="3035" width="1.453125" customWidth="1"/>
    <col min="3036" max="3036" width="6.54296875" customWidth="1"/>
    <col min="3037" max="3037" width="1.453125" customWidth="1"/>
    <col min="3038" max="3038" width="6.54296875" customWidth="1"/>
    <col min="3039" max="3039" width="1.453125" customWidth="1"/>
    <col min="3040" max="3040" width="6.453125" customWidth="1"/>
    <col min="3041" max="3041" width="1.453125" customWidth="1"/>
    <col min="3042" max="3042" width="6.54296875" customWidth="1"/>
    <col min="3043" max="3043" width="1.453125" customWidth="1"/>
    <col min="3044" max="3044" width="6.54296875" customWidth="1"/>
    <col min="3045" max="3045" width="1.453125" customWidth="1"/>
    <col min="3046" max="3046" width="6.54296875" customWidth="1"/>
    <col min="3047" max="3047" width="1.453125" customWidth="1"/>
    <col min="3048" max="3048" width="6.54296875" customWidth="1"/>
    <col min="3049" max="3049" width="1.453125" customWidth="1"/>
    <col min="3050" max="3050" width="6.54296875" customWidth="1"/>
    <col min="3051" max="3051" width="1.453125" customWidth="1"/>
    <col min="3052" max="3052" width="6.54296875" customWidth="1"/>
    <col min="3053" max="3053" width="1.453125" customWidth="1"/>
    <col min="3054" max="3054" width="6.54296875" customWidth="1"/>
    <col min="3055" max="3055" width="1.453125" customWidth="1"/>
    <col min="3056" max="3056" width="6.54296875" customWidth="1"/>
    <col min="3057" max="3057" width="1.453125" customWidth="1"/>
    <col min="3058" max="3058" width="6.54296875" customWidth="1"/>
    <col min="3059" max="3059" width="1.453125" customWidth="1"/>
    <col min="3060" max="3060" width="6.54296875" customWidth="1"/>
    <col min="3061" max="3061" width="1.453125" customWidth="1"/>
    <col min="3062" max="3062" width="6.54296875" customWidth="1"/>
    <col min="3063" max="3063" width="1.453125" customWidth="1"/>
    <col min="3064" max="3064" width="6.54296875" customWidth="1"/>
    <col min="3065" max="3065" width="1.453125" customWidth="1"/>
    <col min="3066" max="3066" width="6.54296875" customWidth="1"/>
    <col min="3067" max="3067" width="1.453125" customWidth="1"/>
    <col min="3068" max="3068" width="6.54296875" customWidth="1"/>
    <col min="3069" max="3069" width="1.453125" customWidth="1"/>
    <col min="3070" max="3070" width="6.54296875" customWidth="1"/>
    <col min="3071" max="3071" width="1.453125" customWidth="1"/>
    <col min="3072" max="3072" width="6.54296875" customWidth="1"/>
    <col min="3073" max="3073" width="1.453125" customWidth="1"/>
    <col min="3074" max="3074" width="8.984375E-2" customWidth="1"/>
    <col min="3075" max="3075" width="3.453125" customWidth="1"/>
    <col min="3076" max="3076" width="5.453125" customWidth="1"/>
    <col min="3077" max="3077" width="42.453125" customWidth="1"/>
    <col min="3078" max="3078" width="8" customWidth="1"/>
    <col min="3079" max="3079" width="6.453125" customWidth="1"/>
    <col min="3080" max="3080" width="1.453125" customWidth="1"/>
    <col min="3081" max="3081" width="6.453125" customWidth="1"/>
    <col min="3082" max="3082" width="1.453125" customWidth="1"/>
    <col min="3083" max="3083" width="5.54296875" customWidth="1"/>
    <col min="3084" max="3084" width="1.453125" customWidth="1"/>
    <col min="3085" max="3085" width="5.54296875" customWidth="1"/>
    <col min="3086" max="3086" width="1.453125" customWidth="1"/>
    <col min="3087" max="3087" width="5.54296875" customWidth="1"/>
    <col min="3088" max="3088" width="1.453125" customWidth="1"/>
    <col min="3089" max="3089" width="5.54296875" customWidth="1"/>
    <col min="3090" max="3090" width="1.453125" customWidth="1"/>
    <col min="3091" max="3091" width="5.54296875" customWidth="1"/>
    <col min="3092" max="3092" width="1.453125" customWidth="1"/>
    <col min="3093" max="3093" width="5.54296875" customWidth="1"/>
    <col min="3094" max="3094" width="1.453125" customWidth="1"/>
    <col min="3095" max="3095" width="5.54296875" customWidth="1"/>
    <col min="3096" max="3096" width="1.453125" customWidth="1"/>
    <col min="3097" max="3097" width="5.54296875" customWidth="1"/>
    <col min="3098" max="3098" width="1.453125" customWidth="1"/>
    <col min="3099" max="3099" width="5.54296875" customWidth="1"/>
    <col min="3100" max="3100" width="1.453125" customWidth="1"/>
    <col min="3101" max="3101" width="5.54296875" customWidth="1"/>
    <col min="3102" max="3102" width="1.453125" customWidth="1"/>
    <col min="3103" max="3103" width="5.54296875" customWidth="1"/>
    <col min="3104" max="3104" width="1.453125" customWidth="1"/>
    <col min="3105" max="3105" width="5.54296875" customWidth="1"/>
    <col min="3106" max="3106" width="1.453125" customWidth="1"/>
    <col min="3107" max="3107" width="5.54296875" customWidth="1"/>
    <col min="3108" max="3108" width="1.453125" customWidth="1"/>
    <col min="3109" max="3109" width="5.54296875" customWidth="1"/>
    <col min="3110" max="3110" width="1.453125" customWidth="1"/>
    <col min="3111" max="3111" width="5.54296875" customWidth="1"/>
    <col min="3112" max="3112" width="1.453125" customWidth="1"/>
    <col min="3113" max="3113" width="5.54296875" customWidth="1"/>
    <col min="3114" max="3114" width="1.453125" customWidth="1"/>
    <col min="3115" max="3115" width="5.54296875" customWidth="1"/>
    <col min="3116" max="3116" width="1.453125" customWidth="1"/>
    <col min="3117" max="3117" width="5.54296875" customWidth="1"/>
    <col min="3118" max="3118" width="1.453125" customWidth="1"/>
    <col min="3119" max="3119" width="5.54296875" customWidth="1"/>
    <col min="3120" max="3120" width="1.453125" customWidth="1"/>
    <col min="3121" max="3121" width="5.54296875" customWidth="1"/>
    <col min="3122" max="3122" width="1.453125" customWidth="1"/>
    <col min="3281" max="3282" width="0" hidden="1" customWidth="1"/>
    <col min="3283" max="3283" width="8.54296875" customWidth="1"/>
    <col min="3284" max="3284" width="31.90625" customWidth="1"/>
    <col min="3285" max="3285" width="8.453125" customWidth="1"/>
    <col min="3286" max="3286" width="6.54296875" customWidth="1"/>
    <col min="3287" max="3287" width="1.453125" customWidth="1"/>
    <col min="3288" max="3288" width="6.54296875" customWidth="1"/>
    <col min="3289" max="3289" width="1.453125" customWidth="1"/>
    <col min="3290" max="3290" width="6.54296875" customWidth="1"/>
    <col min="3291" max="3291" width="1.453125" customWidth="1"/>
    <col min="3292" max="3292" width="6.54296875" customWidth="1"/>
    <col min="3293" max="3293" width="1.453125" customWidth="1"/>
    <col min="3294" max="3294" width="6.54296875" customWidth="1"/>
    <col min="3295" max="3295" width="1.453125" customWidth="1"/>
    <col min="3296" max="3296" width="6.453125" customWidth="1"/>
    <col min="3297" max="3297" width="1.453125" customWidth="1"/>
    <col min="3298" max="3298" width="6.54296875" customWidth="1"/>
    <col min="3299" max="3299" width="1.453125" customWidth="1"/>
    <col min="3300" max="3300" width="6.54296875" customWidth="1"/>
    <col min="3301" max="3301" width="1.453125" customWidth="1"/>
    <col min="3302" max="3302" width="6.54296875" customWidth="1"/>
    <col min="3303" max="3303" width="1.453125" customWidth="1"/>
    <col min="3304" max="3304" width="6.54296875" customWidth="1"/>
    <col min="3305" max="3305" width="1.453125" customWidth="1"/>
    <col min="3306" max="3306" width="6.54296875" customWidth="1"/>
    <col min="3307" max="3307" width="1.453125" customWidth="1"/>
    <col min="3308" max="3308" width="6.54296875" customWidth="1"/>
    <col min="3309" max="3309" width="1.453125" customWidth="1"/>
    <col min="3310" max="3310" width="6.54296875" customWidth="1"/>
    <col min="3311" max="3311" width="1.453125" customWidth="1"/>
    <col min="3312" max="3312" width="6.54296875" customWidth="1"/>
    <col min="3313" max="3313" width="1.453125" customWidth="1"/>
    <col min="3314" max="3314" width="6.54296875" customWidth="1"/>
    <col min="3315" max="3315" width="1.453125" customWidth="1"/>
    <col min="3316" max="3316" width="6.54296875" customWidth="1"/>
    <col min="3317" max="3317" width="1.453125" customWidth="1"/>
    <col min="3318" max="3318" width="6.54296875" customWidth="1"/>
    <col min="3319" max="3319" width="1.453125" customWidth="1"/>
    <col min="3320" max="3320" width="6.54296875" customWidth="1"/>
    <col min="3321" max="3321" width="1.453125" customWidth="1"/>
    <col min="3322" max="3322" width="6.54296875" customWidth="1"/>
    <col min="3323" max="3323" width="1.453125" customWidth="1"/>
    <col min="3324" max="3324" width="6.54296875" customWidth="1"/>
    <col min="3325" max="3325" width="1.453125" customWidth="1"/>
    <col min="3326" max="3326" width="6.54296875" customWidth="1"/>
    <col min="3327" max="3327" width="1.453125" customWidth="1"/>
    <col min="3328" max="3328" width="6.54296875" customWidth="1"/>
    <col min="3329" max="3329" width="1.453125" customWidth="1"/>
    <col min="3330" max="3330" width="8.984375E-2" customWidth="1"/>
    <col min="3331" max="3331" width="3.453125" customWidth="1"/>
    <col min="3332" max="3332" width="5.453125" customWidth="1"/>
    <col min="3333" max="3333" width="42.453125" customWidth="1"/>
    <col min="3334" max="3334" width="8" customWidth="1"/>
    <col min="3335" max="3335" width="6.453125" customWidth="1"/>
    <col min="3336" max="3336" width="1.453125" customWidth="1"/>
    <col min="3337" max="3337" width="6.453125" customWidth="1"/>
    <col min="3338" max="3338" width="1.453125" customWidth="1"/>
    <col min="3339" max="3339" width="5.54296875" customWidth="1"/>
    <col min="3340" max="3340" width="1.453125" customWidth="1"/>
    <col min="3341" max="3341" width="5.54296875" customWidth="1"/>
    <col min="3342" max="3342" width="1.453125" customWidth="1"/>
    <col min="3343" max="3343" width="5.54296875" customWidth="1"/>
    <col min="3344" max="3344" width="1.453125" customWidth="1"/>
    <col min="3345" max="3345" width="5.54296875" customWidth="1"/>
    <col min="3346" max="3346" width="1.453125" customWidth="1"/>
    <col min="3347" max="3347" width="5.54296875" customWidth="1"/>
    <col min="3348" max="3348" width="1.453125" customWidth="1"/>
    <col min="3349" max="3349" width="5.54296875" customWidth="1"/>
    <col min="3350" max="3350" width="1.453125" customWidth="1"/>
    <col min="3351" max="3351" width="5.54296875" customWidth="1"/>
    <col min="3352" max="3352" width="1.453125" customWidth="1"/>
    <col min="3353" max="3353" width="5.54296875" customWidth="1"/>
    <col min="3354" max="3354" width="1.453125" customWidth="1"/>
    <col min="3355" max="3355" width="5.54296875" customWidth="1"/>
    <col min="3356" max="3356" width="1.453125" customWidth="1"/>
    <col min="3357" max="3357" width="5.54296875" customWidth="1"/>
    <col min="3358" max="3358" width="1.453125" customWidth="1"/>
    <col min="3359" max="3359" width="5.54296875" customWidth="1"/>
    <col min="3360" max="3360" width="1.453125" customWidth="1"/>
    <col min="3361" max="3361" width="5.54296875" customWidth="1"/>
    <col min="3362" max="3362" width="1.453125" customWidth="1"/>
    <col min="3363" max="3363" width="5.54296875" customWidth="1"/>
    <col min="3364" max="3364" width="1.453125" customWidth="1"/>
    <col min="3365" max="3365" width="5.54296875" customWidth="1"/>
    <col min="3366" max="3366" width="1.453125" customWidth="1"/>
    <col min="3367" max="3367" width="5.54296875" customWidth="1"/>
    <col min="3368" max="3368" width="1.453125" customWidth="1"/>
    <col min="3369" max="3369" width="5.54296875" customWidth="1"/>
    <col min="3370" max="3370" width="1.453125" customWidth="1"/>
    <col min="3371" max="3371" width="5.54296875" customWidth="1"/>
    <col min="3372" max="3372" width="1.453125" customWidth="1"/>
    <col min="3373" max="3373" width="5.54296875" customWidth="1"/>
    <col min="3374" max="3374" width="1.453125" customWidth="1"/>
    <col min="3375" max="3375" width="5.54296875" customWidth="1"/>
    <col min="3376" max="3376" width="1.453125" customWidth="1"/>
    <col min="3377" max="3377" width="5.54296875" customWidth="1"/>
    <col min="3378" max="3378" width="1.453125" customWidth="1"/>
    <col min="3537" max="3538" width="0" hidden="1" customWidth="1"/>
    <col min="3539" max="3539" width="8.54296875" customWidth="1"/>
    <col min="3540" max="3540" width="31.90625" customWidth="1"/>
    <col min="3541" max="3541" width="8.453125" customWidth="1"/>
    <col min="3542" max="3542" width="6.54296875" customWidth="1"/>
    <col min="3543" max="3543" width="1.453125" customWidth="1"/>
    <col min="3544" max="3544" width="6.54296875" customWidth="1"/>
    <col min="3545" max="3545" width="1.453125" customWidth="1"/>
    <col min="3546" max="3546" width="6.54296875" customWidth="1"/>
    <col min="3547" max="3547" width="1.453125" customWidth="1"/>
    <col min="3548" max="3548" width="6.54296875" customWidth="1"/>
    <col min="3549" max="3549" width="1.453125" customWidth="1"/>
    <col min="3550" max="3550" width="6.54296875" customWidth="1"/>
    <col min="3551" max="3551" width="1.453125" customWidth="1"/>
    <col min="3552" max="3552" width="6.453125" customWidth="1"/>
    <col min="3553" max="3553" width="1.453125" customWidth="1"/>
    <col min="3554" max="3554" width="6.54296875" customWidth="1"/>
    <col min="3555" max="3555" width="1.453125" customWidth="1"/>
    <col min="3556" max="3556" width="6.54296875" customWidth="1"/>
    <col min="3557" max="3557" width="1.453125" customWidth="1"/>
    <col min="3558" max="3558" width="6.54296875" customWidth="1"/>
    <col min="3559" max="3559" width="1.453125" customWidth="1"/>
    <col min="3560" max="3560" width="6.54296875" customWidth="1"/>
    <col min="3561" max="3561" width="1.453125" customWidth="1"/>
    <col min="3562" max="3562" width="6.54296875" customWidth="1"/>
    <col min="3563" max="3563" width="1.453125" customWidth="1"/>
    <col min="3564" max="3564" width="6.54296875" customWidth="1"/>
    <col min="3565" max="3565" width="1.453125" customWidth="1"/>
    <col min="3566" max="3566" width="6.54296875" customWidth="1"/>
    <col min="3567" max="3567" width="1.453125" customWidth="1"/>
    <col min="3568" max="3568" width="6.54296875" customWidth="1"/>
    <col min="3569" max="3569" width="1.453125" customWidth="1"/>
    <col min="3570" max="3570" width="6.54296875" customWidth="1"/>
    <col min="3571" max="3571" width="1.453125" customWidth="1"/>
    <col min="3572" max="3572" width="6.54296875" customWidth="1"/>
    <col min="3573" max="3573" width="1.453125" customWidth="1"/>
    <col min="3574" max="3574" width="6.54296875" customWidth="1"/>
    <col min="3575" max="3575" width="1.453125" customWidth="1"/>
    <col min="3576" max="3576" width="6.54296875" customWidth="1"/>
    <col min="3577" max="3577" width="1.453125" customWidth="1"/>
    <col min="3578" max="3578" width="6.54296875" customWidth="1"/>
    <col min="3579" max="3579" width="1.453125" customWidth="1"/>
    <col min="3580" max="3580" width="6.54296875" customWidth="1"/>
    <col min="3581" max="3581" width="1.453125" customWidth="1"/>
    <col min="3582" max="3582" width="6.54296875" customWidth="1"/>
    <col min="3583" max="3583" width="1.453125" customWidth="1"/>
    <col min="3584" max="3584" width="6.54296875" customWidth="1"/>
    <col min="3585" max="3585" width="1.453125" customWidth="1"/>
    <col min="3586" max="3586" width="8.984375E-2" customWidth="1"/>
    <col min="3587" max="3587" width="3.453125" customWidth="1"/>
    <col min="3588" max="3588" width="5.453125" customWidth="1"/>
    <col min="3589" max="3589" width="42.453125" customWidth="1"/>
    <col min="3590" max="3590" width="8" customWidth="1"/>
    <col min="3591" max="3591" width="6.453125" customWidth="1"/>
    <col min="3592" max="3592" width="1.453125" customWidth="1"/>
    <col min="3593" max="3593" width="6.453125" customWidth="1"/>
    <col min="3594" max="3594" width="1.453125" customWidth="1"/>
    <col min="3595" max="3595" width="5.54296875" customWidth="1"/>
    <col min="3596" max="3596" width="1.453125" customWidth="1"/>
    <col min="3597" max="3597" width="5.54296875" customWidth="1"/>
    <col min="3598" max="3598" width="1.453125" customWidth="1"/>
    <col min="3599" max="3599" width="5.54296875" customWidth="1"/>
    <col min="3600" max="3600" width="1.453125" customWidth="1"/>
    <col min="3601" max="3601" width="5.54296875" customWidth="1"/>
    <col min="3602" max="3602" width="1.453125" customWidth="1"/>
    <col min="3603" max="3603" width="5.54296875" customWidth="1"/>
    <col min="3604" max="3604" width="1.453125" customWidth="1"/>
    <col min="3605" max="3605" width="5.54296875" customWidth="1"/>
    <col min="3606" max="3606" width="1.453125" customWidth="1"/>
    <col min="3607" max="3607" width="5.54296875" customWidth="1"/>
    <col min="3608" max="3608" width="1.453125" customWidth="1"/>
    <col min="3609" max="3609" width="5.54296875" customWidth="1"/>
    <col min="3610" max="3610" width="1.453125" customWidth="1"/>
    <col min="3611" max="3611" width="5.54296875" customWidth="1"/>
    <col min="3612" max="3612" width="1.453125" customWidth="1"/>
    <col min="3613" max="3613" width="5.54296875" customWidth="1"/>
    <col min="3614" max="3614" width="1.453125" customWidth="1"/>
    <col min="3615" max="3615" width="5.54296875" customWidth="1"/>
    <col min="3616" max="3616" width="1.453125" customWidth="1"/>
    <col min="3617" max="3617" width="5.54296875" customWidth="1"/>
    <col min="3618" max="3618" width="1.453125" customWidth="1"/>
    <col min="3619" max="3619" width="5.54296875" customWidth="1"/>
    <col min="3620" max="3620" width="1.453125" customWidth="1"/>
    <col min="3621" max="3621" width="5.54296875" customWidth="1"/>
    <col min="3622" max="3622" width="1.453125" customWidth="1"/>
    <col min="3623" max="3623" width="5.54296875" customWidth="1"/>
    <col min="3624" max="3624" width="1.453125" customWidth="1"/>
    <col min="3625" max="3625" width="5.54296875" customWidth="1"/>
    <col min="3626" max="3626" width="1.453125" customWidth="1"/>
    <col min="3627" max="3627" width="5.54296875" customWidth="1"/>
    <col min="3628" max="3628" width="1.453125" customWidth="1"/>
    <col min="3629" max="3629" width="5.54296875" customWidth="1"/>
    <col min="3630" max="3630" width="1.453125" customWidth="1"/>
    <col min="3631" max="3631" width="5.54296875" customWidth="1"/>
    <col min="3632" max="3632" width="1.453125" customWidth="1"/>
    <col min="3633" max="3633" width="5.54296875" customWidth="1"/>
    <col min="3634" max="3634" width="1.453125" customWidth="1"/>
    <col min="3793" max="3794" width="0" hidden="1" customWidth="1"/>
    <col min="3795" max="3795" width="8.54296875" customWidth="1"/>
    <col min="3796" max="3796" width="31.90625" customWidth="1"/>
    <col min="3797" max="3797" width="8.453125" customWidth="1"/>
    <col min="3798" max="3798" width="6.54296875" customWidth="1"/>
    <col min="3799" max="3799" width="1.453125" customWidth="1"/>
    <col min="3800" max="3800" width="6.54296875" customWidth="1"/>
    <col min="3801" max="3801" width="1.453125" customWidth="1"/>
    <col min="3802" max="3802" width="6.54296875" customWidth="1"/>
    <col min="3803" max="3803" width="1.453125" customWidth="1"/>
    <col min="3804" max="3804" width="6.54296875" customWidth="1"/>
    <col min="3805" max="3805" width="1.453125" customWidth="1"/>
    <col min="3806" max="3806" width="6.54296875" customWidth="1"/>
    <col min="3807" max="3807" width="1.453125" customWidth="1"/>
    <col min="3808" max="3808" width="6.453125" customWidth="1"/>
    <col min="3809" max="3809" width="1.453125" customWidth="1"/>
    <col min="3810" max="3810" width="6.54296875" customWidth="1"/>
    <col min="3811" max="3811" width="1.453125" customWidth="1"/>
    <col min="3812" max="3812" width="6.54296875" customWidth="1"/>
    <col min="3813" max="3813" width="1.453125" customWidth="1"/>
    <col min="3814" max="3814" width="6.54296875" customWidth="1"/>
    <col min="3815" max="3815" width="1.453125" customWidth="1"/>
    <col min="3816" max="3816" width="6.54296875" customWidth="1"/>
    <col min="3817" max="3817" width="1.453125" customWidth="1"/>
    <col min="3818" max="3818" width="6.54296875" customWidth="1"/>
    <col min="3819" max="3819" width="1.453125" customWidth="1"/>
    <col min="3820" max="3820" width="6.54296875" customWidth="1"/>
    <col min="3821" max="3821" width="1.453125" customWidth="1"/>
    <col min="3822" max="3822" width="6.54296875" customWidth="1"/>
    <col min="3823" max="3823" width="1.453125" customWidth="1"/>
    <col min="3824" max="3824" width="6.54296875" customWidth="1"/>
    <col min="3825" max="3825" width="1.453125" customWidth="1"/>
    <col min="3826" max="3826" width="6.54296875" customWidth="1"/>
    <col min="3827" max="3827" width="1.453125" customWidth="1"/>
    <col min="3828" max="3828" width="6.54296875" customWidth="1"/>
    <col min="3829" max="3829" width="1.453125" customWidth="1"/>
    <col min="3830" max="3830" width="6.54296875" customWidth="1"/>
    <col min="3831" max="3831" width="1.453125" customWidth="1"/>
    <col min="3832" max="3832" width="6.54296875" customWidth="1"/>
    <col min="3833" max="3833" width="1.453125" customWidth="1"/>
    <col min="3834" max="3834" width="6.54296875" customWidth="1"/>
    <col min="3835" max="3835" width="1.453125" customWidth="1"/>
    <col min="3836" max="3836" width="6.54296875" customWidth="1"/>
    <col min="3837" max="3837" width="1.453125" customWidth="1"/>
    <col min="3838" max="3838" width="6.54296875" customWidth="1"/>
    <col min="3839" max="3839" width="1.453125" customWidth="1"/>
    <col min="3840" max="3840" width="6.54296875" customWidth="1"/>
    <col min="3841" max="3841" width="1.453125" customWidth="1"/>
    <col min="3842" max="3842" width="8.984375E-2" customWidth="1"/>
    <col min="3843" max="3843" width="3.453125" customWidth="1"/>
    <col min="3844" max="3844" width="5.453125" customWidth="1"/>
    <col min="3845" max="3845" width="42.453125" customWidth="1"/>
    <col min="3846" max="3846" width="8" customWidth="1"/>
    <col min="3847" max="3847" width="6.453125" customWidth="1"/>
    <col min="3848" max="3848" width="1.453125" customWidth="1"/>
    <col min="3849" max="3849" width="6.453125" customWidth="1"/>
    <col min="3850" max="3850" width="1.453125" customWidth="1"/>
    <col min="3851" max="3851" width="5.54296875" customWidth="1"/>
    <col min="3852" max="3852" width="1.453125" customWidth="1"/>
    <col min="3853" max="3853" width="5.54296875" customWidth="1"/>
    <col min="3854" max="3854" width="1.453125" customWidth="1"/>
    <col min="3855" max="3855" width="5.54296875" customWidth="1"/>
    <col min="3856" max="3856" width="1.453125" customWidth="1"/>
    <col min="3857" max="3857" width="5.54296875" customWidth="1"/>
    <col min="3858" max="3858" width="1.453125" customWidth="1"/>
    <col min="3859" max="3859" width="5.54296875" customWidth="1"/>
    <col min="3860" max="3860" width="1.453125" customWidth="1"/>
    <col min="3861" max="3861" width="5.54296875" customWidth="1"/>
    <col min="3862" max="3862" width="1.453125" customWidth="1"/>
    <col min="3863" max="3863" width="5.54296875" customWidth="1"/>
    <col min="3864" max="3864" width="1.453125" customWidth="1"/>
    <col min="3865" max="3865" width="5.54296875" customWidth="1"/>
    <col min="3866" max="3866" width="1.453125" customWidth="1"/>
    <col min="3867" max="3867" width="5.54296875" customWidth="1"/>
    <col min="3868" max="3868" width="1.453125" customWidth="1"/>
    <col min="3869" max="3869" width="5.54296875" customWidth="1"/>
    <col min="3870" max="3870" width="1.453125" customWidth="1"/>
    <col min="3871" max="3871" width="5.54296875" customWidth="1"/>
    <col min="3872" max="3872" width="1.453125" customWidth="1"/>
    <col min="3873" max="3873" width="5.54296875" customWidth="1"/>
    <col min="3874" max="3874" width="1.453125" customWidth="1"/>
    <col min="3875" max="3875" width="5.54296875" customWidth="1"/>
    <col min="3876" max="3876" width="1.453125" customWidth="1"/>
    <col min="3877" max="3877" width="5.54296875" customWidth="1"/>
    <col min="3878" max="3878" width="1.453125" customWidth="1"/>
    <col min="3879" max="3879" width="5.54296875" customWidth="1"/>
    <col min="3880" max="3880" width="1.453125" customWidth="1"/>
    <col min="3881" max="3881" width="5.54296875" customWidth="1"/>
    <col min="3882" max="3882" width="1.453125" customWidth="1"/>
    <col min="3883" max="3883" width="5.54296875" customWidth="1"/>
    <col min="3884" max="3884" width="1.453125" customWidth="1"/>
    <col min="3885" max="3885" width="5.54296875" customWidth="1"/>
    <col min="3886" max="3886" width="1.453125" customWidth="1"/>
    <col min="3887" max="3887" width="5.54296875" customWidth="1"/>
    <col min="3888" max="3888" width="1.453125" customWidth="1"/>
    <col min="3889" max="3889" width="5.54296875" customWidth="1"/>
    <col min="3890" max="3890" width="1.453125" customWidth="1"/>
    <col min="4049" max="4050" width="0" hidden="1" customWidth="1"/>
    <col min="4051" max="4051" width="8.54296875" customWidth="1"/>
    <col min="4052" max="4052" width="31.90625" customWidth="1"/>
    <col min="4053" max="4053" width="8.453125" customWidth="1"/>
    <col min="4054" max="4054" width="6.54296875" customWidth="1"/>
    <col min="4055" max="4055" width="1.453125" customWidth="1"/>
    <col min="4056" max="4056" width="6.54296875" customWidth="1"/>
    <col min="4057" max="4057" width="1.453125" customWidth="1"/>
    <col min="4058" max="4058" width="6.54296875" customWidth="1"/>
    <col min="4059" max="4059" width="1.453125" customWidth="1"/>
    <col min="4060" max="4060" width="6.54296875" customWidth="1"/>
    <col min="4061" max="4061" width="1.453125" customWidth="1"/>
    <col min="4062" max="4062" width="6.54296875" customWidth="1"/>
    <col min="4063" max="4063" width="1.453125" customWidth="1"/>
    <col min="4064" max="4064" width="6.453125" customWidth="1"/>
    <col min="4065" max="4065" width="1.453125" customWidth="1"/>
    <col min="4066" max="4066" width="6.54296875" customWidth="1"/>
    <col min="4067" max="4067" width="1.453125" customWidth="1"/>
    <col min="4068" max="4068" width="6.54296875" customWidth="1"/>
    <col min="4069" max="4069" width="1.453125" customWidth="1"/>
    <col min="4070" max="4070" width="6.54296875" customWidth="1"/>
    <col min="4071" max="4071" width="1.453125" customWidth="1"/>
    <col min="4072" max="4072" width="6.54296875" customWidth="1"/>
    <col min="4073" max="4073" width="1.453125" customWidth="1"/>
    <col min="4074" max="4074" width="6.54296875" customWidth="1"/>
    <col min="4075" max="4075" width="1.453125" customWidth="1"/>
    <col min="4076" max="4076" width="6.54296875" customWidth="1"/>
    <col min="4077" max="4077" width="1.453125" customWidth="1"/>
    <col min="4078" max="4078" width="6.54296875" customWidth="1"/>
    <col min="4079" max="4079" width="1.453125" customWidth="1"/>
    <col min="4080" max="4080" width="6.54296875" customWidth="1"/>
    <col min="4081" max="4081" width="1.453125" customWidth="1"/>
    <col min="4082" max="4082" width="6.54296875" customWidth="1"/>
    <col min="4083" max="4083" width="1.453125" customWidth="1"/>
    <col min="4084" max="4084" width="6.54296875" customWidth="1"/>
    <col min="4085" max="4085" width="1.453125" customWidth="1"/>
    <col min="4086" max="4086" width="6.54296875" customWidth="1"/>
    <col min="4087" max="4087" width="1.453125" customWidth="1"/>
    <col min="4088" max="4088" width="6.54296875" customWidth="1"/>
    <col min="4089" max="4089" width="1.453125" customWidth="1"/>
    <col min="4090" max="4090" width="6.54296875" customWidth="1"/>
    <col min="4091" max="4091" width="1.453125" customWidth="1"/>
    <col min="4092" max="4092" width="6.54296875" customWidth="1"/>
    <col min="4093" max="4093" width="1.453125" customWidth="1"/>
    <col min="4094" max="4094" width="6.54296875" customWidth="1"/>
    <col min="4095" max="4095" width="1.453125" customWidth="1"/>
    <col min="4096" max="4096" width="6.54296875" customWidth="1"/>
    <col min="4097" max="4097" width="1.453125" customWidth="1"/>
    <col min="4098" max="4098" width="8.984375E-2" customWidth="1"/>
    <col min="4099" max="4099" width="3.453125" customWidth="1"/>
    <col min="4100" max="4100" width="5.453125" customWidth="1"/>
    <col min="4101" max="4101" width="42.453125" customWidth="1"/>
    <col min="4102" max="4102" width="8" customWidth="1"/>
    <col min="4103" max="4103" width="6.453125" customWidth="1"/>
    <col min="4104" max="4104" width="1.453125" customWidth="1"/>
    <col min="4105" max="4105" width="6.453125" customWidth="1"/>
    <col min="4106" max="4106" width="1.453125" customWidth="1"/>
    <col min="4107" max="4107" width="5.54296875" customWidth="1"/>
    <col min="4108" max="4108" width="1.453125" customWidth="1"/>
    <col min="4109" max="4109" width="5.54296875" customWidth="1"/>
    <col min="4110" max="4110" width="1.453125" customWidth="1"/>
    <col min="4111" max="4111" width="5.54296875" customWidth="1"/>
    <col min="4112" max="4112" width="1.453125" customWidth="1"/>
    <col min="4113" max="4113" width="5.54296875" customWidth="1"/>
    <col min="4114" max="4114" width="1.453125" customWidth="1"/>
    <col min="4115" max="4115" width="5.54296875" customWidth="1"/>
    <col min="4116" max="4116" width="1.453125" customWidth="1"/>
    <col min="4117" max="4117" width="5.54296875" customWidth="1"/>
    <col min="4118" max="4118" width="1.453125" customWidth="1"/>
    <col min="4119" max="4119" width="5.54296875" customWidth="1"/>
    <col min="4120" max="4120" width="1.453125" customWidth="1"/>
    <col min="4121" max="4121" width="5.54296875" customWidth="1"/>
    <col min="4122" max="4122" width="1.453125" customWidth="1"/>
    <col min="4123" max="4123" width="5.54296875" customWidth="1"/>
    <col min="4124" max="4124" width="1.453125" customWidth="1"/>
    <col min="4125" max="4125" width="5.54296875" customWidth="1"/>
    <col min="4126" max="4126" width="1.453125" customWidth="1"/>
    <col min="4127" max="4127" width="5.54296875" customWidth="1"/>
    <col min="4128" max="4128" width="1.453125" customWidth="1"/>
    <col min="4129" max="4129" width="5.54296875" customWidth="1"/>
    <col min="4130" max="4130" width="1.453125" customWidth="1"/>
    <col min="4131" max="4131" width="5.54296875" customWidth="1"/>
    <col min="4132" max="4132" width="1.453125" customWidth="1"/>
    <col min="4133" max="4133" width="5.54296875" customWidth="1"/>
    <col min="4134" max="4134" width="1.453125" customWidth="1"/>
    <col min="4135" max="4135" width="5.54296875" customWidth="1"/>
    <col min="4136" max="4136" width="1.453125" customWidth="1"/>
    <col min="4137" max="4137" width="5.54296875" customWidth="1"/>
    <col min="4138" max="4138" width="1.453125" customWidth="1"/>
    <col min="4139" max="4139" width="5.54296875" customWidth="1"/>
    <col min="4140" max="4140" width="1.453125" customWidth="1"/>
    <col min="4141" max="4141" width="5.54296875" customWidth="1"/>
    <col min="4142" max="4142" width="1.453125" customWidth="1"/>
    <col min="4143" max="4143" width="5.54296875" customWidth="1"/>
    <col min="4144" max="4144" width="1.453125" customWidth="1"/>
    <col min="4145" max="4145" width="5.54296875" customWidth="1"/>
    <col min="4146" max="4146" width="1.453125" customWidth="1"/>
    <col min="4305" max="4306" width="0" hidden="1" customWidth="1"/>
    <col min="4307" max="4307" width="8.54296875" customWidth="1"/>
    <col min="4308" max="4308" width="31.90625" customWidth="1"/>
    <col min="4309" max="4309" width="8.453125" customWidth="1"/>
    <col min="4310" max="4310" width="6.54296875" customWidth="1"/>
    <col min="4311" max="4311" width="1.453125" customWidth="1"/>
    <col min="4312" max="4312" width="6.54296875" customWidth="1"/>
    <col min="4313" max="4313" width="1.453125" customWidth="1"/>
    <col min="4314" max="4314" width="6.54296875" customWidth="1"/>
    <col min="4315" max="4315" width="1.453125" customWidth="1"/>
    <col min="4316" max="4316" width="6.54296875" customWidth="1"/>
    <col min="4317" max="4317" width="1.453125" customWidth="1"/>
    <col min="4318" max="4318" width="6.54296875" customWidth="1"/>
    <col min="4319" max="4319" width="1.453125" customWidth="1"/>
    <col min="4320" max="4320" width="6.453125" customWidth="1"/>
    <col min="4321" max="4321" width="1.453125" customWidth="1"/>
    <col min="4322" max="4322" width="6.54296875" customWidth="1"/>
    <col min="4323" max="4323" width="1.453125" customWidth="1"/>
    <col min="4324" max="4324" width="6.54296875" customWidth="1"/>
    <col min="4325" max="4325" width="1.453125" customWidth="1"/>
    <col min="4326" max="4326" width="6.54296875" customWidth="1"/>
    <col min="4327" max="4327" width="1.453125" customWidth="1"/>
    <col min="4328" max="4328" width="6.54296875" customWidth="1"/>
    <col min="4329" max="4329" width="1.453125" customWidth="1"/>
    <col min="4330" max="4330" width="6.54296875" customWidth="1"/>
    <col min="4331" max="4331" width="1.453125" customWidth="1"/>
    <col min="4332" max="4332" width="6.54296875" customWidth="1"/>
    <col min="4333" max="4333" width="1.453125" customWidth="1"/>
    <col min="4334" max="4334" width="6.54296875" customWidth="1"/>
    <col min="4335" max="4335" width="1.453125" customWidth="1"/>
    <col min="4336" max="4336" width="6.54296875" customWidth="1"/>
    <col min="4337" max="4337" width="1.453125" customWidth="1"/>
    <col min="4338" max="4338" width="6.54296875" customWidth="1"/>
    <col min="4339" max="4339" width="1.453125" customWidth="1"/>
    <col min="4340" max="4340" width="6.54296875" customWidth="1"/>
    <col min="4341" max="4341" width="1.453125" customWidth="1"/>
    <col min="4342" max="4342" width="6.54296875" customWidth="1"/>
    <col min="4343" max="4343" width="1.453125" customWidth="1"/>
    <col min="4344" max="4344" width="6.54296875" customWidth="1"/>
    <col min="4345" max="4345" width="1.453125" customWidth="1"/>
    <col min="4346" max="4346" width="6.54296875" customWidth="1"/>
    <col min="4347" max="4347" width="1.453125" customWidth="1"/>
    <col min="4348" max="4348" width="6.54296875" customWidth="1"/>
    <col min="4349" max="4349" width="1.453125" customWidth="1"/>
    <col min="4350" max="4350" width="6.54296875" customWidth="1"/>
    <col min="4351" max="4351" width="1.453125" customWidth="1"/>
    <col min="4352" max="4352" width="6.54296875" customWidth="1"/>
    <col min="4353" max="4353" width="1.453125" customWidth="1"/>
    <col min="4354" max="4354" width="8.984375E-2" customWidth="1"/>
    <col min="4355" max="4355" width="3.453125" customWidth="1"/>
    <col min="4356" max="4356" width="5.453125" customWidth="1"/>
    <col min="4357" max="4357" width="42.453125" customWidth="1"/>
    <col min="4358" max="4358" width="8" customWidth="1"/>
    <col min="4359" max="4359" width="6.453125" customWidth="1"/>
    <col min="4360" max="4360" width="1.453125" customWidth="1"/>
    <col min="4361" max="4361" width="6.453125" customWidth="1"/>
    <col min="4362" max="4362" width="1.453125" customWidth="1"/>
    <col min="4363" max="4363" width="5.54296875" customWidth="1"/>
    <col min="4364" max="4364" width="1.453125" customWidth="1"/>
    <col min="4365" max="4365" width="5.54296875" customWidth="1"/>
    <col min="4366" max="4366" width="1.453125" customWidth="1"/>
    <col min="4367" max="4367" width="5.54296875" customWidth="1"/>
    <col min="4368" max="4368" width="1.453125" customWidth="1"/>
    <col min="4369" max="4369" width="5.54296875" customWidth="1"/>
    <col min="4370" max="4370" width="1.453125" customWidth="1"/>
    <col min="4371" max="4371" width="5.54296875" customWidth="1"/>
    <col min="4372" max="4372" width="1.453125" customWidth="1"/>
    <col min="4373" max="4373" width="5.54296875" customWidth="1"/>
    <col min="4374" max="4374" width="1.453125" customWidth="1"/>
    <col min="4375" max="4375" width="5.54296875" customWidth="1"/>
    <col min="4376" max="4376" width="1.453125" customWidth="1"/>
    <col min="4377" max="4377" width="5.54296875" customWidth="1"/>
    <col min="4378" max="4378" width="1.453125" customWidth="1"/>
    <col min="4379" max="4379" width="5.54296875" customWidth="1"/>
    <col min="4380" max="4380" width="1.453125" customWidth="1"/>
    <col min="4381" max="4381" width="5.54296875" customWidth="1"/>
    <col min="4382" max="4382" width="1.453125" customWidth="1"/>
    <col min="4383" max="4383" width="5.54296875" customWidth="1"/>
    <col min="4384" max="4384" width="1.453125" customWidth="1"/>
    <col min="4385" max="4385" width="5.54296875" customWidth="1"/>
    <col min="4386" max="4386" width="1.453125" customWidth="1"/>
    <col min="4387" max="4387" width="5.54296875" customWidth="1"/>
    <col min="4388" max="4388" width="1.453125" customWidth="1"/>
    <col min="4389" max="4389" width="5.54296875" customWidth="1"/>
    <col min="4390" max="4390" width="1.453125" customWidth="1"/>
    <col min="4391" max="4391" width="5.54296875" customWidth="1"/>
    <col min="4392" max="4392" width="1.453125" customWidth="1"/>
    <col min="4393" max="4393" width="5.54296875" customWidth="1"/>
    <col min="4394" max="4394" width="1.453125" customWidth="1"/>
    <col min="4395" max="4395" width="5.54296875" customWidth="1"/>
    <col min="4396" max="4396" width="1.453125" customWidth="1"/>
    <col min="4397" max="4397" width="5.54296875" customWidth="1"/>
    <col min="4398" max="4398" width="1.453125" customWidth="1"/>
    <col min="4399" max="4399" width="5.54296875" customWidth="1"/>
    <col min="4400" max="4400" width="1.453125" customWidth="1"/>
    <col min="4401" max="4401" width="5.54296875" customWidth="1"/>
    <col min="4402" max="4402" width="1.453125" customWidth="1"/>
    <col min="4561" max="4562" width="0" hidden="1" customWidth="1"/>
    <col min="4563" max="4563" width="8.54296875" customWidth="1"/>
    <col min="4564" max="4564" width="31.90625" customWidth="1"/>
    <col min="4565" max="4565" width="8.453125" customWidth="1"/>
    <col min="4566" max="4566" width="6.54296875" customWidth="1"/>
    <col min="4567" max="4567" width="1.453125" customWidth="1"/>
    <col min="4568" max="4568" width="6.54296875" customWidth="1"/>
    <col min="4569" max="4569" width="1.453125" customWidth="1"/>
    <col min="4570" max="4570" width="6.54296875" customWidth="1"/>
    <col min="4571" max="4571" width="1.453125" customWidth="1"/>
    <col min="4572" max="4572" width="6.54296875" customWidth="1"/>
    <col min="4573" max="4573" width="1.453125" customWidth="1"/>
    <col min="4574" max="4574" width="6.54296875" customWidth="1"/>
    <col min="4575" max="4575" width="1.453125" customWidth="1"/>
    <col min="4576" max="4576" width="6.453125" customWidth="1"/>
    <col min="4577" max="4577" width="1.453125" customWidth="1"/>
    <col min="4578" max="4578" width="6.54296875" customWidth="1"/>
    <col min="4579" max="4579" width="1.453125" customWidth="1"/>
    <col min="4580" max="4580" width="6.54296875" customWidth="1"/>
    <col min="4581" max="4581" width="1.453125" customWidth="1"/>
    <col min="4582" max="4582" width="6.54296875" customWidth="1"/>
    <col min="4583" max="4583" width="1.453125" customWidth="1"/>
    <col min="4584" max="4584" width="6.54296875" customWidth="1"/>
    <col min="4585" max="4585" width="1.453125" customWidth="1"/>
    <col min="4586" max="4586" width="6.54296875" customWidth="1"/>
    <col min="4587" max="4587" width="1.453125" customWidth="1"/>
    <col min="4588" max="4588" width="6.54296875" customWidth="1"/>
    <col min="4589" max="4589" width="1.453125" customWidth="1"/>
    <col min="4590" max="4590" width="6.54296875" customWidth="1"/>
    <col min="4591" max="4591" width="1.453125" customWidth="1"/>
    <col min="4592" max="4592" width="6.54296875" customWidth="1"/>
    <col min="4593" max="4593" width="1.453125" customWidth="1"/>
    <col min="4594" max="4594" width="6.54296875" customWidth="1"/>
    <col min="4595" max="4595" width="1.453125" customWidth="1"/>
    <col min="4596" max="4596" width="6.54296875" customWidth="1"/>
    <col min="4597" max="4597" width="1.453125" customWidth="1"/>
    <col min="4598" max="4598" width="6.54296875" customWidth="1"/>
    <col min="4599" max="4599" width="1.453125" customWidth="1"/>
    <col min="4600" max="4600" width="6.54296875" customWidth="1"/>
    <col min="4601" max="4601" width="1.453125" customWidth="1"/>
    <col min="4602" max="4602" width="6.54296875" customWidth="1"/>
    <col min="4603" max="4603" width="1.453125" customWidth="1"/>
    <col min="4604" max="4604" width="6.54296875" customWidth="1"/>
    <col min="4605" max="4605" width="1.453125" customWidth="1"/>
    <col min="4606" max="4606" width="6.54296875" customWidth="1"/>
    <col min="4607" max="4607" width="1.453125" customWidth="1"/>
    <col min="4608" max="4608" width="6.54296875" customWidth="1"/>
    <col min="4609" max="4609" width="1.453125" customWidth="1"/>
    <col min="4610" max="4610" width="8.984375E-2" customWidth="1"/>
    <col min="4611" max="4611" width="3.453125" customWidth="1"/>
    <col min="4612" max="4612" width="5.453125" customWidth="1"/>
    <col min="4613" max="4613" width="42.453125" customWidth="1"/>
    <col min="4614" max="4614" width="8" customWidth="1"/>
    <col min="4615" max="4615" width="6.453125" customWidth="1"/>
    <col min="4616" max="4616" width="1.453125" customWidth="1"/>
    <col min="4617" max="4617" width="6.453125" customWidth="1"/>
    <col min="4618" max="4618" width="1.453125" customWidth="1"/>
    <col min="4619" max="4619" width="5.54296875" customWidth="1"/>
    <col min="4620" max="4620" width="1.453125" customWidth="1"/>
    <col min="4621" max="4621" width="5.54296875" customWidth="1"/>
    <col min="4622" max="4622" width="1.453125" customWidth="1"/>
    <col min="4623" max="4623" width="5.54296875" customWidth="1"/>
    <col min="4624" max="4624" width="1.453125" customWidth="1"/>
    <col min="4625" max="4625" width="5.54296875" customWidth="1"/>
    <col min="4626" max="4626" width="1.453125" customWidth="1"/>
    <col min="4627" max="4627" width="5.54296875" customWidth="1"/>
    <col min="4628" max="4628" width="1.453125" customWidth="1"/>
    <col min="4629" max="4629" width="5.54296875" customWidth="1"/>
    <col min="4630" max="4630" width="1.453125" customWidth="1"/>
    <col min="4631" max="4631" width="5.54296875" customWidth="1"/>
    <col min="4632" max="4632" width="1.453125" customWidth="1"/>
    <col min="4633" max="4633" width="5.54296875" customWidth="1"/>
    <col min="4634" max="4634" width="1.453125" customWidth="1"/>
    <col min="4635" max="4635" width="5.54296875" customWidth="1"/>
    <col min="4636" max="4636" width="1.453125" customWidth="1"/>
    <col min="4637" max="4637" width="5.54296875" customWidth="1"/>
    <col min="4638" max="4638" width="1.453125" customWidth="1"/>
    <col min="4639" max="4639" width="5.54296875" customWidth="1"/>
    <col min="4640" max="4640" width="1.453125" customWidth="1"/>
    <col min="4641" max="4641" width="5.54296875" customWidth="1"/>
    <col min="4642" max="4642" width="1.453125" customWidth="1"/>
    <col min="4643" max="4643" width="5.54296875" customWidth="1"/>
    <col min="4644" max="4644" width="1.453125" customWidth="1"/>
    <col min="4645" max="4645" width="5.54296875" customWidth="1"/>
    <col min="4646" max="4646" width="1.453125" customWidth="1"/>
    <col min="4647" max="4647" width="5.54296875" customWidth="1"/>
    <col min="4648" max="4648" width="1.453125" customWidth="1"/>
    <col min="4649" max="4649" width="5.54296875" customWidth="1"/>
    <col min="4650" max="4650" width="1.453125" customWidth="1"/>
    <col min="4651" max="4651" width="5.54296875" customWidth="1"/>
    <col min="4652" max="4652" width="1.453125" customWidth="1"/>
    <col min="4653" max="4653" width="5.54296875" customWidth="1"/>
    <col min="4654" max="4654" width="1.453125" customWidth="1"/>
    <col min="4655" max="4655" width="5.54296875" customWidth="1"/>
    <col min="4656" max="4656" width="1.453125" customWidth="1"/>
    <col min="4657" max="4657" width="5.54296875" customWidth="1"/>
    <col min="4658" max="4658" width="1.453125" customWidth="1"/>
    <col min="4817" max="4818" width="0" hidden="1" customWidth="1"/>
    <col min="4819" max="4819" width="8.54296875" customWidth="1"/>
    <col min="4820" max="4820" width="31.90625" customWidth="1"/>
    <col min="4821" max="4821" width="8.453125" customWidth="1"/>
    <col min="4822" max="4822" width="6.54296875" customWidth="1"/>
    <col min="4823" max="4823" width="1.453125" customWidth="1"/>
    <col min="4824" max="4824" width="6.54296875" customWidth="1"/>
    <col min="4825" max="4825" width="1.453125" customWidth="1"/>
    <col min="4826" max="4826" width="6.54296875" customWidth="1"/>
    <col min="4827" max="4827" width="1.453125" customWidth="1"/>
    <col min="4828" max="4828" width="6.54296875" customWidth="1"/>
    <col min="4829" max="4829" width="1.453125" customWidth="1"/>
    <col min="4830" max="4830" width="6.54296875" customWidth="1"/>
    <col min="4831" max="4831" width="1.453125" customWidth="1"/>
    <col min="4832" max="4832" width="6.453125" customWidth="1"/>
    <col min="4833" max="4833" width="1.453125" customWidth="1"/>
    <col min="4834" max="4834" width="6.54296875" customWidth="1"/>
    <col min="4835" max="4835" width="1.453125" customWidth="1"/>
    <col min="4836" max="4836" width="6.54296875" customWidth="1"/>
    <col min="4837" max="4837" width="1.453125" customWidth="1"/>
    <col min="4838" max="4838" width="6.54296875" customWidth="1"/>
    <col min="4839" max="4839" width="1.453125" customWidth="1"/>
    <col min="4840" max="4840" width="6.54296875" customWidth="1"/>
    <col min="4841" max="4841" width="1.453125" customWidth="1"/>
    <col min="4842" max="4842" width="6.54296875" customWidth="1"/>
    <col min="4843" max="4843" width="1.453125" customWidth="1"/>
    <col min="4844" max="4844" width="6.54296875" customWidth="1"/>
    <col min="4845" max="4845" width="1.453125" customWidth="1"/>
    <col min="4846" max="4846" width="6.54296875" customWidth="1"/>
    <col min="4847" max="4847" width="1.453125" customWidth="1"/>
    <col min="4848" max="4848" width="6.54296875" customWidth="1"/>
    <col min="4849" max="4849" width="1.453125" customWidth="1"/>
    <col min="4850" max="4850" width="6.54296875" customWidth="1"/>
    <col min="4851" max="4851" width="1.453125" customWidth="1"/>
    <col min="4852" max="4852" width="6.54296875" customWidth="1"/>
    <col min="4853" max="4853" width="1.453125" customWidth="1"/>
    <col min="4854" max="4854" width="6.54296875" customWidth="1"/>
    <col min="4855" max="4855" width="1.453125" customWidth="1"/>
    <col min="4856" max="4856" width="6.54296875" customWidth="1"/>
    <col min="4857" max="4857" width="1.453125" customWidth="1"/>
    <col min="4858" max="4858" width="6.54296875" customWidth="1"/>
    <col min="4859" max="4859" width="1.453125" customWidth="1"/>
    <col min="4860" max="4860" width="6.54296875" customWidth="1"/>
    <col min="4861" max="4861" width="1.453125" customWidth="1"/>
    <col min="4862" max="4862" width="6.54296875" customWidth="1"/>
    <col min="4863" max="4863" width="1.453125" customWidth="1"/>
    <col min="4864" max="4864" width="6.54296875" customWidth="1"/>
    <col min="4865" max="4865" width="1.453125" customWidth="1"/>
    <col min="4866" max="4866" width="8.984375E-2" customWidth="1"/>
    <col min="4867" max="4867" width="3.453125" customWidth="1"/>
    <col min="4868" max="4868" width="5.453125" customWidth="1"/>
    <col min="4869" max="4869" width="42.453125" customWidth="1"/>
    <col min="4870" max="4870" width="8" customWidth="1"/>
    <col min="4871" max="4871" width="6.453125" customWidth="1"/>
    <col min="4872" max="4872" width="1.453125" customWidth="1"/>
    <col min="4873" max="4873" width="6.453125" customWidth="1"/>
    <col min="4874" max="4874" width="1.453125" customWidth="1"/>
    <col min="4875" max="4875" width="5.54296875" customWidth="1"/>
    <col min="4876" max="4876" width="1.453125" customWidth="1"/>
    <col min="4877" max="4877" width="5.54296875" customWidth="1"/>
    <col min="4878" max="4878" width="1.453125" customWidth="1"/>
    <col min="4879" max="4879" width="5.54296875" customWidth="1"/>
    <col min="4880" max="4880" width="1.453125" customWidth="1"/>
    <col min="4881" max="4881" width="5.54296875" customWidth="1"/>
    <col min="4882" max="4882" width="1.453125" customWidth="1"/>
    <col min="4883" max="4883" width="5.54296875" customWidth="1"/>
    <col min="4884" max="4884" width="1.453125" customWidth="1"/>
    <col min="4885" max="4885" width="5.54296875" customWidth="1"/>
    <col min="4886" max="4886" width="1.453125" customWidth="1"/>
    <col min="4887" max="4887" width="5.54296875" customWidth="1"/>
    <col min="4888" max="4888" width="1.453125" customWidth="1"/>
    <col min="4889" max="4889" width="5.54296875" customWidth="1"/>
    <col min="4890" max="4890" width="1.453125" customWidth="1"/>
    <col min="4891" max="4891" width="5.54296875" customWidth="1"/>
    <col min="4892" max="4892" width="1.453125" customWidth="1"/>
    <col min="4893" max="4893" width="5.54296875" customWidth="1"/>
    <col min="4894" max="4894" width="1.453125" customWidth="1"/>
    <col min="4895" max="4895" width="5.54296875" customWidth="1"/>
    <col min="4896" max="4896" width="1.453125" customWidth="1"/>
    <col min="4897" max="4897" width="5.54296875" customWidth="1"/>
    <col min="4898" max="4898" width="1.453125" customWidth="1"/>
    <col min="4899" max="4899" width="5.54296875" customWidth="1"/>
    <col min="4900" max="4900" width="1.453125" customWidth="1"/>
    <col min="4901" max="4901" width="5.54296875" customWidth="1"/>
    <col min="4902" max="4902" width="1.453125" customWidth="1"/>
    <col min="4903" max="4903" width="5.54296875" customWidth="1"/>
    <col min="4904" max="4904" width="1.453125" customWidth="1"/>
    <col min="4905" max="4905" width="5.54296875" customWidth="1"/>
    <col min="4906" max="4906" width="1.453125" customWidth="1"/>
    <col min="4907" max="4907" width="5.54296875" customWidth="1"/>
    <col min="4908" max="4908" width="1.453125" customWidth="1"/>
    <col min="4909" max="4909" width="5.54296875" customWidth="1"/>
    <col min="4910" max="4910" width="1.453125" customWidth="1"/>
    <col min="4911" max="4911" width="5.54296875" customWidth="1"/>
    <col min="4912" max="4912" width="1.453125" customWidth="1"/>
    <col min="4913" max="4913" width="5.54296875" customWidth="1"/>
    <col min="4914" max="4914" width="1.453125" customWidth="1"/>
    <col min="5073" max="5074" width="0" hidden="1" customWidth="1"/>
    <col min="5075" max="5075" width="8.54296875" customWidth="1"/>
    <col min="5076" max="5076" width="31.90625" customWidth="1"/>
    <col min="5077" max="5077" width="8.453125" customWidth="1"/>
    <col min="5078" max="5078" width="6.54296875" customWidth="1"/>
    <col min="5079" max="5079" width="1.453125" customWidth="1"/>
    <col min="5080" max="5080" width="6.54296875" customWidth="1"/>
    <col min="5081" max="5081" width="1.453125" customWidth="1"/>
    <col min="5082" max="5082" width="6.54296875" customWidth="1"/>
    <col min="5083" max="5083" width="1.453125" customWidth="1"/>
    <col min="5084" max="5084" width="6.54296875" customWidth="1"/>
    <col min="5085" max="5085" width="1.453125" customWidth="1"/>
    <col min="5086" max="5086" width="6.54296875" customWidth="1"/>
    <col min="5087" max="5087" width="1.453125" customWidth="1"/>
    <col min="5088" max="5088" width="6.453125" customWidth="1"/>
    <col min="5089" max="5089" width="1.453125" customWidth="1"/>
    <col min="5090" max="5090" width="6.54296875" customWidth="1"/>
    <col min="5091" max="5091" width="1.453125" customWidth="1"/>
    <col min="5092" max="5092" width="6.54296875" customWidth="1"/>
    <col min="5093" max="5093" width="1.453125" customWidth="1"/>
    <col min="5094" max="5094" width="6.54296875" customWidth="1"/>
    <col min="5095" max="5095" width="1.453125" customWidth="1"/>
    <col min="5096" max="5096" width="6.54296875" customWidth="1"/>
    <col min="5097" max="5097" width="1.453125" customWidth="1"/>
    <col min="5098" max="5098" width="6.54296875" customWidth="1"/>
    <col min="5099" max="5099" width="1.453125" customWidth="1"/>
    <col min="5100" max="5100" width="6.54296875" customWidth="1"/>
    <col min="5101" max="5101" width="1.453125" customWidth="1"/>
    <col min="5102" max="5102" width="6.54296875" customWidth="1"/>
    <col min="5103" max="5103" width="1.453125" customWidth="1"/>
    <col min="5104" max="5104" width="6.54296875" customWidth="1"/>
    <col min="5105" max="5105" width="1.453125" customWidth="1"/>
    <col min="5106" max="5106" width="6.54296875" customWidth="1"/>
    <col min="5107" max="5107" width="1.453125" customWidth="1"/>
    <col min="5108" max="5108" width="6.54296875" customWidth="1"/>
    <col min="5109" max="5109" width="1.453125" customWidth="1"/>
    <col min="5110" max="5110" width="6.54296875" customWidth="1"/>
    <col min="5111" max="5111" width="1.453125" customWidth="1"/>
    <col min="5112" max="5112" width="6.54296875" customWidth="1"/>
    <col min="5113" max="5113" width="1.453125" customWidth="1"/>
    <col min="5114" max="5114" width="6.54296875" customWidth="1"/>
    <col min="5115" max="5115" width="1.453125" customWidth="1"/>
    <col min="5116" max="5116" width="6.54296875" customWidth="1"/>
    <col min="5117" max="5117" width="1.453125" customWidth="1"/>
    <col min="5118" max="5118" width="6.54296875" customWidth="1"/>
    <col min="5119" max="5119" width="1.453125" customWidth="1"/>
    <col min="5120" max="5120" width="6.54296875" customWidth="1"/>
    <col min="5121" max="5121" width="1.453125" customWidth="1"/>
    <col min="5122" max="5122" width="8.984375E-2" customWidth="1"/>
    <col min="5123" max="5123" width="3.453125" customWidth="1"/>
    <col min="5124" max="5124" width="5.453125" customWidth="1"/>
    <col min="5125" max="5125" width="42.453125" customWidth="1"/>
    <col min="5126" max="5126" width="8" customWidth="1"/>
    <col min="5127" max="5127" width="6.453125" customWidth="1"/>
    <col min="5128" max="5128" width="1.453125" customWidth="1"/>
    <col min="5129" max="5129" width="6.453125" customWidth="1"/>
    <col min="5130" max="5130" width="1.453125" customWidth="1"/>
    <col min="5131" max="5131" width="5.54296875" customWidth="1"/>
    <col min="5132" max="5132" width="1.453125" customWidth="1"/>
    <col min="5133" max="5133" width="5.54296875" customWidth="1"/>
    <col min="5134" max="5134" width="1.453125" customWidth="1"/>
    <col min="5135" max="5135" width="5.54296875" customWidth="1"/>
    <col min="5136" max="5136" width="1.453125" customWidth="1"/>
    <col min="5137" max="5137" width="5.54296875" customWidth="1"/>
    <col min="5138" max="5138" width="1.453125" customWidth="1"/>
    <col min="5139" max="5139" width="5.54296875" customWidth="1"/>
    <col min="5140" max="5140" width="1.453125" customWidth="1"/>
    <col min="5141" max="5141" width="5.54296875" customWidth="1"/>
    <col min="5142" max="5142" width="1.453125" customWidth="1"/>
    <col min="5143" max="5143" width="5.54296875" customWidth="1"/>
    <col min="5144" max="5144" width="1.453125" customWidth="1"/>
    <col min="5145" max="5145" width="5.54296875" customWidth="1"/>
    <col min="5146" max="5146" width="1.453125" customWidth="1"/>
    <col min="5147" max="5147" width="5.54296875" customWidth="1"/>
    <col min="5148" max="5148" width="1.453125" customWidth="1"/>
    <col min="5149" max="5149" width="5.54296875" customWidth="1"/>
    <col min="5150" max="5150" width="1.453125" customWidth="1"/>
    <col min="5151" max="5151" width="5.54296875" customWidth="1"/>
    <col min="5152" max="5152" width="1.453125" customWidth="1"/>
    <col min="5153" max="5153" width="5.54296875" customWidth="1"/>
    <col min="5154" max="5154" width="1.453125" customWidth="1"/>
    <col min="5155" max="5155" width="5.54296875" customWidth="1"/>
    <col min="5156" max="5156" width="1.453125" customWidth="1"/>
    <col min="5157" max="5157" width="5.54296875" customWidth="1"/>
    <col min="5158" max="5158" width="1.453125" customWidth="1"/>
    <col min="5159" max="5159" width="5.54296875" customWidth="1"/>
    <col min="5160" max="5160" width="1.453125" customWidth="1"/>
    <col min="5161" max="5161" width="5.54296875" customWidth="1"/>
    <col min="5162" max="5162" width="1.453125" customWidth="1"/>
    <col min="5163" max="5163" width="5.54296875" customWidth="1"/>
    <col min="5164" max="5164" width="1.453125" customWidth="1"/>
    <col min="5165" max="5165" width="5.54296875" customWidth="1"/>
    <col min="5166" max="5166" width="1.453125" customWidth="1"/>
    <col min="5167" max="5167" width="5.54296875" customWidth="1"/>
    <col min="5168" max="5168" width="1.453125" customWidth="1"/>
    <col min="5169" max="5169" width="5.54296875" customWidth="1"/>
    <col min="5170" max="5170" width="1.453125" customWidth="1"/>
    <col min="5329" max="5330" width="0" hidden="1" customWidth="1"/>
    <col min="5331" max="5331" width="8.54296875" customWidth="1"/>
    <col min="5332" max="5332" width="31.90625" customWidth="1"/>
    <col min="5333" max="5333" width="8.453125" customWidth="1"/>
    <col min="5334" max="5334" width="6.54296875" customWidth="1"/>
    <col min="5335" max="5335" width="1.453125" customWidth="1"/>
    <col min="5336" max="5336" width="6.54296875" customWidth="1"/>
    <col min="5337" max="5337" width="1.453125" customWidth="1"/>
    <col min="5338" max="5338" width="6.54296875" customWidth="1"/>
    <col min="5339" max="5339" width="1.453125" customWidth="1"/>
    <col min="5340" max="5340" width="6.54296875" customWidth="1"/>
    <col min="5341" max="5341" width="1.453125" customWidth="1"/>
    <col min="5342" max="5342" width="6.54296875" customWidth="1"/>
    <col min="5343" max="5343" width="1.453125" customWidth="1"/>
    <col min="5344" max="5344" width="6.453125" customWidth="1"/>
    <col min="5345" max="5345" width="1.453125" customWidth="1"/>
    <col min="5346" max="5346" width="6.54296875" customWidth="1"/>
    <col min="5347" max="5347" width="1.453125" customWidth="1"/>
    <col min="5348" max="5348" width="6.54296875" customWidth="1"/>
    <col min="5349" max="5349" width="1.453125" customWidth="1"/>
    <col min="5350" max="5350" width="6.54296875" customWidth="1"/>
    <col min="5351" max="5351" width="1.453125" customWidth="1"/>
    <col min="5352" max="5352" width="6.54296875" customWidth="1"/>
    <col min="5353" max="5353" width="1.453125" customWidth="1"/>
    <col min="5354" max="5354" width="6.54296875" customWidth="1"/>
    <col min="5355" max="5355" width="1.453125" customWidth="1"/>
    <col min="5356" max="5356" width="6.54296875" customWidth="1"/>
    <col min="5357" max="5357" width="1.453125" customWidth="1"/>
    <col min="5358" max="5358" width="6.54296875" customWidth="1"/>
    <col min="5359" max="5359" width="1.453125" customWidth="1"/>
    <col min="5360" max="5360" width="6.54296875" customWidth="1"/>
    <col min="5361" max="5361" width="1.453125" customWidth="1"/>
    <col min="5362" max="5362" width="6.54296875" customWidth="1"/>
    <col min="5363" max="5363" width="1.453125" customWidth="1"/>
    <col min="5364" max="5364" width="6.54296875" customWidth="1"/>
    <col min="5365" max="5365" width="1.453125" customWidth="1"/>
    <col min="5366" max="5366" width="6.54296875" customWidth="1"/>
    <col min="5367" max="5367" width="1.453125" customWidth="1"/>
    <col min="5368" max="5368" width="6.54296875" customWidth="1"/>
    <col min="5369" max="5369" width="1.453125" customWidth="1"/>
    <col min="5370" max="5370" width="6.54296875" customWidth="1"/>
    <col min="5371" max="5371" width="1.453125" customWidth="1"/>
    <col min="5372" max="5372" width="6.54296875" customWidth="1"/>
    <col min="5373" max="5373" width="1.453125" customWidth="1"/>
    <col min="5374" max="5374" width="6.54296875" customWidth="1"/>
    <col min="5375" max="5375" width="1.453125" customWidth="1"/>
    <col min="5376" max="5376" width="6.54296875" customWidth="1"/>
    <col min="5377" max="5377" width="1.453125" customWidth="1"/>
    <col min="5378" max="5378" width="8.984375E-2" customWidth="1"/>
    <col min="5379" max="5379" width="3.453125" customWidth="1"/>
    <col min="5380" max="5380" width="5.453125" customWidth="1"/>
    <col min="5381" max="5381" width="42.453125" customWidth="1"/>
    <col min="5382" max="5382" width="8" customWidth="1"/>
    <col min="5383" max="5383" width="6.453125" customWidth="1"/>
    <col min="5384" max="5384" width="1.453125" customWidth="1"/>
    <col min="5385" max="5385" width="6.453125" customWidth="1"/>
    <col min="5386" max="5386" width="1.453125" customWidth="1"/>
    <col min="5387" max="5387" width="5.54296875" customWidth="1"/>
    <col min="5388" max="5388" width="1.453125" customWidth="1"/>
    <col min="5389" max="5389" width="5.54296875" customWidth="1"/>
    <col min="5390" max="5390" width="1.453125" customWidth="1"/>
    <col min="5391" max="5391" width="5.54296875" customWidth="1"/>
    <col min="5392" max="5392" width="1.453125" customWidth="1"/>
    <col min="5393" max="5393" width="5.54296875" customWidth="1"/>
    <col min="5394" max="5394" width="1.453125" customWidth="1"/>
    <col min="5395" max="5395" width="5.54296875" customWidth="1"/>
    <col min="5396" max="5396" width="1.453125" customWidth="1"/>
    <col min="5397" max="5397" width="5.54296875" customWidth="1"/>
    <col min="5398" max="5398" width="1.453125" customWidth="1"/>
    <col min="5399" max="5399" width="5.54296875" customWidth="1"/>
    <col min="5400" max="5400" width="1.453125" customWidth="1"/>
    <col min="5401" max="5401" width="5.54296875" customWidth="1"/>
    <col min="5402" max="5402" width="1.453125" customWidth="1"/>
    <col min="5403" max="5403" width="5.54296875" customWidth="1"/>
    <col min="5404" max="5404" width="1.453125" customWidth="1"/>
    <col min="5405" max="5405" width="5.54296875" customWidth="1"/>
    <col min="5406" max="5406" width="1.453125" customWidth="1"/>
    <col min="5407" max="5407" width="5.54296875" customWidth="1"/>
    <col min="5408" max="5408" width="1.453125" customWidth="1"/>
    <col min="5409" max="5409" width="5.54296875" customWidth="1"/>
    <col min="5410" max="5410" width="1.453125" customWidth="1"/>
    <col min="5411" max="5411" width="5.54296875" customWidth="1"/>
    <col min="5412" max="5412" width="1.453125" customWidth="1"/>
    <col min="5413" max="5413" width="5.54296875" customWidth="1"/>
    <col min="5414" max="5414" width="1.453125" customWidth="1"/>
    <col min="5415" max="5415" width="5.54296875" customWidth="1"/>
    <col min="5416" max="5416" width="1.453125" customWidth="1"/>
    <col min="5417" max="5417" width="5.54296875" customWidth="1"/>
    <col min="5418" max="5418" width="1.453125" customWidth="1"/>
    <col min="5419" max="5419" width="5.54296875" customWidth="1"/>
    <col min="5420" max="5420" width="1.453125" customWidth="1"/>
    <col min="5421" max="5421" width="5.54296875" customWidth="1"/>
    <col min="5422" max="5422" width="1.453125" customWidth="1"/>
    <col min="5423" max="5423" width="5.54296875" customWidth="1"/>
    <col min="5424" max="5424" width="1.453125" customWidth="1"/>
    <col min="5425" max="5425" width="5.54296875" customWidth="1"/>
    <col min="5426" max="5426" width="1.453125" customWidth="1"/>
    <col min="5585" max="5586" width="0" hidden="1" customWidth="1"/>
    <col min="5587" max="5587" width="8.54296875" customWidth="1"/>
    <col min="5588" max="5588" width="31.90625" customWidth="1"/>
    <col min="5589" max="5589" width="8.453125" customWidth="1"/>
    <col min="5590" max="5590" width="6.54296875" customWidth="1"/>
    <col min="5591" max="5591" width="1.453125" customWidth="1"/>
    <col min="5592" max="5592" width="6.54296875" customWidth="1"/>
    <col min="5593" max="5593" width="1.453125" customWidth="1"/>
    <col min="5594" max="5594" width="6.54296875" customWidth="1"/>
    <col min="5595" max="5595" width="1.453125" customWidth="1"/>
    <col min="5596" max="5596" width="6.54296875" customWidth="1"/>
    <col min="5597" max="5597" width="1.453125" customWidth="1"/>
    <col min="5598" max="5598" width="6.54296875" customWidth="1"/>
    <col min="5599" max="5599" width="1.453125" customWidth="1"/>
    <col min="5600" max="5600" width="6.453125" customWidth="1"/>
    <col min="5601" max="5601" width="1.453125" customWidth="1"/>
    <col min="5602" max="5602" width="6.54296875" customWidth="1"/>
    <col min="5603" max="5603" width="1.453125" customWidth="1"/>
    <col min="5604" max="5604" width="6.54296875" customWidth="1"/>
    <col min="5605" max="5605" width="1.453125" customWidth="1"/>
    <col min="5606" max="5606" width="6.54296875" customWidth="1"/>
    <col min="5607" max="5607" width="1.453125" customWidth="1"/>
    <col min="5608" max="5608" width="6.54296875" customWidth="1"/>
    <col min="5609" max="5609" width="1.453125" customWidth="1"/>
    <col min="5610" max="5610" width="6.54296875" customWidth="1"/>
    <col min="5611" max="5611" width="1.453125" customWidth="1"/>
    <col min="5612" max="5612" width="6.54296875" customWidth="1"/>
    <col min="5613" max="5613" width="1.453125" customWidth="1"/>
    <col min="5614" max="5614" width="6.54296875" customWidth="1"/>
    <col min="5615" max="5615" width="1.453125" customWidth="1"/>
    <col min="5616" max="5616" width="6.54296875" customWidth="1"/>
    <col min="5617" max="5617" width="1.453125" customWidth="1"/>
    <col min="5618" max="5618" width="6.54296875" customWidth="1"/>
    <col min="5619" max="5619" width="1.453125" customWidth="1"/>
    <col min="5620" max="5620" width="6.54296875" customWidth="1"/>
    <col min="5621" max="5621" width="1.453125" customWidth="1"/>
    <col min="5622" max="5622" width="6.54296875" customWidth="1"/>
    <col min="5623" max="5623" width="1.453125" customWidth="1"/>
    <col min="5624" max="5624" width="6.54296875" customWidth="1"/>
    <col min="5625" max="5625" width="1.453125" customWidth="1"/>
    <col min="5626" max="5626" width="6.54296875" customWidth="1"/>
    <col min="5627" max="5627" width="1.453125" customWidth="1"/>
    <col min="5628" max="5628" width="6.54296875" customWidth="1"/>
    <col min="5629" max="5629" width="1.453125" customWidth="1"/>
    <col min="5630" max="5630" width="6.54296875" customWidth="1"/>
    <col min="5631" max="5631" width="1.453125" customWidth="1"/>
    <col min="5632" max="5632" width="6.54296875" customWidth="1"/>
    <col min="5633" max="5633" width="1.453125" customWidth="1"/>
    <col min="5634" max="5634" width="8.984375E-2" customWidth="1"/>
    <col min="5635" max="5635" width="3.453125" customWidth="1"/>
    <col min="5636" max="5636" width="5.453125" customWidth="1"/>
    <col min="5637" max="5637" width="42.453125" customWidth="1"/>
    <col min="5638" max="5638" width="8" customWidth="1"/>
    <col min="5639" max="5639" width="6.453125" customWidth="1"/>
    <col min="5640" max="5640" width="1.453125" customWidth="1"/>
    <col min="5641" max="5641" width="6.453125" customWidth="1"/>
    <col min="5642" max="5642" width="1.453125" customWidth="1"/>
    <col min="5643" max="5643" width="5.54296875" customWidth="1"/>
    <col min="5644" max="5644" width="1.453125" customWidth="1"/>
    <col min="5645" max="5645" width="5.54296875" customWidth="1"/>
    <col min="5646" max="5646" width="1.453125" customWidth="1"/>
    <col min="5647" max="5647" width="5.54296875" customWidth="1"/>
    <col min="5648" max="5648" width="1.453125" customWidth="1"/>
    <col min="5649" max="5649" width="5.54296875" customWidth="1"/>
    <col min="5650" max="5650" width="1.453125" customWidth="1"/>
    <col min="5651" max="5651" width="5.54296875" customWidth="1"/>
    <col min="5652" max="5652" width="1.453125" customWidth="1"/>
    <col min="5653" max="5653" width="5.54296875" customWidth="1"/>
    <col min="5654" max="5654" width="1.453125" customWidth="1"/>
    <col min="5655" max="5655" width="5.54296875" customWidth="1"/>
    <col min="5656" max="5656" width="1.453125" customWidth="1"/>
    <col min="5657" max="5657" width="5.54296875" customWidth="1"/>
    <col min="5658" max="5658" width="1.453125" customWidth="1"/>
    <col min="5659" max="5659" width="5.54296875" customWidth="1"/>
    <col min="5660" max="5660" width="1.453125" customWidth="1"/>
    <col min="5661" max="5661" width="5.54296875" customWidth="1"/>
    <col min="5662" max="5662" width="1.453125" customWidth="1"/>
    <col min="5663" max="5663" width="5.54296875" customWidth="1"/>
    <col min="5664" max="5664" width="1.453125" customWidth="1"/>
    <col min="5665" max="5665" width="5.54296875" customWidth="1"/>
    <col min="5666" max="5666" width="1.453125" customWidth="1"/>
    <col min="5667" max="5667" width="5.54296875" customWidth="1"/>
    <col min="5668" max="5668" width="1.453125" customWidth="1"/>
    <col min="5669" max="5669" width="5.54296875" customWidth="1"/>
    <col min="5670" max="5670" width="1.453125" customWidth="1"/>
    <col min="5671" max="5671" width="5.54296875" customWidth="1"/>
    <col min="5672" max="5672" width="1.453125" customWidth="1"/>
    <col min="5673" max="5673" width="5.54296875" customWidth="1"/>
    <col min="5674" max="5674" width="1.453125" customWidth="1"/>
    <col min="5675" max="5675" width="5.54296875" customWidth="1"/>
    <col min="5676" max="5676" width="1.453125" customWidth="1"/>
    <col min="5677" max="5677" width="5.54296875" customWidth="1"/>
    <col min="5678" max="5678" width="1.453125" customWidth="1"/>
    <col min="5679" max="5679" width="5.54296875" customWidth="1"/>
    <col min="5680" max="5680" width="1.453125" customWidth="1"/>
    <col min="5681" max="5681" width="5.54296875" customWidth="1"/>
    <col min="5682" max="5682" width="1.453125" customWidth="1"/>
    <col min="5841" max="5842" width="0" hidden="1" customWidth="1"/>
    <col min="5843" max="5843" width="8.54296875" customWidth="1"/>
    <col min="5844" max="5844" width="31.90625" customWidth="1"/>
    <col min="5845" max="5845" width="8.453125" customWidth="1"/>
    <col min="5846" max="5846" width="6.54296875" customWidth="1"/>
    <col min="5847" max="5847" width="1.453125" customWidth="1"/>
    <col min="5848" max="5848" width="6.54296875" customWidth="1"/>
    <col min="5849" max="5849" width="1.453125" customWidth="1"/>
    <col min="5850" max="5850" width="6.54296875" customWidth="1"/>
    <col min="5851" max="5851" width="1.453125" customWidth="1"/>
    <col min="5852" max="5852" width="6.54296875" customWidth="1"/>
    <col min="5853" max="5853" width="1.453125" customWidth="1"/>
    <col min="5854" max="5854" width="6.54296875" customWidth="1"/>
    <col min="5855" max="5855" width="1.453125" customWidth="1"/>
    <col min="5856" max="5856" width="6.453125" customWidth="1"/>
    <col min="5857" max="5857" width="1.453125" customWidth="1"/>
    <col min="5858" max="5858" width="6.54296875" customWidth="1"/>
    <col min="5859" max="5859" width="1.453125" customWidth="1"/>
    <col min="5860" max="5860" width="6.54296875" customWidth="1"/>
    <col min="5861" max="5861" width="1.453125" customWidth="1"/>
    <col min="5862" max="5862" width="6.54296875" customWidth="1"/>
    <col min="5863" max="5863" width="1.453125" customWidth="1"/>
    <col min="5864" max="5864" width="6.54296875" customWidth="1"/>
    <col min="5865" max="5865" width="1.453125" customWidth="1"/>
    <col min="5866" max="5866" width="6.54296875" customWidth="1"/>
    <col min="5867" max="5867" width="1.453125" customWidth="1"/>
    <col min="5868" max="5868" width="6.54296875" customWidth="1"/>
    <col min="5869" max="5869" width="1.453125" customWidth="1"/>
    <col min="5870" max="5870" width="6.54296875" customWidth="1"/>
    <col min="5871" max="5871" width="1.453125" customWidth="1"/>
    <col min="5872" max="5872" width="6.54296875" customWidth="1"/>
    <col min="5873" max="5873" width="1.453125" customWidth="1"/>
    <col min="5874" max="5874" width="6.54296875" customWidth="1"/>
    <col min="5875" max="5875" width="1.453125" customWidth="1"/>
    <col min="5876" max="5876" width="6.54296875" customWidth="1"/>
    <col min="5877" max="5877" width="1.453125" customWidth="1"/>
    <col min="5878" max="5878" width="6.54296875" customWidth="1"/>
    <col min="5879" max="5879" width="1.453125" customWidth="1"/>
    <col min="5880" max="5880" width="6.54296875" customWidth="1"/>
    <col min="5881" max="5881" width="1.453125" customWidth="1"/>
    <col min="5882" max="5882" width="6.54296875" customWidth="1"/>
    <col min="5883" max="5883" width="1.453125" customWidth="1"/>
    <col min="5884" max="5884" width="6.54296875" customWidth="1"/>
    <col min="5885" max="5885" width="1.453125" customWidth="1"/>
    <col min="5886" max="5886" width="6.54296875" customWidth="1"/>
    <col min="5887" max="5887" width="1.453125" customWidth="1"/>
    <col min="5888" max="5888" width="6.54296875" customWidth="1"/>
    <col min="5889" max="5889" width="1.453125" customWidth="1"/>
    <col min="5890" max="5890" width="8.984375E-2" customWidth="1"/>
    <col min="5891" max="5891" width="3.453125" customWidth="1"/>
    <col min="5892" max="5892" width="5.453125" customWidth="1"/>
    <col min="5893" max="5893" width="42.453125" customWidth="1"/>
    <col min="5894" max="5894" width="8" customWidth="1"/>
    <col min="5895" max="5895" width="6.453125" customWidth="1"/>
    <col min="5896" max="5896" width="1.453125" customWidth="1"/>
    <col min="5897" max="5897" width="6.453125" customWidth="1"/>
    <col min="5898" max="5898" width="1.453125" customWidth="1"/>
    <col min="5899" max="5899" width="5.54296875" customWidth="1"/>
    <col min="5900" max="5900" width="1.453125" customWidth="1"/>
    <col min="5901" max="5901" width="5.54296875" customWidth="1"/>
    <col min="5902" max="5902" width="1.453125" customWidth="1"/>
    <col min="5903" max="5903" width="5.54296875" customWidth="1"/>
    <col min="5904" max="5904" width="1.453125" customWidth="1"/>
    <col min="5905" max="5905" width="5.54296875" customWidth="1"/>
    <col min="5906" max="5906" width="1.453125" customWidth="1"/>
    <col min="5907" max="5907" width="5.54296875" customWidth="1"/>
    <col min="5908" max="5908" width="1.453125" customWidth="1"/>
    <col min="5909" max="5909" width="5.54296875" customWidth="1"/>
    <col min="5910" max="5910" width="1.453125" customWidth="1"/>
    <col min="5911" max="5911" width="5.54296875" customWidth="1"/>
    <col min="5912" max="5912" width="1.453125" customWidth="1"/>
    <col min="5913" max="5913" width="5.54296875" customWidth="1"/>
    <col min="5914" max="5914" width="1.453125" customWidth="1"/>
    <col min="5915" max="5915" width="5.54296875" customWidth="1"/>
    <col min="5916" max="5916" width="1.453125" customWidth="1"/>
    <col min="5917" max="5917" width="5.54296875" customWidth="1"/>
    <col min="5918" max="5918" width="1.453125" customWidth="1"/>
    <col min="5919" max="5919" width="5.54296875" customWidth="1"/>
    <col min="5920" max="5920" width="1.453125" customWidth="1"/>
    <col min="5921" max="5921" width="5.54296875" customWidth="1"/>
    <col min="5922" max="5922" width="1.453125" customWidth="1"/>
    <col min="5923" max="5923" width="5.54296875" customWidth="1"/>
    <col min="5924" max="5924" width="1.453125" customWidth="1"/>
    <col min="5925" max="5925" width="5.54296875" customWidth="1"/>
    <col min="5926" max="5926" width="1.453125" customWidth="1"/>
    <col min="5927" max="5927" width="5.54296875" customWidth="1"/>
    <col min="5928" max="5928" width="1.453125" customWidth="1"/>
    <col min="5929" max="5929" width="5.54296875" customWidth="1"/>
    <col min="5930" max="5930" width="1.453125" customWidth="1"/>
    <col min="5931" max="5931" width="5.54296875" customWidth="1"/>
    <col min="5932" max="5932" width="1.453125" customWidth="1"/>
    <col min="5933" max="5933" width="5.54296875" customWidth="1"/>
    <col min="5934" max="5934" width="1.453125" customWidth="1"/>
    <col min="5935" max="5935" width="5.54296875" customWidth="1"/>
    <col min="5936" max="5936" width="1.453125" customWidth="1"/>
    <col min="5937" max="5937" width="5.54296875" customWidth="1"/>
    <col min="5938" max="5938" width="1.453125" customWidth="1"/>
    <col min="6097" max="6098" width="0" hidden="1" customWidth="1"/>
    <col min="6099" max="6099" width="8.54296875" customWidth="1"/>
    <col min="6100" max="6100" width="31.90625" customWidth="1"/>
    <col min="6101" max="6101" width="8.453125" customWidth="1"/>
    <col min="6102" max="6102" width="6.54296875" customWidth="1"/>
    <col min="6103" max="6103" width="1.453125" customWidth="1"/>
    <col min="6104" max="6104" width="6.54296875" customWidth="1"/>
    <col min="6105" max="6105" width="1.453125" customWidth="1"/>
    <col min="6106" max="6106" width="6.54296875" customWidth="1"/>
    <col min="6107" max="6107" width="1.453125" customWidth="1"/>
    <col min="6108" max="6108" width="6.54296875" customWidth="1"/>
    <col min="6109" max="6109" width="1.453125" customWidth="1"/>
    <col min="6110" max="6110" width="6.54296875" customWidth="1"/>
    <col min="6111" max="6111" width="1.453125" customWidth="1"/>
    <col min="6112" max="6112" width="6.453125" customWidth="1"/>
    <col min="6113" max="6113" width="1.453125" customWidth="1"/>
    <col min="6114" max="6114" width="6.54296875" customWidth="1"/>
    <col min="6115" max="6115" width="1.453125" customWidth="1"/>
    <col min="6116" max="6116" width="6.54296875" customWidth="1"/>
    <col min="6117" max="6117" width="1.453125" customWidth="1"/>
    <col min="6118" max="6118" width="6.54296875" customWidth="1"/>
    <col min="6119" max="6119" width="1.453125" customWidth="1"/>
    <col min="6120" max="6120" width="6.54296875" customWidth="1"/>
    <col min="6121" max="6121" width="1.453125" customWidth="1"/>
    <col min="6122" max="6122" width="6.54296875" customWidth="1"/>
    <col min="6123" max="6123" width="1.453125" customWidth="1"/>
    <col min="6124" max="6124" width="6.54296875" customWidth="1"/>
    <col min="6125" max="6125" width="1.453125" customWidth="1"/>
    <col min="6126" max="6126" width="6.54296875" customWidth="1"/>
    <col min="6127" max="6127" width="1.453125" customWidth="1"/>
    <col min="6128" max="6128" width="6.54296875" customWidth="1"/>
    <col min="6129" max="6129" width="1.453125" customWidth="1"/>
    <col min="6130" max="6130" width="6.54296875" customWidth="1"/>
    <col min="6131" max="6131" width="1.453125" customWidth="1"/>
    <col min="6132" max="6132" width="6.54296875" customWidth="1"/>
    <col min="6133" max="6133" width="1.453125" customWidth="1"/>
    <col min="6134" max="6134" width="6.54296875" customWidth="1"/>
    <col min="6135" max="6135" width="1.453125" customWidth="1"/>
    <col min="6136" max="6136" width="6.54296875" customWidth="1"/>
    <col min="6137" max="6137" width="1.453125" customWidth="1"/>
    <col min="6138" max="6138" width="6.54296875" customWidth="1"/>
    <col min="6139" max="6139" width="1.453125" customWidth="1"/>
    <col min="6140" max="6140" width="6.54296875" customWidth="1"/>
    <col min="6141" max="6141" width="1.453125" customWidth="1"/>
    <col min="6142" max="6142" width="6.54296875" customWidth="1"/>
    <col min="6143" max="6143" width="1.453125" customWidth="1"/>
    <col min="6144" max="6144" width="6.54296875" customWidth="1"/>
    <col min="6145" max="6145" width="1.453125" customWidth="1"/>
    <col min="6146" max="6146" width="8.984375E-2" customWidth="1"/>
    <col min="6147" max="6147" width="3.453125" customWidth="1"/>
    <col min="6148" max="6148" width="5.453125" customWidth="1"/>
    <col min="6149" max="6149" width="42.453125" customWidth="1"/>
    <col min="6150" max="6150" width="8" customWidth="1"/>
    <col min="6151" max="6151" width="6.453125" customWidth="1"/>
    <col min="6152" max="6152" width="1.453125" customWidth="1"/>
    <col min="6153" max="6153" width="6.453125" customWidth="1"/>
    <col min="6154" max="6154" width="1.453125" customWidth="1"/>
    <col min="6155" max="6155" width="5.54296875" customWidth="1"/>
    <col min="6156" max="6156" width="1.453125" customWidth="1"/>
    <col min="6157" max="6157" width="5.54296875" customWidth="1"/>
    <col min="6158" max="6158" width="1.453125" customWidth="1"/>
    <col min="6159" max="6159" width="5.54296875" customWidth="1"/>
    <col min="6160" max="6160" width="1.453125" customWidth="1"/>
    <col min="6161" max="6161" width="5.54296875" customWidth="1"/>
    <col min="6162" max="6162" width="1.453125" customWidth="1"/>
    <col min="6163" max="6163" width="5.54296875" customWidth="1"/>
    <col min="6164" max="6164" width="1.453125" customWidth="1"/>
    <col min="6165" max="6165" width="5.54296875" customWidth="1"/>
    <col min="6166" max="6166" width="1.453125" customWidth="1"/>
    <col min="6167" max="6167" width="5.54296875" customWidth="1"/>
    <col min="6168" max="6168" width="1.453125" customWidth="1"/>
    <col min="6169" max="6169" width="5.54296875" customWidth="1"/>
    <col min="6170" max="6170" width="1.453125" customWidth="1"/>
    <col min="6171" max="6171" width="5.54296875" customWidth="1"/>
    <col min="6172" max="6172" width="1.453125" customWidth="1"/>
    <col min="6173" max="6173" width="5.54296875" customWidth="1"/>
    <col min="6174" max="6174" width="1.453125" customWidth="1"/>
    <col min="6175" max="6175" width="5.54296875" customWidth="1"/>
    <col min="6176" max="6176" width="1.453125" customWidth="1"/>
    <col min="6177" max="6177" width="5.54296875" customWidth="1"/>
    <col min="6178" max="6178" width="1.453125" customWidth="1"/>
    <col min="6179" max="6179" width="5.54296875" customWidth="1"/>
    <col min="6180" max="6180" width="1.453125" customWidth="1"/>
    <col min="6181" max="6181" width="5.54296875" customWidth="1"/>
    <col min="6182" max="6182" width="1.453125" customWidth="1"/>
    <col min="6183" max="6183" width="5.54296875" customWidth="1"/>
    <col min="6184" max="6184" width="1.453125" customWidth="1"/>
    <col min="6185" max="6185" width="5.54296875" customWidth="1"/>
    <col min="6186" max="6186" width="1.453125" customWidth="1"/>
    <col min="6187" max="6187" width="5.54296875" customWidth="1"/>
    <col min="6188" max="6188" width="1.453125" customWidth="1"/>
    <col min="6189" max="6189" width="5.54296875" customWidth="1"/>
    <col min="6190" max="6190" width="1.453125" customWidth="1"/>
    <col min="6191" max="6191" width="5.54296875" customWidth="1"/>
    <col min="6192" max="6192" width="1.453125" customWidth="1"/>
    <col min="6193" max="6193" width="5.54296875" customWidth="1"/>
    <col min="6194" max="6194" width="1.453125" customWidth="1"/>
    <col min="6353" max="6354" width="0" hidden="1" customWidth="1"/>
    <col min="6355" max="6355" width="8.54296875" customWidth="1"/>
    <col min="6356" max="6356" width="31.90625" customWidth="1"/>
    <col min="6357" max="6357" width="8.453125" customWidth="1"/>
    <col min="6358" max="6358" width="6.54296875" customWidth="1"/>
    <col min="6359" max="6359" width="1.453125" customWidth="1"/>
    <col min="6360" max="6360" width="6.54296875" customWidth="1"/>
    <col min="6361" max="6361" width="1.453125" customWidth="1"/>
    <col min="6362" max="6362" width="6.54296875" customWidth="1"/>
    <col min="6363" max="6363" width="1.453125" customWidth="1"/>
    <col min="6364" max="6364" width="6.54296875" customWidth="1"/>
    <col min="6365" max="6365" width="1.453125" customWidth="1"/>
    <col min="6366" max="6366" width="6.54296875" customWidth="1"/>
    <col min="6367" max="6367" width="1.453125" customWidth="1"/>
    <col min="6368" max="6368" width="6.453125" customWidth="1"/>
    <col min="6369" max="6369" width="1.453125" customWidth="1"/>
    <col min="6370" max="6370" width="6.54296875" customWidth="1"/>
    <col min="6371" max="6371" width="1.453125" customWidth="1"/>
    <col min="6372" max="6372" width="6.54296875" customWidth="1"/>
    <col min="6373" max="6373" width="1.453125" customWidth="1"/>
    <col min="6374" max="6374" width="6.54296875" customWidth="1"/>
    <col min="6375" max="6375" width="1.453125" customWidth="1"/>
    <col min="6376" max="6376" width="6.54296875" customWidth="1"/>
    <col min="6377" max="6377" width="1.453125" customWidth="1"/>
    <col min="6378" max="6378" width="6.54296875" customWidth="1"/>
    <col min="6379" max="6379" width="1.453125" customWidth="1"/>
    <col min="6380" max="6380" width="6.54296875" customWidth="1"/>
    <col min="6381" max="6381" width="1.453125" customWidth="1"/>
    <col min="6382" max="6382" width="6.54296875" customWidth="1"/>
    <col min="6383" max="6383" width="1.453125" customWidth="1"/>
    <col min="6384" max="6384" width="6.54296875" customWidth="1"/>
    <col min="6385" max="6385" width="1.453125" customWidth="1"/>
    <col min="6386" max="6386" width="6.54296875" customWidth="1"/>
    <col min="6387" max="6387" width="1.453125" customWidth="1"/>
    <col min="6388" max="6388" width="6.54296875" customWidth="1"/>
    <col min="6389" max="6389" width="1.453125" customWidth="1"/>
    <col min="6390" max="6390" width="6.54296875" customWidth="1"/>
    <col min="6391" max="6391" width="1.453125" customWidth="1"/>
    <col min="6392" max="6392" width="6.54296875" customWidth="1"/>
    <col min="6393" max="6393" width="1.453125" customWidth="1"/>
    <col min="6394" max="6394" width="6.54296875" customWidth="1"/>
    <col min="6395" max="6395" width="1.453125" customWidth="1"/>
    <col min="6396" max="6396" width="6.54296875" customWidth="1"/>
    <col min="6397" max="6397" width="1.453125" customWidth="1"/>
    <col min="6398" max="6398" width="6.54296875" customWidth="1"/>
    <col min="6399" max="6399" width="1.453125" customWidth="1"/>
    <col min="6400" max="6400" width="6.54296875" customWidth="1"/>
    <col min="6401" max="6401" width="1.453125" customWidth="1"/>
    <col min="6402" max="6402" width="8.984375E-2" customWidth="1"/>
    <col min="6403" max="6403" width="3.453125" customWidth="1"/>
    <col min="6404" max="6404" width="5.453125" customWidth="1"/>
    <col min="6405" max="6405" width="42.453125" customWidth="1"/>
    <col min="6406" max="6406" width="8" customWidth="1"/>
    <col min="6407" max="6407" width="6.453125" customWidth="1"/>
    <col min="6408" max="6408" width="1.453125" customWidth="1"/>
    <col min="6409" max="6409" width="6.453125" customWidth="1"/>
    <col min="6410" max="6410" width="1.453125" customWidth="1"/>
    <col min="6411" max="6411" width="5.54296875" customWidth="1"/>
    <col min="6412" max="6412" width="1.453125" customWidth="1"/>
    <col min="6413" max="6413" width="5.54296875" customWidth="1"/>
    <col min="6414" max="6414" width="1.453125" customWidth="1"/>
    <col min="6415" max="6415" width="5.54296875" customWidth="1"/>
    <col min="6416" max="6416" width="1.453125" customWidth="1"/>
    <col min="6417" max="6417" width="5.54296875" customWidth="1"/>
    <col min="6418" max="6418" width="1.453125" customWidth="1"/>
    <col min="6419" max="6419" width="5.54296875" customWidth="1"/>
    <col min="6420" max="6420" width="1.453125" customWidth="1"/>
    <col min="6421" max="6421" width="5.54296875" customWidth="1"/>
    <col min="6422" max="6422" width="1.453125" customWidth="1"/>
    <col min="6423" max="6423" width="5.54296875" customWidth="1"/>
    <col min="6424" max="6424" width="1.453125" customWidth="1"/>
    <col min="6425" max="6425" width="5.54296875" customWidth="1"/>
    <col min="6426" max="6426" width="1.453125" customWidth="1"/>
    <col min="6427" max="6427" width="5.54296875" customWidth="1"/>
    <col min="6428" max="6428" width="1.453125" customWidth="1"/>
    <col min="6429" max="6429" width="5.54296875" customWidth="1"/>
    <col min="6430" max="6430" width="1.453125" customWidth="1"/>
    <col min="6431" max="6431" width="5.54296875" customWidth="1"/>
    <col min="6432" max="6432" width="1.453125" customWidth="1"/>
    <col min="6433" max="6433" width="5.54296875" customWidth="1"/>
    <col min="6434" max="6434" width="1.453125" customWidth="1"/>
    <col min="6435" max="6435" width="5.54296875" customWidth="1"/>
    <col min="6436" max="6436" width="1.453125" customWidth="1"/>
    <col min="6437" max="6437" width="5.54296875" customWidth="1"/>
    <col min="6438" max="6438" width="1.453125" customWidth="1"/>
    <col min="6439" max="6439" width="5.54296875" customWidth="1"/>
    <col min="6440" max="6440" width="1.453125" customWidth="1"/>
    <col min="6441" max="6441" width="5.54296875" customWidth="1"/>
    <col min="6442" max="6442" width="1.453125" customWidth="1"/>
    <col min="6443" max="6443" width="5.54296875" customWidth="1"/>
    <col min="6444" max="6444" width="1.453125" customWidth="1"/>
    <col min="6445" max="6445" width="5.54296875" customWidth="1"/>
    <col min="6446" max="6446" width="1.453125" customWidth="1"/>
    <col min="6447" max="6447" width="5.54296875" customWidth="1"/>
    <col min="6448" max="6448" width="1.453125" customWidth="1"/>
    <col min="6449" max="6449" width="5.54296875" customWidth="1"/>
    <col min="6450" max="6450" width="1.453125" customWidth="1"/>
    <col min="6609" max="6610" width="0" hidden="1" customWidth="1"/>
    <col min="6611" max="6611" width="8.54296875" customWidth="1"/>
    <col min="6612" max="6612" width="31.90625" customWidth="1"/>
    <col min="6613" max="6613" width="8.453125" customWidth="1"/>
    <col min="6614" max="6614" width="6.54296875" customWidth="1"/>
    <col min="6615" max="6615" width="1.453125" customWidth="1"/>
    <col min="6616" max="6616" width="6.54296875" customWidth="1"/>
    <col min="6617" max="6617" width="1.453125" customWidth="1"/>
    <col min="6618" max="6618" width="6.54296875" customWidth="1"/>
    <col min="6619" max="6619" width="1.453125" customWidth="1"/>
    <col min="6620" max="6620" width="6.54296875" customWidth="1"/>
    <col min="6621" max="6621" width="1.453125" customWidth="1"/>
    <col min="6622" max="6622" width="6.54296875" customWidth="1"/>
    <col min="6623" max="6623" width="1.453125" customWidth="1"/>
    <col min="6624" max="6624" width="6.453125" customWidth="1"/>
    <col min="6625" max="6625" width="1.453125" customWidth="1"/>
    <col min="6626" max="6626" width="6.54296875" customWidth="1"/>
    <col min="6627" max="6627" width="1.453125" customWidth="1"/>
    <col min="6628" max="6628" width="6.54296875" customWidth="1"/>
    <col min="6629" max="6629" width="1.453125" customWidth="1"/>
    <col min="6630" max="6630" width="6.54296875" customWidth="1"/>
    <col min="6631" max="6631" width="1.453125" customWidth="1"/>
    <col min="6632" max="6632" width="6.54296875" customWidth="1"/>
    <col min="6633" max="6633" width="1.453125" customWidth="1"/>
    <col min="6634" max="6634" width="6.54296875" customWidth="1"/>
    <col min="6635" max="6635" width="1.453125" customWidth="1"/>
    <col min="6636" max="6636" width="6.54296875" customWidth="1"/>
    <col min="6637" max="6637" width="1.453125" customWidth="1"/>
    <col min="6638" max="6638" width="6.54296875" customWidth="1"/>
    <col min="6639" max="6639" width="1.453125" customWidth="1"/>
    <col min="6640" max="6640" width="6.54296875" customWidth="1"/>
    <col min="6641" max="6641" width="1.453125" customWidth="1"/>
    <col min="6642" max="6642" width="6.54296875" customWidth="1"/>
    <col min="6643" max="6643" width="1.453125" customWidth="1"/>
    <col min="6644" max="6644" width="6.54296875" customWidth="1"/>
    <col min="6645" max="6645" width="1.453125" customWidth="1"/>
    <col min="6646" max="6646" width="6.54296875" customWidth="1"/>
    <col min="6647" max="6647" width="1.453125" customWidth="1"/>
    <col min="6648" max="6648" width="6.54296875" customWidth="1"/>
    <col min="6649" max="6649" width="1.453125" customWidth="1"/>
    <col min="6650" max="6650" width="6.54296875" customWidth="1"/>
    <col min="6651" max="6651" width="1.453125" customWidth="1"/>
    <col min="6652" max="6652" width="6.54296875" customWidth="1"/>
    <col min="6653" max="6653" width="1.453125" customWidth="1"/>
    <col min="6654" max="6654" width="6.54296875" customWidth="1"/>
    <col min="6655" max="6655" width="1.453125" customWidth="1"/>
    <col min="6656" max="6656" width="6.54296875" customWidth="1"/>
    <col min="6657" max="6657" width="1.453125" customWidth="1"/>
    <col min="6658" max="6658" width="8.984375E-2" customWidth="1"/>
    <col min="6659" max="6659" width="3.453125" customWidth="1"/>
    <col min="6660" max="6660" width="5.453125" customWidth="1"/>
    <col min="6661" max="6661" width="42.453125" customWidth="1"/>
    <col min="6662" max="6662" width="8" customWidth="1"/>
    <col min="6663" max="6663" width="6.453125" customWidth="1"/>
    <col min="6664" max="6664" width="1.453125" customWidth="1"/>
    <col min="6665" max="6665" width="6.453125" customWidth="1"/>
    <col min="6666" max="6666" width="1.453125" customWidth="1"/>
    <col min="6667" max="6667" width="5.54296875" customWidth="1"/>
    <col min="6668" max="6668" width="1.453125" customWidth="1"/>
    <col min="6669" max="6669" width="5.54296875" customWidth="1"/>
    <col min="6670" max="6670" width="1.453125" customWidth="1"/>
    <col min="6671" max="6671" width="5.54296875" customWidth="1"/>
    <col min="6672" max="6672" width="1.453125" customWidth="1"/>
    <col min="6673" max="6673" width="5.54296875" customWidth="1"/>
    <col min="6674" max="6674" width="1.453125" customWidth="1"/>
    <col min="6675" max="6675" width="5.54296875" customWidth="1"/>
    <col min="6676" max="6676" width="1.453125" customWidth="1"/>
    <col min="6677" max="6677" width="5.54296875" customWidth="1"/>
    <col min="6678" max="6678" width="1.453125" customWidth="1"/>
    <col min="6679" max="6679" width="5.54296875" customWidth="1"/>
    <col min="6680" max="6680" width="1.453125" customWidth="1"/>
    <col min="6681" max="6681" width="5.54296875" customWidth="1"/>
    <col min="6682" max="6682" width="1.453125" customWidth="1"/>
    <col min="6683" max="6683" width="5.54296875" customWidth="1"/>
    <col min="6684" max="6684" width="1.453125" customWidth="1"/>
    <col min="6685" max="6685" width="5.54296875" customWidth="1"/>
    <col min="6686" max="6686" width="1.453125" customWidth="1"/>
    <col min="6687" max="6687" width="5.54296875" customWidth="1"/>
    <col min="6688" max="6688" width="1.453125" customWidth="1"/>
    <col min="6689" max="6689" width="5.54296875" customWidth="1"/>
    <col min="6690" max="6690" width="1.453125" customWidth="1"/>
    <col min="6691" max="6691" width="5.54296875" customWidth="1"/>
    <col min="6692" max="6692" width="1.453125" customWidth="1"/>
    <col min="6693" max="6693" width="5.54296875" customWidth="1"/>
    <col min="6694" max="6694" width="1.453125" customWidth="1"/>
    <col min="6695" max="6695" width="5.54296875" customWidth="1"/>
    <col min="6696" max="6696" width="1.453125" customWidth="1"/>
    <col min="6697" max="6697" width="5.54296875" customWidth="1"/>
    <col min="6698" max="6698" width="1.453125" customWidth="1"/>
    <col min="6699" max="6699" width="5.54296875" customWidth="1"/>
    <col min="6700" max="6700" width="1.453125" customWidth="1"/>
    <col min="6701" max="6701" width="5.54296875" customWidth="1"/>
    <col min="6702" max="6702" width="1.453125" customWidth="1"/>
    <col min="6703" max="6703" width="5.54296875" customWidth="1"/>
    <col min="6704" max="6704" width="1.453125" customWidth="1"/>
    <col min="6705" max="6705" width="5.54296875" customWidth="1"/>
    <col min="6706" max="6706" width="1.453125" customWidth="1"/>
    <col min="6865" max="6866" width="0" hidden="1" customWidth="1"/>
    <col min="6867" max="6867" width="8.54296875" customWidth="1"/>
    <col min="6868" max="6868" width="31.90625" customWidth="1"/>
    <col min="6869" max="6869" width="8.453125" customWidth="1"/>
    <col min="6870" max="6870" width="6.54296875" customWidth="1"/>
    <col min="6871" max="6871" width="1.453125" customWidth="1"/>
    <col min="6872" max="6872" width="6.54296875" customWidth="1"/>
    <col min="6873" max="6873" width="1.453125" customWidth="1"/>
    <col min="6874" max="6874" width="6.54296875" customWidth="1"/>
    <col min="6875" max="6875" width="1.453125" customWidth="1"/>
    <col min="6876" max="6876" width="6.54296875" customWidth="1"/>
    <col min="6877" max="6877" width="1.453125" customWidth="1"/>
    <col min="6878" max="6878" width="6.54296875" customWidth="1"/>
    <col min="6879" max="6879" width="1.453125" customWidth="1"/>
    <col min="6880" max="6880" width="6.453125" customWidth="1"/>
    <col min="6881" max="6881" width="1.453125" customWidth="1"/>
    <col min="6882" max="6882" width="6.54296875" customWidth="1"/>
    <col min="6883" max="6883" width="1.453125" customWidth="1"/>
    <col min="6884" max="6884" width="6.54296875" customWidth="1"/>
    <col min="6885" max="6885" width="1.453125" customWidth="1"/>
    <col min="6886" max="6886" width="6.54296875" customWidth="1"/>
    <col min="6887" max="6887" width="1.453125" customWidth="1"/>
    <col min="6888" max="6888" width="6.54296875" customWidth="1"/>
    <col min="6889" max="6889" width="1.453125" customWidth="1"/>
    <col min="6890" max="6890" width="6.54296875" customWidth="1"/>
    <col min="6891" max="6891" width="1.453125" customWidth="1"/>
    <col min="6892" max="6892" width="6.54296875" customWidth="1"/>
    <col min="6893" max="6893" width="1.453125" customWidth="1"/>
    <col min="6894" max="6894" width="6.54296875" customWidth="1"/>
    <col min="6895" max="6895" width="1.453125" customWidth="1"/>
    <col min="6896" max="6896" width="6.54296875" customWidth="1"/>
    <col min="6897" max="6897" width="1.453125" customWidth="1"/>
    <col min="6898" max="6898" width="6.54296875" customWidth="1"/>
    <col min="6899" max="6899" width="1.453125" customWidth="1"/>
    <col min="6900" max="6900" width="6.54296875" customWidth="1"/>
    <col min="6901" max="6901" width="1.453125" customWidth="1"/>
    <col min="6902" max="6902" width="6.54296875" customWidth="1"/>
    <col min="6903" max="6903" width="1.453125" customWidth="1"/>
    <col min="6904" max="6904" width="6.54296875" customWidth="1"/>
    <col min="6905" max="6905" width="1.453125" customWidth="1"/>
    <col min="6906" max="6906" width="6.54296875" customWidth="1"/>
    <col min="6907" max="6907" width="1.453125" customWidth="1"/>
    <col min="6908" max="6908" width="6.54296875" customWidth="1"/>
    <col min="6909" max="6909" width="1.453125" customWidth="1"/>
    <col min="6910" max="6910" width="6.54296875" customWidth="1"/>
    <col min="6911" max="6911" width="1.453125" customWidth="1"/>
    <col min="6912" max="6912" width="6.54296875" customWidth="1"/>
    <col min="6913" max="6913" width="1.453125" customWidth="1"/>
    <col min="6914" max="6914" width="8.984375E-2" customWidth="1"/>
    <col min="6915" max="6915" width="3.453125" customWidth="1"/>
    <col min="6916" max="6916" width="5.453125" customWidth="1"/>
    <col min="6917" max="6917" width="42.453125" customWidth="1"/>
    <col min="6918" max="6918" width="8" customWidth="1"/>
    <col min="6919" max="6919" width="6.453125" customWidth="1"/>
    <col min="6920" max="6920" width="1.453125" customWidth="1"/>
    <col min="6921" max="6921" width="6.453125" customWidth="1"/>
    <col min="6922" max="6922" width="1.453125" customWidth="1"/>
    <col min="6923" max="6923" width="5.54296875" customWidth="1"/>
    <col min="6924" max="6924" width="1.453125" customWidth="1"/>
    <col min="6925" max="6925" width="5.54296875" customWidth="1"/>
    <col min="6926" max="6926" width="1.453125" customWidth="1"/>
    <col min="6927" max="6927" width="5.54296875" customWidth="1"/>
    <col min="6928" max="6928" width="1.453125" customWidth="1"/>
    <col min="6929" max="6929" width="5.54296875" customWidth="1"/>
    <col min="6930" max="6930" width="1.453125" customWidth="1"/>
    <col min="6931" max="6931" width="5.54296875" customWidth="1"/>
    <col min="6932" max="6932" width="1.453125" customWidth="1"/>
    <col min="6933" max="6933" width="5.54296875" customWidth="1"/>
    <col min="6934" max="6934" width="1.453125" customWidth="1"/>
    <col min="6935" max="6935" width="5.54296875" customWidth="1"/>
    <col min="6936" max="6936" width="1.453125" customWidth="1"/>
    <col min="6937" max="6937" width="5.54296875" customWidth="1"/>
    <col min="6938" max="6938" width="1.453125" customWidth="1"/>
    <col min="6939" max="6939" width="5.54296875" customWidth="1"/>
    <col min="6940" max="6940" width="1.453125" customWidth="1"/>
    <col min="6941" max="6941" width="5.54296875" customWidth="1"/>
    <col min="6942" max="6942" width="1.453125" customWidth="1"/>
    <col min="6943" max="6943" width="5.54296875" customWidth="1"/>
    <col min="6944" max="6944" width="1.453125" customWidth="1"/>
    <col min="6945" max="6945" width="5.54296875" customWidth="1"/>
    <col min="6946" max="6946" width="1.453125" customWidth="1"/>
    <col min="6947" max="6947" width="5.54296875" customWidth="1"/>
    <col min="6948" max="6948" width="1.453125" customWidth="1"/>
    <col min="6949" max="6949" width="5.54296875" customWidth="1"/>
    <col min="6950" max="6950" width="1.453125" customWidth="1"/>
    <col min="6951" max="6951" width="5.54296875" customWidth="1"/>
    <col min="6952" max="6952" width="1.453125" customWidth="1"/>
    <col min="6953" max="6953" width="5.54296875" customWidth="1"/>
    <col min="6954" max="6954" width="1.453125" customWidth="1"/>
    <col min="6955" max="6955" width="5.54296875" customWidth="1"/>
    <col min="6956" max="6956" width="1.453125" customWidth="1"/>
    <col min="6957" max="6957" width="5.54296875" customWidth="1"/>
    <col min="6958" max="6958" width="1.453125" customWidth="1"/>
    <col min="6959" max="6959" width="5.54296875" customWidth="1"/>
    <col min="6960" max="6960" width="1.453125" customWidth="1"/>
    <col min="6961" max="6961" width="5.54296875" customWidth="1"/>
    <col min="6962" max="6962" width="1.453125" customWidth="1"/>
    <col min="7121" max="7122" width="0" hidden="1" customWidth="1"/>
    <col min="7123" max="7123" width="8.54296875" customWidth="1"/>
    <col min="7124" max="7124" width="31.90625" customWidth="1"/>
    <col min="7125" max="7125" width="8.453125" customWidth="1"/>
    <col min="7126" max="7126" width="6.54296875" customWidth="1"/>
    <col min="7127" max="7127" width="1.453125" customWidth="1"/>
    <col min="7128" max="7128" width="6.54296875" customWidth="1"/>
    <col min="7129" max="7129" width="1.453125" customWidth="1"/>
    <col min="7130" max="7130" width="6.54296875" customWidth="1"/>
    <col min="7131" max="7131" width="1.453125" customWidth="1"/>
    <col min="7132" max="7132" width="6.54296875" customWidth="1"/>
    <col min="7133" max="7133" width="1.453125" customWidth="1"/>
    <col min="7134" max="7134" width="6.54296875" customWidth="1"/>
    <col min="7135" max="7135" width="1.453125" customWidth="1"/>
    <col min="7136" max="7136" width="6.453125" customWidth="1"/>
    <col min="7137" max="7137" width="1.453125" customWidth="1"/>
    <col min="7138" max="7138" width="6.54296875" customWidth="1"/>
    <col min="7139" max="7139" width="1.453125" customWidth="1"/>
    <col min="7140" max="7140" width="6.54296875" customWidth="1"/>
    <col min="7141" max="7141" width="1.453125" customWidth="1"/>
    <col min="7142" max="7142" width="6.54296875" customWidth="1"/>
    <col min="7143" max="7143" width="1.453125" customWidth="1"/>
    <col min="7144" max="7144" width="6.54296875" customWidth="1"/>
    <col min="7145" max="7145" width="1.453125" customWidth="1"/>
    <col min="7146" max="7146" width="6.54296875" customWidth="1"/>
    <col min="7147" max="7147" width="1.453125" customWidth="1"/>
    <col min="7148" max="7148" width="6.54296875" customWidth="1"/>
    <col min="7149" max="7149" width="1.453125" customWidth="1"/>
    <col min="7150" max="7150" width="6.54296875" customWidth="1"/>
    <col min="7151" max="7151" width="1.453125" customWidth="1"/>
    <col min="7152" max="7152" width="6.54296875" customWidth="1"/>
    <col min="7153" max="7153" width="1.453125" customWidth="1"/>
    <col min="7154" max="7154" width="6.54296875" customWidth="1"/>
    <col min="7155" max="7155" width="1.453125" customWidth="1"/>
    <col min="7156" max="7156" width="6.54296875" customWidth="1"/>
    <col min="7157" max="7157" width="1.453125" customWidth="1"/>
    <col min="7158" max="7158" width="6.54296875" customWidth="1"/>
    <col min="7159" max="7159" width="1.453125" customWidth="1"/>
    <col min="7160" max="7160" width="6.54296875" customWidth="1"/>
    <col min="7161" max="7161" width="1.453125" customWidth="1"/>
    <col min="7162" max="7162" width="6.54296875" customWidth="1"/>
    <col min="7163" max="7163" width="1.453125" customWidth="1"/>
    <col min="7164" max="7164" width="6.54296875" customWidth="1"/>
    <col min="7165" max="7165" width="1.453125" customWidth="1"/>
    <col min="7166" max="7166" width="6.54296875" customWidth="1"/>
    <col min="7167" max="7167" width="1.453125" customWidth="1"/>
    <col min="7168" max="7168" width="6.54296875" customWidth="1"/>
    <col min="7169" max="7169" width="1.453125" customWidth="1"/>
    <col min="7170" max="7170" width="8.984375E-2" customWidth="1"/>
    <col min="7171" max="7171" width="3.453125" customWidth="1"/>
    <col min="7172" max="7172" width="5.453125" customWidth="1"/>
    <col min="7173" max="7173" width="42.453125" customWidth="1"/>
    <col min="7174" max="7174" width="8" customWidth="1"/>
    <col min="7175" max="7175" width="6.453125" customWidth="1"/>
    <col min="7176" max="7176" width="1.453125" customWidth="1"/>
    <col min="7177" max="7177" width="6.453125" customWidth="1"/>
    <col min="7178" max="7178" width="1.453125" customWidth="1"/>
    <col min="7179" max="7179" width="5.54296875" customWidth="1"/>
    <col min="7180" max="7180" width="1.453125" customWidth="1"/>
    <col min="7181" max="7181" width="5.54296875" customWidth="1"/>
    <col min="7182" max="7182" width="1.453125" customWidth="1"/>
    <col min="7183" max="7183" width="5.54296875" customWidth="1"/>
    <col min="7184" max="7184" width="1.453125" customWidth="1"/>
    <col min="7185" max="7185" width="5.54296875" customWidth="1"/>
    <col min="7186" max="7186" width="1.453125" customWidth="1"/>
    <col min="7187" max="7187" width="5.54296875" customWidth="1"/>
    <col min="7188" max="7188" width="1.453125" customWidth="1"/>
    <col min="7189" max="7189" width="5.54296875" customWidth="1"/>
    <col min="7190" max="7190" width="1.453125" customWidth="1"/>
    <col min="7191" max="7191" width="5.54296875" customWidth="1"/>
    <col min="7192" max="7192" width="1.453125" customWidth="1"/>
    <col min="7193" max="7193" width="5.54296875" customWidth="1"/>
    <col min="7194" max="7194" width="1.453125" customWidth="1"/>
    <col min="7195" max="7195" width="5.54296875" customWidth="1"/>
    <col min="7196" max="7196" width="1.453125" customWidth="1"/>
    <col min="7197" max="7197" width="5.54296875" customWidth="1"/>
    <col min="7198" max="7198" width="1.453125" customWidth="1"/>
    <col min="7199" max="7199" width="5.54296875" customWidth="1"/>
    <col min="7200" max="7200" width="1.453125" customWidth="1"/>
    <col min="7201" max="7201" width="5.54296875" customWidth="1"/>
    <col min="7202" max="7202" width="1.453125" customWidth="1"/>
    <col min="7203" max="7203" width="5.54296875" customWidth="1"/>
    <col min="7204" max="7204" width="1.453125" customWidth="1"/>
    <col min="7205" max="7205" width="5.54296875" customWidth="1"/>
    <col min="7206" max="7206" width="1.453125" customWidth="1"/>
    <col min="7207" max="7207" width="5.54296875" customWidth="1"/>
    <col min="7208" max="7208" width="1.453125" customWidth="1"/>
    <col min="7209" max="7209" width="5.54296875" customWidth="1"/>
    <col min="7210" max="7210" width="1.453125" customWidth="1"/>
    <col min="7211" max="7211" width="5.54296875" customWidth="1"/>
    <col min="7212" max="7212" width="1.453125" customWidth="1"/>
    <col min="7213" max="7213" width="5.54296875" customWidth="1"/>
    <col min="7214" max="7214" width="1.453125" customWidth="1"/>
    <col min="7215" max="7215" width="5.54296875" customWidth="1"/>
    <col min="7216" max="7216" width="1.453125" customWidth="1"/>
    <col min="7217" max="7217" width="5.54296875" customWidth="1"/>
    <col min="7218" max="7218" width="1.453125" customWidth="1"/>
    <col min="7377" max="7378" width="0" hidden="1" customWidth="1"/>
    <col min="7379" max="7379" width="8.54296875" customWidth="1"/>
    <col min="7380" max="7380" width="31.90625" customWidth="1"/>
    <col min="7381" max="7381" width="8.453125" customWidth="1"/>
    <col min="7382" max="7382" width="6.54296875" customWidth="1"/>
    <col min="7383" max="7383" width="1.453125" customWidth="1"/>
    <col min="7384" max="7384" width="6.54296875" customWidth="1"/>
    <col min="7385" max="7385" width="1.453125" customWidth="1"/>
    <col min="7386" max="7386" width="6.54296875" customWidth="1"/>
    <col min="7387" max="7387" width="1.453125" customWidth="1"/>
    <col min="7388" max="7388" width="6.54296875" customWidth="1"/>
    <col min="7389" max="7389" width="1.453125" customWidth="1"/>
    <col min="7390" max="7390" width="6.54296875" customWidth="1"/>
    <col min="7391" max="7391" width="1.453125" customWidth="1"/>
    <col min="7392" max="7392" width="6.453125" customWidth="1"/>
    <col min="7393" max="7393" width="1.453125" customWidth="1"/>
    <col min="7394" max="7394" width="6.54296875" customWidth="1"/>
    <col min="7395" max="7395" width="1.453125" customWidth="1"/>
    <col min="7396" max="7396" width="6.54296875" customWidth="1"/>
    <col min="7397" max="7397" width="1.453125" customWidth="1"/>
    <col min="7398" max="7398" width="6.54296875" customWidth="1"/>
    <col min="7399" max="7399" width="1.453125" customWidth="1"/>
    <col min="7400" max="7400" width="6.54296875" customWidth="1"/>
    <col min="7401" max="7401" width="1.453125" customWidth="1"/>
    <col min="7402" max="7402" width="6.54296875" customWidth="1"/>
    <col min="7403" max="7403" width="1.453125" customWidth="1"/>
    <col min="7404" max="7404" width="6.54296875" customWidth="1"/>
    <col min="7405" max="7405" width="1.453125" customWidth="1"/>
    <col min="7406" max="7406" width="6.54296875" customWidth="1"/>
    <col min="7407" max="7407" width="1.453125" customWidth="1"/>
    <col min="7408" max="7408" width="6.54296875" customWidth="1"/>
    <col min="7409" max="7409" width="1.453125" customWidth="1"/>
    <col min="7410" max="7410" width="6.54296875" customWidth="1"/>
    <col min="7411" max="7411" width="1.453125" customWidth="1"/>
    <col min="7412" max="7412" width="6.54296875" customWidth="1"/>
    <col min="7413" max="7413" width="1.453125" customWidth="1"/>
    <col min="7414" max="7414" width="6.54296875" customWidth="1"/>
    <col min="7415" max="7415" width="1.453125" customWidth="1"/>
    <col min="7416" max="7416" width="6.54296875" customWidth="1"/>
    <col min="7417" max="7417" width="1.453125" customWidth="1"/>
    <col min="7418" max="7418" width="6.54296875" customWidth="1"/>
    <col min="7419" max="7419" width="1.453125" customWidth="1"/>
    <col min="7420" max="7420" width="6.54296875" customWidth="1"/>
    <col min="7421" max="7421" width="1.453125" customWidth="1"/>
    <col min="7422" max="7422" width="6.54296875" customWidth="1"/>
    <col min="7423" max="7423" width="1.453125" customWidth="1"/>
    <col min="7424" max="7424" width="6.54296875" customWidth="1"/>
    <col min="7425" max="7425" width="1.453125" customWidth="1"/>
    <col min="7426" max="7426" width="8.984375E-2" customWidth="1"/>
    <col min="7427" max="7427" width="3.453125" customWidth="1"/>
    <col min="7428" max="7428" width="5.453125" customWidth="1"/>
    <col min="7429" max="7429" width="42.453125" customWidth="1"/>
    <col min="7430" max="7430" width="8" customWidth="1"/>
    <col min="7431" max="7431" width="6.453125" customWidth="1"/>
    <col min="7432" max="7432" width="1.453125" customWidth="1"/>
    <col min="7433" max="7433" width="6.453125" customWidth="1"/>
    <col min="7434" max="7434" width="1.453125" customWidth="1"/>
    <col min="7435" max="7435" width="5.54296875" customWidth="1"/>
    <col min="7436" max="7436" width="1.453125" customWidth="1"/>
    <col min="7437" max="7437" width="5.54296875" customWidth="1"/>
    <col min="7438" max="7438" width="1.453125" customWidth="1"/>
    <col min="7439" max="7439" width="5.54296875" customWidth="1"/>
    <col min="7440" max="7440" width="1.453125" customWidth="1"/>
    <col min="7441" max="7441" width="5.54296875" customWidth="1"/>
    <col min="7442" max="7442" width="1.453125" customWidth="1"/>
    <col min="7443" max="7443" width="5.54296875" customWidth="1"/>
    <col min="7444" max="7444" width="1.453125" customWidth="1"/>
    <col min="7445" max="7445" width="5.54296875" customWidth="1"/>
    <col min="7446" max="7446" width="1.453125" customWidth="1"/>
    <col min="7447" max="7447" width="5.54296875" customWidth="1"/>
    <col min="7448" max="7448" width="1.453125" customWidth="1"/>
    <col min="7449" max="7449" width="5.54296875" customWidth="1"/>
    <col min="7450" max="7450" width="1.453125" customWidth="1"/>
    <col min="7451" max="7451" width="5.54296875" customWidth="1"/>
    <col min="7452" max="7452" width="1.453125" customWidth="1"/>
    <col min="7453" max="7453" width="5.54296875" customWidth="1"/>
    <col min="7454" max="7454" width="1.453125" customWidth="1"/>
    <col min="7455" max="7455" width="5.54296875" customWidth="1"/>
    <col min="7456" max="7456" width="1.453125" customWidth="1"/>
    <col min="7457" max="7457" width="5.54296875" customWidth="1"/>
    <col min="7458" max="7458" width="1.453125" customWidth="1"/>
    <col min="7459" max="7459" width="5.54296875" customWidth="1"/>
    <col min="7460" max="7460" width="1.453125" customWidth="1"/>
    <col min="7461" max="7461" width="5.54296875" customWidth="1"/>
    <col min="7462" max="7462" width="1.453125" customWidth="1"/>
    <col min="7463" max="7463" width="5.54296875" customWidth="1"/>
    <col min="7464" max="7464" width="1.453125" customWidth="1"/>
    <col min="7465" max="7465" width="5.54296875" customWidth="1"/>
    <col min="7466" max="7466" width="1.453125" customWidth="1"/>
    <col min="7467" max="7467" width="5.54296875" customWidth="1"/>
    <col min="7468" max="7468" width="1.453125" customWidth="1"/>
    <col min="7469" max="7469" width="5.54296875" customWidth="1"/>
    <col min="7470" max="7470" width="1.453125" customWidth="1"/>
    <col min="7471" max="7471" width="5.54296875" customWidth="1"/>
    <col min="7472" max="7472" width="1.453125" customWidth="1"/>
    <col min="7473" max="7473" width="5.54296875" customWidth="1"/>
    <col min="7474" max="7474" width="1.453125" customWidth="1"/>
    <col min="7633" max="7634" width="0" hidden="1" customWidth="1"/>
    <col min="7635" max="7635" width="8.54296875" customWidth="1"/>
    <col min="7636" max="7636" width="31.90625" customWidth="1"/>
    <col min="7637" max="7637" width="8.453125" customWidth="1"/>
    <col min="7638" max="7638" width="6.54296875" customWidth="1"/>
    <col min="7639" max="7639" width="1.453125" customWidth="1"/>
    <col min="7640" max="7640" width="6.54296875" customWidth="1"/>
    <col min="7641" max="7641" width="1.453125" customWidth="1"/>
    <col min="7642" max="7642" width="6.54296875" customWidth="1"/>
    <col min="7643" max="7643" width="1.453125" customWidth="1"/>
    <col min="7644" max="7644" width="6.54296875" customWidth="1"/>
    <col min="7645" max="7645" width="1.453125" customWidth="1"/>
    <col min="7646" max="7646" width="6.54296875" customWidth="1"/>
    <col min="7647" max="7647" width="1.453125" customWidth="1"/>
    <col min="7648" max="7648" width="6.453125" customWidth="1"/>
    <col min="7649" max="7649" width="1.453125" customWidth="1"/>
    <col min="7650" max="7650" width="6.54296875" customWidth="1"/>
    <col min="7651" max="7651" width="1.453125" customWidth="1"/>
    <col min="7652" max="7652" width="6.54296875" customWidth="1"/>
    <col min="7653" max="7653" width="1.453125" customWidth="1"/>
    <col min="7654" max="7654" width="6.54296875" customWidth="1"/>
    <col min="7655" max="7655" width="1.453125" customWidth="1"/>
    <col min="7656" max="7656" width="6.54296875" customWidth="1"/>
    <col min="7657" max="7657" width="1.453125" customWidth="1"/>
    <col min="7658" max="7658" width="6.54296875" customWidth="1"/>
    <col min="7659" max="7659" width="1.453125" customWidth="1"/>
    <col min="7660" max="7660" width="6.54296875" customWidth="1"/>
    <col min="7661" max="7661" width="1.453125" customWidth="1"/>
    <col min="7662" max="7662" width="6.54296875" customWidth="1"/>
    <col min="7663" max="7663" width="1.453125" customWidth="1"/>
    <col min="7664" max="7664" width="6.54296875" customWidth="1"/>
    <col min="7665" max="7665" width="1.453125" customWidth="1"/>
    <col min="7666" max="7666" width="6.54296875" customWidth="1"/>
    <col min="7667" max="7667" width="1.453125" customWidth="1"/>
    <col min="7668" max="7668" width="6.54296875" customWidth="1"/>
    <col min="7669" max="7669" width="1.453125" customWidth="1"/>
    <col min="7670" max="7670" width="6.54296875" customWidth="1"/>
    <col min="7671" max="7671" width="1.453125" customWidth="1"/>
    <col min="7672" max="7672" width="6.54296875" customWidth="1"/>
    <col min="7673" max="7673" width="1.453125" customWidth="1"/>
    <col min="7674" max="7674" width="6.54296875" customWidth="1"/>
    <col min="7675" max="7675" width="1.453125" customWidth="1"/>
    <col min="7676" max="7676" width="6.54296875" customWidth="1"/>
    <col min="7677" max="7677" width="1.453125" customWidth="1"/>
    <col min="7678" max="7678" width="6.54296875" customWidth="1"/>
    <col min="7679" max="7679" width="1.453125" customWidth="1"/>
    <col min="7680" max="7680" width="6.54296875" customWidth="1"/>
    <col min="7681" max="7681" width="1.453125" customWidth="1"/>
    <col min="7682" max="7682" width="8.984375E-2" customWidth="1"/>
    <col min="7683" max="7683" width="3.453125" customWidth="1"/>
    <col min="7684" max="7684" width="5.453125" customWidth="1"/>
    <col min="7685" max="7685" width="42.453125" customWidth="1"/>
    <col min="7686" max="7686" width="8" customWidth="1"/>
    <col min="7687" max="7687" width="6.453125" customWidth="1"/>
    <col min="7688" max="7688" width="1.453125" customWidth="1"/>
    <col min="7689" max="7689" width="6.453125" customWidth="1"/>
    <col min="7690" max="7690" width="1.453125" customWidth="1"/>
    <col min="7691" max="7691" width="5.54296875" customWidth="1"/>
    <col min="7692" max="7692" width="1.453125" customWidth="1"/>
    <col min="7693" max="7693" width="5.54296875" customWidth="1"/>
    <col min="7694" max="7694" width="1.453125" customWidth="1"/>
    <col min="7695" max="7695" width="5.54296875" customWidth="1"/>
    <col min="7696" max="7696" width="1.453125" customWidth="1"/>
    <col min="7697" max="7697" width="5.54296875" customWidth="1"/>
    <col min="7698" max="7698" width="1.453125" customWidth="1"/>
    <col min="7699" max="7699" width="5.54296875" customWidth="1"/>
    <col min="7700" max="7700" width="1.453125" customWidth="1"/>
    <col min="7701" max="7701" width="5.54296875" customWidth="1"/>
    <col min="7702" max="7702" width="1.453125" customWidth="1"/>
    <col min="7703" max="7703" width="5.54296875" customWidth="1"/>
    <col min="7704" max="7704" width="1.453125" customWidth="1"/>
    <col min="7705" max="7705" width="5.54296875" customWidth="1"/>
    <col min="7706" max="7706" width="1.453125" customWidth="1"/>
    <col min="7707" max="7707" width="5.54296875" customWidth="1"/>
    <col min="7708" max="7708" width="1.453125" customWidth="1"/>
    <col min="7709" max="7709" width="5.54296875" customWidth="1"/>
    <col min="7710" max="7710" width="1.453125" customWidth="1"/>
    <col min="7711" max="7711" width="5.54296875" customWidth="1"/>
    <col min="7712" max="7712" width="1.453125" customWidth="1"/>
    <col min="7713" max="7713" width="5.54296875" customWidth="1"/>
    <col min="7714" max="7714" width="1.453125" customWidth="1"/>
    <col min="7715" max="7715" width="5.54296875" customWidth="1"/>
    <col min="7716" max="7716" width="1.453125" customWidth="1"/>
    <col min="7717" max="7717" width="5.54296875" customWidth="1"/>
    <col min="7718" max="7718" width="1.453125" customWidth="1"/>
    <col min="7719" max="7719" width="5.54296875" customWidth="1"/>
    <col min="7720" max="7720" width="1.453125" customWidth="1"/>
    <col min="7721" max="7721" width="5.54296875" customWidth="1"/>
    <col min="7722" max="7722" width="1.453125" customWidth="1"/>
    <col min="7723" max="7723" width="5.54296875" customWidth="1"/>
    <col min="7724" max="7724" width="1.453125" customWidth="1"/>
    <col min="7725" max="7725" width="5.54296875" customWidth="1"/>
    <col min="7726" max="7726" width="1.453125" customWidth="1"/>
    <col min="7727" max="7727" width="5.54296875" customWidth="1"/>
    <col min="7728" max="7728" width="1.453125" customWidth="1"/>
    <col min="7729" max="7729" width="5.54296875" customWidth="1"/>
    <col min="7730" max="7730" width="1.453125" customWidth="1"/>
    <col min="7889" max="7890" width="0" hidden="1" customWidth="1"/>
    <col min="7891" max="7891" width="8.54296875" customWidth="1"/>
    <col min="7892" max="7892" width="31.90625" customWidth="1"/>
    <col min="7893" max="7893" width="8.453125" customWidth="1"/>
    <col min="7894" max="7894" width="6.54296875" customWidth="1"/>
    <col min="7895" max="7895" width="1.453125" customWidth="1"/>
    <col min="7896" max="7896" width="6.54296875" customWidth="1"/>
    <col min="7897" max="7897" width="1.453125" customWidth="1"/>
    <col min="7898" max="7898" width="6.54296875" customWidth="1"/>
    <col min="7899" max="7899" width="1.453125" customWidth="1"/>
    <col min="7900" max="7900" width="6.54296875" customWidth="1"/>
    <col min="7901" max="7901" width="1.453125" customWidth="1"/>
    <col min="7902" max="7902" width="6.54296875" customWidth="1"/>
    <col min="7903" max="7903" width="1.453125" customWidth="1"/>
    <col min="7904" max="7904" width="6.453125" customWidth="1"/>
    <col min="7905" max="7905" width="1.453125" customWidth="1"/>
    <col min="7906" max="7906" width="6.54296875" customWidth="1"/>
    <col min="7907" max="7907" width="1.453125" customWidth="1"/>
    <col min="7908" max="7908" width="6.54296875" customWidth="1"/>
    <col min="7909" max="7909" width="1.453125" customWidth="1"/>
    <col min="7910" max="7910" width="6.54296875" customWidth="1"/>
    <col min="7911" max="7911" width="1.453125" customWidth="1"/>
    <col min="7912" max="7912" width="6.54296875" customWidth="1"/>
    <col min="7913" max="7913" width="1.453125" customWidth="1"/>
    <col min="7914" max="7914" width="6.54296875" customWidth="1"/>
    <col min="7915" max="7915" width="1.453125" customWidth="1"/>
    <col min="7916" max="7916" width="6.54296875" customWidth="1"/>
    <col min="7917" max="7917" width="1.453125" customWidth="1"/>
    <col min="7918" max="7918" width="6.54296875" customWidth="1"/>
    <col min="7919" max="7919" width="1.453125" customWidth="1"/>
    <col min="7920" max="7920" width="6.54296875" customWidth="1"/>
    <col min="7921" max="7921" width="1.453125" customWidth="1"/>
    <col min="7922" max="7922" width="6.54296875" customWidth="1"/>
    <col min="7923" max="7923" width="1.453125" customWidth="1"/>
    <col min="7924" max="7924" width="6.54296875" customWidth="1"/>
    <col min="7925" max="7925" width="1.453125" customWidth="1"/>
    <col min="7926" max="7926" width="6.54296875" customWidth="1"/>
    <col min="7927" max="7927" width="1.453125" customWidth="1"/>
    <col min="7928" max="7928" width="6.54296875" customWidth="1"/>
    <col min="7929" max="7929" width="1.453125" customWidth="1"/>
    <col min="7930" max="7930" width="6.54296875" customWidth="1"/>
    <col min="7931" max="7931" width="1.453125" customWidth="1"/>
    <col min="7932" max="7932" width="6.54296875" customWidth="1"/>
    <col min="7933" max="7933" width="1.453125" customWidth="1"/>
    <col min="7934" max="7934" width="6.54296875" customWidth="1"/>
    <col min="7935" max="7935" width="1.453125" customWidth="1"/>
    <col min="7936" max="7936" width="6.54296875" customWidth="1"/>
    <col min="7937" max="7937" width="1.453125" customWidth="1"/>
    <col min="7938" max="7938" width="8.984375E-2" customWidth="1"/>
    <col min="7939" max="7939" width="3.453125" customWidth="1"/>
    <col min="7940" max="7940" width="5.453125" customWidth="1"/>
    <col min="7941" max="7941" width="42.453125" customWidth="1"/>
    <col min="7942" max="7942" width="8" customWidth="1"/>
    <col min="7943" max="7943" width="6.453125" customWidth="1"/>
    <col min="7944" max="7944" width="1.453125" customWidth="1"/>
    <col min="7945" max="7945" width="6.453125" customWidth="1"/>
    <col min="7946" max="7946" width="1.453125" customWidth="1"/>
    <col min="7947" max="7947" width="5.54296875" customWidth="1"/>
    <col min="7948" max="7948" width="1.453125" customWidth="1"/>
    <col min="7949" max="7949" width="5.54296875" customWidth="1"/>
    <col min="7950" max="7950" width="1.453125" customWidth="1"/>
    <col min="7951" max="7951" width="5.54296875" customWidth="1"/>
    <col min="7952" max="7952" width="1.453125" customWidth="1"/>
    <col min="7953" max="7953" width="5.54296875" customWidth="1"/>
    <col min="7954" max="7954" width="1.453125" customWidth="1"/>
    <col min="7955" max="7955" width="5.54296875" customWidth="1"/>
    <col min="7956" max="7956" width="1.453125" customWidth="1"/>
    <col min="7957" max="7957" width="5.54296875" customWidth="1"/>
    <col min="7958" max="7958" width="1.453125" customWidth="1"/>
    <col min="7959" max="7959" width="5.54296875" customWidth="1"/>
    <col min="7960" max="7960" width="1.453125" customWidth="1"/>
    <col min="7961" max="7961" width="5.54296875" customWidth="1"/>
    <col min="7962" max="7962" width="1.453125" customWidth="1"/>
    <col min="7963" max="7963" width="5.54296875" customWidth="1"/>
    <col min="7964" max="7964" width="1.453125" customWidth="1"/>
    <col min="7965" max="7965" width="5.54296875" customWidth="1"/>
    <col min="7966" max="7966" width="1.453125" customWidth="1"/>
    <col min="7967" max="7967" width="5.54296875" customWidth="1"/>
    <col min="7968" max="7968" width="1.453125" customWidth="1"/>
    <col min="7969" max="7969" width="5.54296875" customWidth="1"/>
    <col min="7970" max="7970" width="1.453125" customWidth="1"/>
    <col min="7971" max="7971" width="5.54296875" customWidth="1"/>
    <col min="7972" max="7972" width="1.453125" customWidth="1"/>
    <col min="7973" max="7973" width="5.54296875" customWidth="1"/>
    <col min="7974" max="7974" width="1.453125" customWidth="1"/>
    <col min="7975" max="7975" width="5.54296875" customWidth="1"/>
    <col min="7976" max="7976" width="1.453125" customWidth="1"/>
    <col min="7977" max="7977" width="5.54296875" customWidth="1"/>
    <col min="7978" max="7978" width="1.453125" customWidth="1"/>
    <col min="7979" max="7979" width="5.54296875" customWidth="1"/>
    <col min="7980" max="7980" width="1.453125" customWidth="1"/>
    <col min="7981" max="7981" width="5.54296875" customWidth="1"/>
    <col min="7982" max="7982" width="1.453125" customWidth="1"/>
    <col min="7983" max="7983" width="5.54296875" customWidth="1"/>
    <col min="7984" max="7984" width="1.453125" customWidth="1"/>
    <col min="7985" max="7985" width="5.54296875" customWidth="1"/>
    <col min="7986" max="7986" width="1.453125" customWidth="1"/>
    <col min="8145" max="8146" width="0" hidden="1" customWidth="1"/>
    <col min="8147" max="8147" width="8.54296875" customWidth="1"/>
    <col min="8148" max="8148" width="31.90625" customWidth="1"/>
    <col min="8149" max="8149" width="8.453125" customWidth="1"/>
    <col min="8150" max="8150" width="6.54296875" customWidth="1"/>
    <col min="8151" max="8151" width="1.453125" customWidth="1"/>
    <col min="8152" max="8152" width="6.54296875" customWidth="1"/>
    <col min="8153" max="8153" width="1.453125" customWidth="1"/>
    <col min="8154" max="8154" width="6.54296875" customWidth="1"/>
    <col min="8155" max="8155" width="1.453125" customWidth="1"/>
    <col min="8156" max="8156" width="6.54296875" customWidth="1"/>
    <col min="8157" max="8157" width="1.453125" customWidth="1"/>
    <col min="8158" max="8158" width="6.54296875" customWidth="1"/>
    <col min="8159" max="8159" width="1.453125" customWidth="1"/>
    <col min="8160" max="8160" width="6.453125" customWidth="1"/>
    <col min="8161" max="8161" width="1.453125" customWidth="1"/>
    <col min="8162" max="8162" width="6.54296875" customWidth="1"/>
    <col min="8163" max="8163" width="1.453125" customWidth="1"/>
    <col min="8164" max="8164" width="6.54296875" customWidth="1"/>
    <col min="8165" max="8165" width="1.453125" customWidth="1"/>
    <col min="8166" max="8166" width="6.54296875" customWidth="1"/>
    <col min="8167" max="8167" width="1.453125" customWidth="1"/>
    <col min="8168" max="8168" width="6.54296875" customWidth="1"/>
    <col min="8169" max="8169" width="1.453125" customWidth="1"/>
    <col min="8170" max="8170" width="6.54296875" customWidth="1"/>
    <col min="8171" max="8171" width="1.453125" customWidth="1"/>
    <col min="8172" max="8172" width="6.54296875" customWidth="1"/>
    <col min="8173" max="8173" width="1.453125" customWidth="1"/>
    <col min="8174" max="8174" width="6.54296875" customWidth="1"/>
    <col min="8175" max="8175" width="1.453125" customWidth="1"/>
    <col min="8176" max="8176" width="6.54296875" customWidth="1"/>
    <col min="8177" max="8177" width="1.453125" customWidth="1"/>
    <col min="8178" max="8178" width="6.54296875" customWidth="1"/>
    <col min="8179" max="8179" width="1.453125" customWidth="1"/>
    <col min="8180" max="8180" width="6.54296875" customWidth="1"/>
    <col min="8181" max="8181" width="1.453125" customWidth="1"/>
    <col min="8182" max="8182" width="6.54296875" customWidth="1"/>
    <col min="8183" max="8183" width="1.453125" customWidth="1"/>
    <col min="8184" max="8184" width="6.54296875" customWidth="1"/>
    <col min="8185" max="8185" width="1.453125" customWidth="1"/>
    <col min="8186" max="8186" width="6.54296875" customWidth="1"/>
    <col min="8187" max="8187" width="1.453125" customWidth="1"/>
    <col min="8188" max="8188" width="6.54296875" customWidth="1"/>
    <col min="8189" max="8189" width="1.453125" customWidth="1"/>
    <col min="8190" max="8190" width="6.54296875" customWidth="1"/>
    <col min="8191" max="8191" width="1.453125" customWidth="1"/>
    <col min="8192" max="8192" width="6.54296875" customWidth="1"/>
    <col min="8193" max="8193" width="1.453125" customWidth="1"/>
    <col min="8194" max="8194" width="8.984375E-2" customWidth="1"/>
    <col min="8195" max="8195" width="3.453125" customWidth="1"/>
    <col min="8196" max="8196" width="5.453125" customWidth="1"/>
    <col min="8197" max="8197" width="42.453125" customWidth="1"/>
    <col min="8198" max="8198" width="8" customWidth="1"/>
    <col min="8199" max="8199" width="6.453125" customWidth="1"/>
    <col min="8200" max="8200" width="1.453125" customWidth="1"/>
    <col min="8201" max="8201" width="6.453125" customWidth="1"/>
    <col min="8202" max="8202" width="1.453125" customWidth="1"/>
    <col min="8203" max="8203" width="5.54296875" customWidth="1"/>
    <col min="8204" max="8204" width="1.453125" customWidth="1"/>
    <col min="8205" max="8205" width="5.54296875" customWidth="1"/>
    <col min="8206" max="8206" width="1.453125" customWidth="1"/>
    <col min="8207" max="8207" width="5.54296875" customWidth="1"/>
    <col min="8208" max="8208" width="1.453125" customWidth="1"/>
    <col min="8209" max="8209" width="5.54296875" customWidth="1"/>
    <col min="8210" max="8210" width="1.453125" customWidth="1"/>
    <col min="8211" max="8211" width="5.54296875" customWidth="1"/>
    <col min="8212" max="8212" width="1.453125" customWidth="1"/>
    <col min="8213" max="8213" width="5.54296875" customWidth="1"/>
    <col min="8214" max="8214" width="1.453125" customWidth="1"/>
    <col min="8215" max="8215" width="5.54296875" customWidth="1"/>
    <col min="8216" max="8216" width="1.453125" customWidth="1"/>
    <col min="8217" max="8217" width="5.54296875" customWidth="1"/>
    <col min="8218" max="8218" width="1.453125" customWidth="1"/>
    <col min="8219" max="8219" width="5.54296875" customWidth="1"/>
    <col min="8220" max="8220" width="1.453125" customWidth="1"/>
    <col min="8221" max="8221" width="5.54296875" customWidth="1"/>
    <col min="8222" max="8222" width="1.453125" customWidth="1"/>
    <col min="8223" max="8223" width="5.54296875" customWidth="1"/>
    <col min="8224" max="8224" width="1.453125" customWidth="1"/>
    <col min="8225" max="8225" width="5.54296875" customWidth="1"/>
    <col min="8226" max="8226" width="1.453125" customWidth="1"/>
    <col min="8227" max="8227" width="5.54296875" customWidth="1"/>
    <col min="8228" max="8228" width="1.453125" customWidth="1"/>
    <col min="8229" max="8229" width="5.54296875" customWidth="1"/>
    <col min="8230" max="8230" width="1.453125" customWidth="1"/>
    <col min="8231" max="8231" width="5.54296875" customWidth="1"/>
    <col min="8232" max="8232" width="1.453125" customWidth="1"/>
    <col min="8233" max="8233" width="5.54296875" customWidth="1"/>
    <col min="8234" max="8234" width="1.453125" customWidth="1"/>
    <col min="8235" max="8235" width="5.54296875" customWidth="1"/>
    <col min="8236" max="8236" width="1.453125" customWidth="1"/>
    <col min="8237" max="8237" width="5.54296875" customWidth="1"/>
    <col min="8238" max="8238" width="1.453125" customWidth="1"/>
    <col min="8239" max="8239" width="5.54296875" customWidth="1"/>
    <col min="8240" max="8240" width="1.453125" customWidth="1"/>
    <col min="8241" max="8241" width="5.54296875" customWidth="1"/>
    <col min="8242" max="8242" width="1.453125" customWidth="1"/>
    <col min="8401" max="8402" width="0" hidden="1" customWidth="1"/>
    <col min="8403" max="8403" width="8.54296875" customWidth="1"/>
    <col min="8404" max="8404" width="31.90625" customWidth="1"/>
    <col min="8405" max="8405" width="8.453125" customWidth="1"/>
    <col min="8406" max="8406" width="6.54296875" customWidth="1"/>
    <col min="8407" max="8407" width="1.453125" customWidth="1"/>
    <col min="8408" max="8408" width="6.54296875" customWidth="1"/>
    <col min="8409" max="8409" width="1.453125" customWidth="1"/>
    <col min="8410" max="8410" width="6.54296875" customWidth="1"/>
    <col min="8411" max="8411" width="1.453125" customWidth="1"/>
    <col min="8412" max="8412" width="6.54296875" customWidth="1"/>
    <col min="8413" max="8413" width="1.453125" customWidth="1"/>
    <col min="8414" max="8414" width="6.54296875" customWidth="1"/>
    <col min="8415" max="8415" width="1.453125" customWidth="1"/>
    <col min="8416" max="8416" width="6.453125" customWidth="1"/>
    <col min="8417" max="8417" width="1.453125" customWidth="1"/>
    <col min="8418" max="8418" width="6.54296875" customWidth="1"/>
    <col min="8419" max="8419" width="1.453125" customWidth="1"/>
    <col min="8420" max="8420" width="6.54296875" customWidth="1"/>
    <col min="8421" max="8421" width="1.453125" customWidth="1"/>
    <col min="8422" max="8422" width="6.54296875" customWidth="1"/>
    <col min="8423" max="8423" width="1.453125" customWidth="1"/>
    <col min="8424" max="8424" width="6.54296875" customWidth="1"/>
    <col min="8425" max="8425" width="1.453125" customWidth="1"/>
    <col min="8426" max="8426" width="6.54296875" customWidth="1"/>
    <col min="8427" max="8427" width="1.453125" customWidth="1"/>
    <col min="8428" max="8428" width="6.54296875" customWidth="1"/>
    <col min="8429" max="8429" width="1.453125" customWidth="1"/>
    <col min="8430" max="8430" width="6.54296875" customWidth="1"/>
    <col min="8431" max="8431" width="1.453125" customWidth="1"/>
    <col min="8432" max="8432" width="6.54296875" customWidth="1"/>
    <col min="8433" max="8433" width="1.453125" customWidth="1"/>
    <col min="8434" max="8434" width="6.54296875" customWidth="1"/>
    <col min="8435" max="8435" width="1.453125" customWidth="1"/>
    <col min="8436" max="8436" width="6.54296875" customWidth="1"/>
    <col min="8437" max="8437" width="1.453125" customWidth="1"/>
    <col min="8438" max="8438" width="6.54296875" customWidth="1"/>
    <col min="8439" max="8439" width="1.453125" customWidth="1"/>
    <col min="8440" max="8440" width="6.54296875" customWidth="1"/>
    <col min="8441" max="8441" width="1.453125" customWidth="1"/>
    <col min="8442" max="8442" width="6.54296875" customWidth="1"/>
    <col min="8443" max="8443" width="1.453125" customWidth="1"/>
    <col min="8444" max="8444" width="6.54296875" customWidth="1"/>
    <col min="8445" max="8445" width="1.453125" customWidth="1"/>
    <col min="8446" max="8446" width="6.54296875" customWidth="1"/>
    <col min="8447" max="8447" width="1.453125" customWidth="1"/>
    <col min="8448" max="8448" width="6.54296875" customWidth="1"/>
    <col min="8449" max="8449" width="1.453125" customWidth="1"/>
    <col min="8450" max="8450" width="8.984375E-2" customWidth="1"/>
    <col min="8451" max="8451" width="3.453125" customWidth="1"/>
    <col min="8452" max="8452" width="5.453125" customWidth="1"/>
    <col min="8453" max="8453" width="42.453125" customWidth="1"/>
    <col min="8454" max="8454" width="8" customWidth="1"/>
    <col min="8455" max="8455" width="6.453125" customWidth="1"/>
    <col min="8456" max="8456" width="1.453125" customWidth="1"/>
    <col min="8457" max="8457" width="6.453125" customWidth="1"/>
    <col min="8458" max="8458" width="1.453125" customWidth="1"/>
    <col min="8459" max="8459" width="5.54296875" customWidth="1"/>
    <col min="8460" max="8460" width="1.453125" customWidth="1"/>
    <col min="8461" max="8461" width="5.54296875" customWidth="1"/>
    <col min="8462" max="8462" width="1.453125" customWidth="1"/>
    <col min="8463" max="8463" width="5.54296875" customWidth="1"/>
    <col min="8464" max="8464" width="1.453125" customWidth="1"/>
    <col min="8465" max="8465" width="5.54296875" customWidth="1"/>
    <col min="8466" max="8466" width="1.453125" customWidth="1"/>
    <col min="8467" max="8467" width="5.54296875" customWidth="1"/>
    <col min="8468" max="8468" width="1.453125" customWidth="1"/>
    <col min="8469" max="8469" width="5.54296875" customWidth="1"/>
    <col min="8470" max="8470" width="1.453125" customWidth="1"/>
    <col min="8471" max="8471" width="5.54296875" customWidth="1"/>
    <col min="8472" max="8472" width="1.453125" customWidth="1"/>
    <col min="8473" max="8473" width="5.54296875" customWidth="1"/>
    <col min="8474" max="8474" width="1.453125" customWidth="1"/>
    <col min="8475" max="8475" width="5.54296875" customWidth="1"/>
    <col min="8476" max="8476" width="1.453125" customWidth="1"/>
    <col min="8477" max="8477" width="5.54296875" customWidth="1"/>
    <col min="8478" max="8478" width="1.453125" customWidth="1"/>
    <col min="8479" max="8479" width="5.54296875" customWidth="1"/>
    <col min="8480" max="8480" width="1.453125" customWidth="1"/>
    <col min="8481" max="8481" width="5.54296875" customWidth="1"/>
    <col min="8482" max="8482" width="1.453125" customWidth="1"/>
    <col min="8483" max="8483" width="5.54296875" customWidth="1"/>
    <col min="8484" max="8484" width="1.453125" customWidth="1"/>
    <col min="8485" max="8485" width="5.54296875" customWidth="1"/>
    <col min="8486" max="8486" width="1.453125" customWidth="1"/>
    <col min="8487" max="8487" width="5.54296875" customWidth="1"/>
    <col min="8488" max="8488" width="1.453125" customWidth="1"/>
    <col min="8489" max="8489" width="5.54296875" customWidth="1"/>
    <col min="8490" max="8490" width="1.453125" customWidth="1"/>
    <col min="8491" max="8491" width="5.54296875" customWidth="1"/>
    <col min="8492" max="8492" width="1.453125" customWidth="1"/>
    <col min="8493" max="8493" width="5.54296875" customWidth="1"/>
    <col min="8494" max="8494" width="1.453125" customWidth="1"/>
    <col min="8495" max="8495" width="5.54296875" customWidth="1"/>
    <col min="8496" max="8496" width="1.453125" customWidth="1"/>
    <col min="8497" max="8497" width="5.54296875" customWidth="1"/>
    <col min="8498" max="8498" width="1.453125" customWidth="1"/>
    <col min="8657" max="8658" width="0" hidden="1" customWidth="1"/>
    <col min="8659" max="8659" width="8.54296875" customWidth="1"/>
    <col min="8660" max="8660" width="31.90625" customWidth="1"/>
    <col min="8661" max="8661" width="8.453125" customWidth="1"/>
    <col min="8662" max="8662" width="6.54296875" customWidth="1"/>
    <col min="8663" max="8663" width="1.453125" customWidth="1"/>
    <col min="8664" max="8664" width="6.54296875" customWidth="1"/>
    <col min="8665" max="8665" width="1.453125" customWidth="1"/>
    <col min="8666" max="8666" width="6.54296875" customWidth="1"/>
    <col min="8667" max="8667" width="1.453125" customWidth="1"/>
    <col min="8668" max="8668" width="6.54296875" customWidth="1"/>
    <col min="8669" max="8669" width="1.453125" customWidth="1"/>
    <col min="8670" max="8670" width="6.54296875" customWidth="1"/>
    <col min="8671" max="8671" width="1.453125" customWidth="1"/>
    <col min="8672" max="8672" width="6.453125" customWidth="1"/>
    <col min="8673" max="8673" width="1.453125" customWidth="1"/>
    <col min="8674" max="8674" width="6.54296875" customWidth="1"/>
    <col min="8675" max="8675" width="1.453125" customWidth="1"/>
    <col min="8676" max="8676" width="6.54296875" customWidth="1"/>
    <col min="8677" max="8677" width="1.453125" customWidth="1"/>
    <col min="8678" max="8678" width="6.54296875" customWidth="1"/>
    <col min="8679" max="8679" width="1.453125" customWidth="1"/>
    <col min="8680" max="8680" width="6.54296875" customWidth="1"/>
    <col min="8681" max="8681" width="1.453125" customWidth="1"/>
    <col min="8682" max="8682" width="6.54296875" customWidth="1"/>
    <col min="8683" max="8683" width="1.453125" customWidth="1"/>
    <col min="8684" max="8684" width="6.54296875" customWidth="1"/>
    <col min="8685" max="8685" width="1.453125" customWidth="1"/>
    <col min="8686" max="8686" width="6.54296875" customWidth="1"/>
    <col min="8687" max="8687" width="1.453125" customWidth="1"/>
    <col min="8688" max="8688" width="6.54296875" customWidth="1"/>
    <col min="8689" max="8689" width="1.453125" customWidth="1"/>
    <col min="8690" max="8690" width="6.54296875" customWidth="1"/>
    <col min="8691" max="8691" width="1.453125" customWidth="1"/>
    <col min="8692" max="8692" width="6.54296875" customWidth="1"/>
    <col min="8693" max="8693" width="1.453125" customWidth="1"/>
    <col min="8694" max="8694" width="6.54296875" customWidth="1"/>
    <col min="8695" max="8695" width="1.453125" customWidth="1"/>
    <col min="8696" max="8696" width="6.54296875" customWidth="1"/>
    <col min="8697" max="8697" width="1.453125" customWidth="1"/>
    <col min="8698" max="8698" width="6.54296875" customWidth="1"/>
    <col min="8699" max="8699" width="1.453125" customWidth="1"/>
    <col min="8700" max="8700" width="6.54296875" customWidth="1"/>
    <col min="8701" max="8701" width="1.453125" customWidth="1"/>
    <col min="8702" max="8702" width="6.54296875" customWidth="1"/>
    <col min="8703" max="8703" width="1.453125" customWidth="1"/>
    <col min="8704" max="8704" width="6.54296875" customWidth="1"/>
    <col min="8705" max="8705" width="1.453125" customWidth="1"/>
    <col min="8706" max="8706" width="8.984375E-2" customWidth="1"/>
    <col min="8707" max="8707" width="3.453125" customWidth="1"/>
    <col min="8708" max="8708" width="5.453125" customWidth="1"/>
    <col min="8709" max="8709" width="42.453125" customWidth="1"/>
    <col min="8710" max="8710" width="8" customWidth="1"/>
    <col min="8711" max="8711" width="6.453125" customWidth="1"/>
    <col min="8712" max="8712" width="1.453125" customWidth="1"/>
    <col min="8713" max="8713" width="6.453125" customWidth="1"/>
    <col min="8714" max="8714" width="1.453125" customWidth="1"/>
    <col min="8715" max="8715" width="5.54296875" customWidth="1"/>
    <col min="8716" max="8716" width="1.453125" customWidth="1"/>
    <col min="8717" max="8717" width="5.54296875" customWidth="1"/>
    <col min="8718" max="8718" width="1.453125" customWidth="1"/>
    <col min="8719" max="8719" width="5.54296875" customWidth="1"/>
    <col min="8720" max="8720" width="1.453125" customWidth="1"/>
    <col min="8721" max="8721" width="5.54296875" customWidth="1"/>
    <col min="8722" max="8722" width="1.453125" customWidth="1"/>
    <col min="8723" max="8723" width="5.54296875" customWidth="1"/>
    <col min="8724" max="8724" width="1.453125" customWidth="1"/>
    <col min="8725" max="8725" width="5.54296875" customWidth="1"/>
    <col min="8726" max="8726" width="1.453125" customWidth="1"/>
    <col min="8727" max="8727" width="5.54296875" customWidth="1"/>
    <col min="8728" max="8728" width="1.453125" customWidth="1"/>
    <col min="8729" max="8729" width="5.54296875" customWidth="1"/>
    <col min="8730" max="8730" width="1.453125" customWidth="1"/>
    <col min="8731" max="8731" width="5.54296875" customWidth="1"/>
    <col min="8732" max="8732" width="1.453125" customWidth="1"/>
    <col min="8733" max="8733" width="5.54296875" customWidth="1"/>
    <col min="8734" max="8734" width="1.453125" customWidth="1"/>
    <col min="8735" max="8735" width="5.54296875" customWidth="1"/>
    <col min="8736" max="8736" width="1.453125" customWidth="1"/>
    <col min="8737" max="8737" width="5.54296875" customWidth="1"/>
    <col min="8738" max="8738" width="1.453125" customWidth="1"/>
    <col min="8739" max="8739" width="5.54296875" customWidth="1"/>
    <col min="8740" max="8740" width="1.453125" customWidth="1"/>
    <col min="8741" max="8741" width="5.54296875" customWidth="1"/>
    <col min="8742" max="8742" width="1.453125" customWidth="1"/>
    <col min="8743" max="8743" width="5.54296875" customWidth="1"/>
    <col min="8744" max="8744" width="1.453125" customWidth="1"/>
    <col min="8745" max="8745" width="5.54296875" customWidth="1"/>
    <col min="8746" max="8746" width="1.453125" customWidth="1"/>
    <col min="8747" max="8747" width="5.54296875" customWidth="1"/>
    <col min="8748" max="8748" width="1.453125" customWidth="1"/>
    <col min="8749" max="8749" width="5.54296875" customWidth="1"/>
    <col min="8750" max="8750" width="1.453125" customWidth="1"/>
    <col min="8751" max="8751" width="5.54296875" customWidth="1"/>
    <col min="8752" max="8752" width="1.453125" customWidth="1"/>
    <col min="8753" max="8753" width="5.54296875" customWidth="1"/>
    <col min="8754" max="8754" width="1.453125" customWidth="1"/>
    <col min="8913" max="8914" width="0" hidden="1" customWidth="1"/>
    <col min="8915" max="8915" width="8.54296875" customWidth="1"/>
    <col min="8916" max="8916" width="31.90625" customWidth="1"/>
    <col min="8917" max="8917" width="8.453125" customWidth="1"/>
    <col min="8918" max="8918" width="6.54296875" customWidth="1"/>
    <col min="8919" max="8919" width="1.453125" customWidth="1"/>
    <col min="8920" max="8920" width="6.54296875" customWidth="1"/>
    <col min="8921" max="8921" width="1.453125" customWidth="1"/>
    <col min="8922" max="8922" width="6.54296875" customWidth="1"/>
    <col min="8923" max="8923" width="1.453125" customWidth="1"/>
    <col min="8924" max="8924" width="6.54296875" customWidth="1"/>
    <col min="8925" max="8925" width="1.453125" customWidth="1"/>
    <col min="8926" max="8926" width="6.54296875" customWidth="1"/>
    <col min="8927" max="8927" width="1.453125" customWidth="1"/>
    <col min="8928" max="8928" width="6.453125" customWidth="1"/>
    <col min="8929" max="8929" width="1.453125" customWidth="1"/>
    <col min="8930" max="8930" width="6.54296875" customWidth="1"/>
    <col min="8931" max="8931" width="1.453125" customWidth="1"/>
    <col min="8932" max="8932" width="6.54296875" customWidth="1"/>
    <col min="8933" max="8933" width="1.453125" customWidth="1"/>
    <col min="8934" max="8934" width="6.54296875" customWidth="1"/>
    <col min="8935" max="8935" width="1.453125" customWidth="1"/>
    <col min="8936" max="8936" width="6.54296875" customWidth="1"/>
    <col min="8937" max="8937" width="1.453125" customWidth="1"/>
    <col min="8938" max="8938" width="6.54296875" customWidth="1"/>
    <col min="8939" max="8939" width="1.453125" customWidth="1"/>
    <col min="8940" max="8940" width="6.54296875" customWidth="1"/>
    <col min="8941" max="8941" width="1.453125" customWidth="1"/>
    <col min="8942" max="8942" width="6.54296875" customWidth="1"/>
    <col min="8943" max="8943" width="1.453125" customWidth="1"/>
    <col min="8944" max="8944" width="6.54296875" customWidth="1"/>
    <col min="8945" max="8945" width="1.453125" customWidth="1"/>
    <col min="8946" max="8946" width="6.54296875" customWidth="1"/>
    <col min="8947" max="8947" width="1.453125" customWidth="1"/>
    <col min="8948" max="8948" width="6.54296875" customWidth="1"/>
    <col min="8949" max="8949" width="1.453125" customWidth="1"/>
    <col min="8950" max="8950" width="6.54296875" customWidth="1"/>
    <col min="8951" max="8951" width="1.453125" customWidth="1"/>
    <col min="8952" max="8952" width="6.54296875" customWidth="1"/>
    <col min="8953" max="8953" width="1.453125" customWidth="1"/>
    <col min="8954" max="8954" width="6.54296875" customWidth="1"/>
    <col min="8955" max="8955" width="1.453125" customWidth="1"/>
    <col min="8956" max="8956" width="6.54296875" customWidth="1"/>
    <col min="8957" max="8957" width="1.453125" customWidth="1"/>
    <col min="8958" max="8958" width="6.54296875" customWidth="1"/>
    <col min="8959" max="8959" width="1.453125" customWidth="1"/>
    <col min="8960" max="8960" width="6.54296875" customWidth="1"/>
    <col min="8961" max="8961" width="1.453125" customWidth="1"/>
    <col min="8962" max="8962" width="8.984375E-2" customWidth="1"/>
    <col min="8963" max="8963" width="3.453125" customWidth="1"/>
    <col min="8964" max="8964" width="5.453125" customWidth="1"/>
    <col min="8965" max="8965" width="42.453125" customWidth="1"/>
    <col min="8966" max="8966" width="8" customWidth="1"/>
    <col min="8967" max="8967" width="6.453125" customWidth="1"/>
    <col min="8968" max="8968" width="1.453125" customWidth="1"/>
    <col min="8969" max="8969" width="6.453125" customWidth="1"/>
    <col min="8970" max="8970" width="1.453125" customWidth="1"/>
    <col min="8971" max="8971" width="5.54296875" customWidth="1"/>
    <col min="8972" max="8972" width="1.453125" customWidth="1"/>
    <col min="8973" max="8973" width="5.54296875" customWidth="1"/>
    <col min="8974" max="8974" width="1.453125" customWidth="1"/>
    <col min="8975" max="8975" width="5.54296875" customWidth="1"/>
    <col min="8976" max="8976" width="1.453125" customWidth="1"/>
    <col min="8977" max="8977" width="5.54296875" customWidth="1"/>
    <col min="8978" max="8978" width="1.453125" customWidth="1"/>
    <col min="8979" max="8979" width="5.54296875" customWidth="1"/>
    <col min="8980" max="8980" width="1.453125" customWidth="1"/>
    <col min="8981" max="8981" width="5.54296875" customWidth="1"/>
    <col min="8982" max="8982" width="1.453125" customWidth="1"/>
    <col min="8983" max="8983" width="5.54296875" customWidth="1"/>
    <col min="8984" max="8984" width="1.453125" customWidth="1"/>
    <col min="8985" max="8985" width="5.54296875" customWidth="1"/>
    <col min="8986" max="8986" width="1.453125" customWidth="1"/>
    <col min="8987" max="8987" width="5.54296875" customWidth="1"/>
    <col min="8988" max="8988" width="1.453125" customWidth="1"/>
    <col min="8989" max="8989" width="5.54296875" customWidth="1"/>
    <col min="8990" max="8990" width="1.453125" customWidth="1"/>
    <col min="8991" max="8991" width="5.54296875" customWidth="1"/>
    <col min="8992" max="8992" width="1.453125" customWidth="1"/>
    <col min="8993" max="8993" width="5.54296875" customWidth="1"/>
    <col min="8994" max="8994" width="1.453125" customWidth="1"/>
    <col min="8995" max="8995" width="5.54296875" customWidth="1"/>
    <col min="8996" max="8996" width="1.453125" customWidth="1"/>
    <col min="8997" max="8997" width="5.54296875" customWidth="1"/>
    <col min="8998" max="8998" width="1.453125" customWidth="1"/>
    <col min="8999" max="8999" width="5.54296875" customWidth="1"/>
    <col min="9000" max="9000" width="1.453125" customWidth="1"/>
    <col min="9001" max="9001" width="5.54296875" customWidth="1"/>
    <col min="9002" max="9002" width="1.453125" customWidth="1"/>
    <col min="9003" max="9003" width="5.54296875" customWidth="1"/>
    <col min="9004" max="9004" width="1.453125" customWidth="1"/>
    <col min="9005" max="9005" width="5.54296875" customWidth="1"/>
    <col min="9006" max="9006" width="1.453125" customWidth="1"/>
    <col min="9007" max="9007" width="5.54296875" customWidth="1"/>
    <col min="9008" max="9008" width="1.453125" customWidth="1"/>
    <col min="9009" max="9009" width="5.54296875" customWidth="1"/>
    <col min="9010" max="9010" width="1.453125" customWidth="1"/>
    <col min="9169" max="9170" width="0" hidden="1" customWidth="1"/>
    <col min="9171" max="9171" width="8.54296875" customWidth="1"/>
    <col min="9172" max="9172" width="31.90625" customWidth="1"/>
    <col min="9173" max="9173" width="8.453125" customWidth="1"/>
    <col min="9174" max="9174" width="6.54296875" customWidth="1"/>
    <col min="9175" max="9175" width="1.453125" customWidth="1"/>
    <col min="9176" max="9176" width="6.54296875" customWidth="1"/>
    <col min="9177" max="9177" width="1.453125" customWidth="1"/>
    <col min="9178" max="9178" width="6.54296875" customWidth="1"/>
    <col min="9179" max="9179" width="1.453125" customWidth="1"/>
    <col min="9180" max="9180" width="6.54296875" customWidth="1"/>
    <col min="9181" max="9181" width="1.453125" customWidth="1"/>
    <col min="9182" max="9182" width="6.54296875" customWidth="1"/>
    <col min="9183" max="9183" width="1.453125" customWidth="1"/>
    <col min="9184" max="9184" width="6.453125" customWidth="1"/>
    <col min="9185" max="9185" width="1.453125" customWidth="1"/>
    <col min="9186" max="9186" width="6.54296875" customWidth="1"/>
    <col min="9187" max="9187" width="1.453125" customWidth="1"/>
    <col min="9188" max="9188" width="6.54296875" customWidth="1"/>
    <col min="9189" max="9189" width="1.453125" customWidth="1"/>
    <col min="9190" max="9190" width="6.54296875" customWidth="1"/>
    <col min="9191" max="9191" width="1.453125" customWidth="1"/>
    <col min="9192" max="9192" width="6.54296875" customWidth="1"/>
    <col min="9193" max="9193" width="1.453125" customWidth="1"/>
    <col min="9194" max="9194" width="6.54296875" customWidth="1"/>
    <col min="9195" max="9195" width="1.453125" customWidth="1"/>
    <col min="9196" max="9196" width="6.54296875" customWidth="1"/>
    <col min="9197" max="9197" width="1.453125" customWidth="1"/>
    <col min="9198" max="9198" width="6.54296875" customWidth="1"/>
    <col min="9199" max="9199" width="1.453125" customWidth="1"/>
    <col min="9200" max="9200" width="6.54296875" customWidth="1"/>
    <col min="9201" max="9201" width="1.453125" customWidth="1"/>
    <col min="9202" max="9202" width="6.54296875" customWidth="1"/>
    <col min="9203" max="9203" width="1.453125" customWidth="1"/>
    <col min="9204" max="9204" width="6.54296875" customWidth="1"/>
    <col min="9205" max="9205" width="1.453125" customWidth="1"/>
    <col min="9206" max="9206" width="6.54296875" customWidth="1"/>
    <col min="9207" max="9207" width="1.453125" customWidth="1"/>
    <col min="9208" max="9208" width="6.54296875" customWidth="1"/>
    <col min="9209" max="9209" width="1.453125" customWidth="1"/>
    <col min="9210" max="9210" width="6.54296875" customWidth="1"/>
    <col min="9211" max="9211" width="1.453125" customWidth="1"/>
    <col min="9212" max="9212" width="6.54296875" customWidth="1"/>
    <col min="9213" max="9213" width="1.453125" customWidth="1"/>
    <col min="9214" max="9214" width="6.54296875" customWidth="1"/>
    <col min="9215" max="9215" width="1.453125" customWidth="1"/>
    <col min="9216" max="9216" width="6.54296875" customWidth="1"/>
    <col min="9217" max="9217" width="1.453125" customWidth="1"/>
    <col min="9218" max="9218" width="8.984375E-2" customWidth="1"/>
    <col min="9219" max="9219" width="3.453125" customWidth="1"/>
    <col min="9220" max="9220" width="5.453125" customWidth="1"/>
    <col min="9221" max="9221" width="42.453125" customWidth="1"/>
    <col min="9222" max="9222" width="8" customWidth="1"/>
    <col min="9223" max="9223" width="6.453125" customWidth="1"/>
    <col min="9224" max="9224" width="1.453125" customWidth="1"/>
    <col min="9225" max="9225" width="6.453125" customWidth="1"/>
    <col min="9226" max="9226" width="1.453125" customWidth="1"/>
    <col min="9227" max="9227" width="5.54296875" customWidth="1"/>
    <col min="9228" max="9228" width="1.453125" customWidth="1"/>
    <col min="9229" max="9229" width="5.54296875" customWidth="1"/>
    <col min="9230" max="9230" width="1.453125" customWidth="1"/>
    <col min="9231" max="9231" width="5.54296875" customWidth="1"/>
    <col min="9232" max="9232" width="1.453125" customWidth="1"/>
    <col min="9233" max="9233" width="5.54296875" customWidth="1"/>
    <col min="9234" max="9234" width="1.453125" customWidth="1"/>
    <col min="9235" max="9235" width="5.54296875" customWidth="1"/>
    <col min="9236" max="9236" width="1.453125" customWidth="1"/>
    <col min="9237" max="9237" width="5.54296875" customWidth="1"/>
    <col min="9238" max="9238" width="1.453125" customWidth="1"/>
    <col min="9239" max="9239" width="5.54296875" customWidth="1"/>
    <col min="9240" max="9240" width="1.453125" customWidth="1"/>
    <col min="9241" max="9241" width="5.54296875" customWidth="1"/>
    <col min="9242" max="9242" width="1.453125" customWidth="1"/>
    <col min="9243" max="9243" width="5.54296875" customWidth="1"/>
    <col min="9244" max="9244" width="1.453125" customWidth="1"/>
    <col min="9245" max="9245" width="5.54296875" customWidth="1"/>
    <col min="9246" max="9246" width="1.453125" customWidth="1"/>
    <col min="9247" max="9247" width="5.54296875" customWidth="1"/>
    <col min="9248" max="9248" width="1.453125" customWidth="1"/>
    <col min="9249" max="9249" width="5.54296875" customWidth="1"/>
    <col min="9250" max="9250" width="1.453125" customWidth="1"/>
    <col min="9251" max="9251" width="5.54296875" customWidth="1"/>
    <col min="9252" max="9252" width="1.453125" customWidth="1"/>
    <col min="9253" max="9253" width="5.54296875" customWidth="1"/>
    <col min="9254" max="9254" width="1.453125" customWidth="1"/>
    <col min="9255" max="9255" width="5.54296875" customWidth="1"/>
    <col min="9256" max="9256" width="1.453125" customWidth="1"/>
    <col min="9257" max="9257" width="5.54296875" customWidth="1"/>
    <col min="9258" max="9258" width="1.453125" customWidth="1"/>
    <col min="9259" max="9259" width="5.54296875" customWidth="1"/>
    <col min="9260" max="9260" width="1.453125" customWidth="1"/>
    <col min="9261" max="9261" width="5.54296875" customWidth="1"/>
    <col min="9262" max="9262" width="1.453125" customWidth="1"/>
    <col min="9263" max="9263" width="5.54296875" customWidth="1"/>
    <col min="9264" max="9264" width="1.453125" customWidth="1"/>
    <col min="9265" max="9265" width="5.54296875" customWidth="1"/>
    <col min="9266" max="9266" width="1.453125" customWidth="1"/>
    <col min="9425" max="9426" width="0" hidden="1" customWidth="1"/>
    <col min="9427" max="9427" width="8.54296875" customWidth="1"/>
    <col min="9428" max="9428" width="31.90625" customWidth="1"/>
    <col min="9429" max="9429" width="8.453125" customWidth="1"/>
    <col min="9430" max="9430" width="6.54296875" customWidth="1"/>
    <col min="9431" max="9431" width="1.453125" customWidth="1"/>
    <col min="9432" max="9432" width="6.54296875" customWidth="1"/>
    <col min="9433" max="9433" width="1.453125" customWidth="1"/>
    <col min="9434" max="9434" width="6.54296875" customWidth="1"/>
    <col min="9435" max="9435" width="1.453125" customWidth="1"/>
    <col min="9436" max="9436" width="6.54296875" customWidth="1"/>
    <col min="9437" max="9437" width="1.453125" customWidth="1"/>
    <col min="9438" max="9438" width="6.54296875" customWidth="1"/>
    <col min="9439" max="9439" width="1.453125" customWidth="1"/>
    <col min="9440" max="9440" width="6.453125" customWidth="1"/>
    <col min="9441" max="9441" width="1.453125" customWidth="1"/>
    <col min="9442" max="9442" width="6.54296875" customWidth="1"/>
    <col min="9443" max="9443" width="1.453125" customWidth="1"/>
    <col min="9444" max="9444" width="6.54296875" customWidth="1"/>
    <col min="9445" max="9445" width="1.453125" customWidth="1"/>
    <col min="9446" max="9446" width="6.54296875" customWidth="1"/>
    <col min="9447" max="9447" width="1.453125" customWidth="1"/>
    <col min="9448" max="9448" width="6.54296875" customWidth="1"/>
    <col min="9449" max="9449" width="1.453125" customWidth="1"/>
    <col min="9450" max="9450" width="6.54296875" customWidth="1"/>
    <col min="9451" max="9451" width="1.453125" customWidth="1"/>
    <col min="9452" max="9452" width="6.54296875" customWidth="1"/>
    <col min="9453" max="9453" width="1.453125" customWidth="1"/>
    <col min="9454" max="9454" width="6.54296875" customWidth="1"/>
    <col min="9455" max="9455" width="1.453125" customWidth="1"/>
    <col min="9456" max="9456" width="6.54296875" customWidth="1"/>
    <col min="9457" max="9457" width="1.453125" customWidth="1"/>
    <col min="9458" max="9458" width="6.54296875" customWidth="1"/>
    <col min="9459" max="9459" width="1.453125" customWidth="1"/>
    <col min="9460" max="9460" width="6.54296875" customWidth="1"/>
    <col min="9461" max="9461" width="1.453125" customWidth="1"/>
    <col min="9462" max="9462" width="6.54296875" customWidth="1"/>
    <col min="9463" max="9463" width="1.453125" customWidth="1"/>
    <col min="9464" max="9464" width="6.54296875" customWidth="1"/>
    <col min="9465" max="9465" width="1.453125" customWidth="1"/>
    <col min="9466" max="9466" width="6.54296875" customWidth="1"/>
    <col min="9467" max="9467" width="1.453125" customWidth="1"/>
    <col min="9468" max="9468" width="6.54296875" customWidth="1"/>
    <col min="9469" max="9469" width="1.453125" customWidth="1"/>
    <col min="9470" max="9470" width="6.54296875" customWidth="1"/>
    <col min="9471" max="9471" width="1.453125" customWidth="1"/>
    <col min="9472" max="9472" width="6.54296875" customWidth="1"/>
    <col min="9473" max="9473" width="1.453125" customWidth="1"/>
    <col min="9474" max="9474" width="8.984375E-2" customWidth="1"/>
    <col min="9475" max="9475" width="3.453125" customWidth="1"/>
    <col min="9476" max="9476" width="5.453125" customWidth="1"/>
    <col min="9477" max="9477" width="42.453125" customWidth="1"/>
    <col min="9478" max="9478" width="8" customWidth="1"/>
    <col min="9479" max="9479" width="6.453125" customWidth="1"/>
    <col min="9480" max="9480" width="1.453125" customWidth="1"/>
    <col min="9481" max="9481" width="6.453125" customWidth="1"/>
    <col min="9482" max="9482" width="1.453125" customWidth="1"/>
    <col min="9483" max="9483" width="5.54296875" customWidth="1"/>
    <col min="9484" max="9484" width="1.453125" customWidth="1"/>
    <col min="9485" max="9485" width="5.54296875" customWidth="1"/>
    <col min="9486" max="9486" width="1.453125" customWidth="1"/>
    <col min="9487" max="9487" width="5.54296875" customWidth="1"/>
    <col min="9488" max="9488" width="1.453125" customWidth="1"/>
    <col min="9489" max="9489" width="5.54296875" customWidth="1"/>
    <col min="9490" max="9490" width="1.453125" customWidth="1"/>
    <col min="9491" max="9491" width="5.54296875" customWidth="1"/>
    <col min="9492" max="9492" width="1.453125" customWidth="1"/>
    <col min="9493" max="9493" width="5.54296875" customWidth="1"/>
    <col min="9494" max="9494" width="1.453125" customWidth="1"/>
    <col min="9495" max="9495" width="5.54296875" customWidth="1"/>
    <col min="9496" max="9496" width="1.453125" customWidth="1"/>
    <col min="9497" max="9497" width="5.54296875" customWidth="1"/>
    <col min="9498" max="9498" width="1.453125" customWidth="1"/>
    <col min="9499" max="9499" width="5.54296875" customWidth="1"/>
    <col min="9500" max="9500" width="1.453125" customWidth="1"/>
    <col min="9501" max="9501" width="5.54296875" customWidth="1"/>
    <col min="9502" max="9502" width="1.453125" customWidth="1"/>
    <col min="9503" max="9503" width="5.54296875" customWidth="1"/>
    <col min="9504" max="9504" width="1.453125" customWidth="1"/>
    <col min="9505" max="9505" width="5.54296875" customWidth="1"/>
    <col min="9506" max="9506" width="1.453125" customWidth="1"/>
    <col min="9507" max="9507" width="5.54296875" customWidth="1"/>
    <col min="9508" max="9508" width="1.453125" customWidth="1"/>
    <col min="9509" max="9509" width="5.54296875" customWidth="1"/>
    <col min="9510" max="9510" width="1.453125" customWidth="1"/>
    <col min="9511" max="9511" width="5.54296875" customWidth="1"/>
    <col min="9512" max="9512" width="1.453125" customWidth="1"/>
    <col min="9513" max="9513" width="5.54296875" customWidth="1"/>
    <col min="9514" max="9514" width="1.453125" customWidth="1"/>
    <col min="9515" max="9515" width="5.54296875" customWidth="1"/>
    <col min="9516" max="9516" width="1.453125" customWidth="1"/>
    <col min="9517" max="9517" width="5.54296875" customWidth="1"/>
    <col min="9518" max="9518" width="1.453125" customWidth="1"/>
    <col min="9519" max="9519" width="5.54296875" customWidth="1"/>
    <col min="9520" max="9520" width="1.453125" customWidth="1"/>
    <col min="9521" max="9521" width="5.54296875" customWidth="1"/>
    <col min="9522" max="9522" width="1.453125" customWidth="1"/>
    <col min="9681" max="9682" width="0" hidden="1" customWidth="1"/>
    <col min="9683" max="9683" width="8.54296875" customWidth="1"/>
    <col min="9684" max="9684" width="31.90625" customWidth="1"/>
    <col min="9685" max="9685" width="8.453125" customWidth="1"/>
    <col min="9686" max="9686" width="6.54296875" customWidth="1"/>
    <col min="9687" max="9687" width="1.453125" customWidth="1"/>
    <col min="9688" max="9688" width="6.54296875" customWidth="1"/>
    <col min="9689" max="9689" width="1.453125" customWidth="1"/>
    <col min="9690" max="9690" width="6.54296875" customWidth="1"/>
    <col min="9691" max="9691" width="1.453125" customWidth="1"/>
    <col min="9692" max="9692" width="6.54296875" customWidth="1"/>
    <col min="9693" max="9693" width="1.453125" customWidth="1"/>
    <col min="9694" max="9694" width="6.54296875" customWidth="1"/>
    <col min="9695" max="9695" width="1.453125" customWidth="1"/>
    <col min="9696" max="9696" width="6.453125" customWidth="1"/>
    <col min="9697" max="9697" width="1.453125" customWidth="1"/>
    <col min="9698" max="9698" width="6.54296875" customWidth="1"/>
    <col min="9699" max="9699" width="1.453125" customWidth="1"/>
    <col min="9700" max="9700" width="6.54296875" customWidth="1"/>
    <col min="9701" max="9701" width="1.453125" customWidth="1"/>
    <col min="9702" max="9702" width="6.54296875" customWidth="1"/>
    <col min="9703" max="9703" width="1.453125" customWidth="1"/>
    <col min="9704" max="9704" width="6.54296875" customWidth="1"/>
    <col min="9705" max="9705" width="1.453125" customWidth="1"/>
    <col min="9706" max="9706" width="6.54296875" customWidth="1"/>
    <col min="9707" max="9707" width="1.453125" customWidth="1"/>
    <col min="9708" max="9708" width="6.54296875" customWidth="1"/>
    <col min="9709" max="9709" width="1.453125" customWidth="1"/>
    <col min="9710" max="9710" width="6.54296875" customWidth="1"/>
    <col min="9711" max="9711" width="1.453125" customWidth="1"/>
    <col min="9712" max="9712" width="6.54296875" customWidth="1"/>
    <col min="9713" max="9713" width="1.453125" customWidth="1"/>
    <col min="9714" max="9714" width="6.54296875" customWidth="1"/>
    <col min="9715" max="9715" width="1.453125" customWidth="1"/>
    <col min="9716" max="9716" width="6.54296875" customWidth="1"/>
    <col min="9717" max="9717" width="1.453125" customWidth="1"/>
    <col min="9718" max="9718" width="6.54296875" customWidth="1"/>
    <col min="9719" max="9719" width="1.453125" customWidth="1"/>
    <col min="9720" max="9720" width="6.54296875" customWidth="1"/>
    <col min="9721" max="9721" width="1.453125" customWidth="1"/>
    <col min="9722" max="9722" width="6.54296875" customWidth="1"/>
    <col min="9723" max="9723" width="1.453125" customWidth="1"/>
    <col min="9724" max="9724" width="6.54296875" customWidth="1"/>
    <col min="9725" max="9725" width="1.453125" customWidth="1"/>
    <col min="9726" max="9726" width="6.54296875" customWidth="1"/>
    <col min="9727" max="9727" width="1.453125" customWidth="1"/>
    <col min="9728" max="9728" width="6.54296875" customWidth="1"/>
    <col min="9729" max="9729" width="1.453125" customWidth="1"/>
    <col min="9730" max="9730" width="8.984375E-2" customWidth="1"/>
    <col min="9731" max="9731" width="3.453125" customWidth="1"/>
    <col min="9732" max="9732" width="5.453125" customWidth="1"/>
    <col min="9733" max="9733" width="42.453125" customWidth="1"/>
    <col min="9734" max="9734" width="8" customWidth="1"/>
    <col min="9735" max="9735" width="6.453125" customWidth="1"/>
    <col min="9736" max="9736" width="1.453125" customWidth="1"/>
    <col min="9737" max="9737" width="6.453125" customWidth="1"/>
    <col min="9738" max="9738" width="1.453125" customWidth="1"/>
    <col min="9739" max="9739" width="5.54296875" customWidth="1"/>
    <col min="9740" max="9740" width="1.453125" customWidth="1"/>
    <col min="9741" max="9741" width="5.54296875" customWidth="1"/>
    <col min="9742" max="9742" width="1.453125" customWidth="1"/>
    <col min="9743" max="9743" width="5.54296875" customWidth="1"/>
    <col min="9744" max="9744" width="1.453125" customWidth="1"/>
    <col min="9745" max="9745" width="5.54296875" customWidth="1"/>
    <col min="9746" max="9746" width="1.453125" customWidth="1"/>
    <col min="9747" max="9747" width="5.54296875" customWidth="1"/>
    <col min="9748" max="9748" width="1.453125" customWidth="1"/>
    <col min="9749" max="9749" width="5.54296875" customWidth="1"/>
    <col min="9750" max="9750" width="1.453125" customWidth="1"/>
    <col min="9751" max="9751" width="5.54296875" customWidth="1"/>
    <col min="9752" max="9752" width="1.453125" customWidth="1"/>
    <col min="9753" max="9753" width="5.54296875" customWidth="1"/>
    <col min="9754" max="9754" width="1.453125" customWidth="1"/>
    <col min="9755" max="9755" width="5.54296875" customWidth="1"/>
    <col min="9756" max="9756" width="1.453125" customWidth="1"/>
    <col min="9757" max="9757" width="5.54296875" customWidth="1"/>
    <col min="9758" max="9758" width="1.453125" customWidth="1"/>
    <col min="9759" max="9759" width="5.54296875" customWidth="1"/>
    <col min="9760" max="9760" width="1.453125" customWidth="1"/>
    <col min="9761" max="9761" width="5.54296875" customWidth="1"/>
    <col min="9762" max="9762" width="1.453125" customWidth="1"/>
    <col min="9763" max="9763" width="5.54296875" customWidth="1"/>
    <col min="9764" max="9764" width="1.453125" customWidth="1"/>
    <col min="9765" max="9765" width="5.54296875" customWidth="1"/>
    <col min="9766" max="9766" width="1.453125" customWidth="1"/>
    <col min="9767" max="9767" width="5.54296875" customWidth="1"/>
    <col min="9768" max="9768" width="1.453125" customWidth="1"/>
    <col min="9769" max="9769" width="5.54296875" customWidth="1"/>
    <col min="9770" max="9770" width="1.453125" customWidth="1"/>
    <col min="9771" max="9771" width="5.54296875" customWidth="1"/>
    <col min="9772" max="9772" width="1.453125" customWidth="1"/>
    <col min="9773" max="9773" width="5.54296875" customWidth="1"/>
    <col min="9774" max="9774" width="1.453125" customWidth="1"/>
    <col min="9775" max="9775" width="5.54296875" customWidth="1"/>
    <col min="9776" max="9776" width="1.453125" customWidth="1"/>
    <col min="9777" max="9777" width="5.54296875" customWidth="1"/>
    <col min="9778" max="9778" width="1.453125" customWidth="1"/>
    <col min="9937" max="9938" width="0" hidden="1" customWidth="1"/>
    <col min="9939" max="9939" width="8.54296875" customWidth="1"/>
    <col min="9940" max="9940" width="31.90625" customWidth="1"/>
    <col min="9941" max="9941" width="8.453125" customWidth="1"/>
    <col min="9942" max="9942" width="6.54296875" customWidth="1"/>
    <col min="9943" max="9943" width="1.453125" customWidth="1"/>
    <col min="9944" max="9944" width="6.54296875" customWidth="1"/>
    <col min="9945" max="9945" width="1.453125" customWidth="1"/>
    <col min="9946" max="9946" width="6.54296875" customWidth="1"/>
    <col min="9947" max="9947" width="1.453125" customWidth="1"/>
    <col min="9948" max="9948" width="6.54296875" customWidth="1"/>
    <col min="9949" max="9949" width="1.453125" customWidth="1"/>
    <col min="9950" max="9950" width="6.54296875" customWidth="1"/>
    <col min="9951" max="9951" width="1.453125" customWidth="1"/>
    <col min="9952" max="9952" width="6.453125" customWidth="1"/>
    <col min="9953" max="9953" width="1.453125" customWidth="1"/>
    <col min="9954" max="9954" width="6.54296875" customWidth="1"/>
    <col min="9955" max="9955" width="1.453125" customWidth="1"/>
    <col min="9956" max="9956" width="6.54296875" customWidth="1"/>
    <col min="9957" max="9957" width="1.453125" customWidth="1"/>
    <col min="9958" max="9958" width="6.54296875" customWidth="1"/>
    <col min="9959" max="9959" width="1.453125" customWidth="1"/>
    <col min="9960" max="9960" width="6.54296875" customWidth="1"/>
    <col min="9961" max="9961" width="1.453125" customWidth="1"/>
    <col min="9962" max="9962" width="6.54296875" customWidth="1"/>
    <col min="9963" max="9963" width="1.453125" customWidth="1"/>
    <col min="9964" max="9964" width="6.54296875" customWidth="1"/>
    <col min="9965" max="9965" width="1.453125" customWidth="1"/>
    <col min="9966" max="9966" width="6.54296875" customWidth="1"/>
    <col min="9967" max="9967" width="1.453125" customWidth="1"/>
    <col min="9968" max="9968" width="6.54296875" customWidth="1"/>
    <col min="9969" max="9969" width="1.453125" customWidth="1"/>
    <col min="9970" max="9970" width="6.54296875" customWidth="1"/>
    <col min="9971" max="9971" width="1.453125" customWidth="1"/>
    <col min="9972" max="9972" width="6.54296875" customWidth="1"/>
    <col min="9973" max="9973" width="1.453125" customWidth="1"/>
    <col min="9974" max="9974" width="6.54296875" customWidth="1"/>
    <col min="9975" max="9975" width="1.453125" customWidth="1"/>
    <col min="9976" max="9976" width="6.54296875" customWidth="1"/>
    <col min="9977" max="9977" width="1.453125" customWidth="1"/>
    <col min="9978" max="9978" width="6.54296875" customWidth="1"/>
    <col min="9979" max="9979" width="1.453125" customWidth="1"/>
    <col min="9980" max="9980" width="6.54296875" customWidth="1"/>
    <col min="9981" max="9981" width="1.453125" customWidth="1"/>
    <col min="9982" max="9982" width="6.54296875" customWidth="1"/>
    <col min="9983" max="9983" width="1.453125" customWidth="1"/>
    <col min="9984" max="9984" width="6.54296875" customWidth="1"/>
    <col min="9985" max="9985" width="1.453125" customWidth="1"/>
    <col min="9986" max="9986" width="8.984375E-2" customWidth="1"/>
    <col min="9987" max="9987" width="3.453125" customWidth="1"/>
    <col min="9988" max="9988" width="5.453125" customWidth="1"/>
    <col min="9989" max="9989" width="42.453125" customWidth="1"/>
    <col min="9990" max="9990" width="8" customWidth="1"/>
    <col min="9991" max="9991" width="6.453125" customWidth="1"/>
    <col min="9992" max="9992" width="1.453125" customWidth="1"/>
    <col min="9993" max="9993" width="6.453125" customWidth="1"/>
    <col min="9994" max="9994" width="1.453125" customWidth="1"/>
    <col min="9995" max="9995" width="5.54296875" customWidth="1"/>
    <col min="9996" max="9996" width="1.453125" customWidth="1"/>
    <col min="9997" max="9997" width="5.54296875" customWidth="1"/>
    <col min="9998" max="9998" width="1.453125" customWidth="1"/>
    <col min="9999" max="9999" width="5.54296875" customWidth="1"/>
    <col min="10000" max="10000" width="1.453125" customWidth="1"/>
    <col min="10001" max="10001" width="5.54296875" customWidth="1"/>
    <col min="10002" max="10002" width="1.453125" customWidth="1"/>
    <col min="10003" max="10003" width="5.54296875" customWidth="1"/>
    <col min="10004" max="10004" width="1.453125" customWidth="1"/>
    <col min="10005" max="10005" width="5.54296875" customWidth="1"/>
    <col min="10006" max="10006" width="1.453125" customWidth="1"/>
    <col min="10007" max="10007" width="5.54296875" customWidth="1"/>
    <col min="10008" max="10008" width="1.453125" customWidth="1"/>
    <col min="10009" max="10009" width="5.54296875" customWidth="1"/>
    <col min="10010" max="10010" width="1.453125" customWidth="1"/>
    <col min="10011" max="10011" width="5.54296875" customWidth="1"/>
    <col min="10012" max="10012" width="1.453125" customWidth="1"/>
    <col min="10013" max="10013" width="5.54296875" customWidth="1"/>
    <col min="10014" max="10014" width="1.453125" customWidth="1"/>
    <col min="10015" max="10015" width="5.54296875" customWidth="1"/>
    <col min="10016" max="10016" width="1.453125" customWidth="1"/>
    <col min="10017" max="10017" width="5.54296875" customWidth="1"/>
    <col min="10018" max="10018" width="1.453125" customWidth="1"/>
    <col min="10019" max="10019" width="5.54296875" customWidth="1"/>
    <col min="10020" max="10020" width="1.453125" customWidth="1"/>
    <col min="10021" max="10021" width="5.54296875" customWidth="1"/>
    <col min="10022" max="10022" width="1.453125" customWidth="1"/>
    <col min="10023" max="10023" width="5.54296875" customWidth="1"/>
    <col min="10024" max="10024" width="1.453125" customWidth="1"/>
    <col min="10025" max="10025" width="5.54296875" customWidth="1"/>
    <col min="10026" max="10026" width="1.453125" customWidth="1"/>
    <col min="10027" max="10027" width="5.54296875" customWidth="1"/>
    <col min="10028" max="10028" width="1.453125" customWidth="1"/>
    <col min="10029" max="10029" width="5.54296875" customWidth="1"/>
    <col min="10030" max="10030" width="1.453125" customWidth="1"/>
    <col min="10031" max="10031" width="5.54296875" customWidth="1"/>
    <col min="10032" max="10032" width="1.453125" customWidth="1"/>
    <col min="10033" max="10033" width="5.54296875" customWidth="1"/>
    <col min="10034" max="10034" width="1.453125" customWidth="1"/>
    <col min="10193" max="10194" width="0" hidden="1" customWidth="1"/>
    <col min="10195" max="10195" width="8.54296875" customWidth="1"/>
    <col min="10196" max="10196" width="31.90625" customWidth="1"/>
    <col min="10197" max="10197" width="8.453125" customWidth="1"/>
    <col min="10198" max="10198" width="6.54296875" customWidth="1"/>
    <col min="10199" max="10199" width="1.453125" customWidth="1"/>
    <col min="10200" max="10200" width="6.54296875" customWidth="1"/>
    <col min="10201" max="10201" width="1.453125" customWidth="1"/>
    <col min="10202" max="10202" width="6.54296875" customWidth="1"/>
    <col min="10203" max="10203" width="1.453125" customWidth="1"/>
    <col min="10204" max="10204" width="6.54296875" customWidth="1"/>
    <col min="10205" max="10205" width="1.453125" customWidth="1"/>
    <col min="10206" max="10206" width="6.54296875" customWidth="1"/>
    <col min="10207" max="10207" width="1.453125" customWidth="1"/>
    <col min="10208" max="10208" width="6.453125" customWidth="1"/>
    <col min="10209" max="10209" width="1.453125" customWidth="1"/>
    <col min="10210" max="10210" width="6.54296875" customWidth="1"/>
    <col min="10211" max="10211" width="1.453125" customWidth="1"/>
    <col min="10212" max="10212" width="6.54296875" customWidth="1"/>
    <col min="10213" max="10213" width="1.453125" customWidth="1"/>
    <col min="10214" max="10214" width="6.54296875" customWidth="1"/>
    <col min="10215" max="10215" width="1.453125" customWidth="1"/>
    <col min="10216" max="10216" width="6.54296875" customWidth="1"/>
    <col min="10217" max="10217" width="1.453125" customWidth="1"/>
    <col min="10218" max="10218" width="6.54296875" customWidth="1"/>
    <col min="10219" max="10219" width="1.453125" customWidth="1"/>
    <col min="10220" max="10220" width="6.54296875" customWidth="1"/>
    <col min="10221" max="10221" width="1.453125" customWidth="1"/>
    <col min="10222" max="10222" width="6.54296875" customWidth="1"/>
    <col min="10223" max="10223" width="1.453125" customWidth="1"/>
    <col min="10224" max="10224" width="6.54296875" customWidth="1"/>
    <col min="10225" max="10225" width="1.453125" customWidth="1"/>
    <col min="10226" max="10226" width="6.54296875" customWidth="1"/>
    <col min="10227" max="10227" width="1.453125" customWidth="1"/>
    <col min="10228" max="10228" width="6.54296875" customWidth="1"/>
    <col min="10229" max="10229" width="1.453125" customWidth="1"/>
    <col min="10230" max="10230" width="6.54296875" customWidth="1"/>
    <col min="10231" max="10231" width="1.453125" customWidth="1"/>
    <col min="10232" max="10232" width="6.54296875" customWidth="1"/>
    <col min="10233" max="10233" width="1.453125" customWidth="1"/>
    <col min="10234" max="10234" width="6.54296875" customWidth="1"/>
    <col min="10235" max="10235" width="1.453125" customWidth="1"/>
    <col min="10236" max="10236" width="6.54296875" customWidth="1"/>
    <col min="10237" max="10237" width="1.453125" customWidth="1"/>
    <col min="10238" max="10238" width="6.54296875" customWidth="1"/>
    <col min="10239" max="10239" width="1.453125" customWidth="1"/>
    <col min="10240" max="10240" width="6.54296875" customWidth="1"/>
    <col min="10241" max="10241" width="1.453125" customWidth="1"/>
    <col min="10242" max="10242" width="8.984375E-2" customWidth="1"/>
    <col min="10243" max="10243" width="3.453125" customWidth="1"/>
    <col min="10244" max="10244" width="5.453125" customWidth="1"/>
    <col min="10245" max="10245" width="42.453125" customWidth="1"/>
    <col min="10246" max="10246" width="8" customWidth="1"/>
    <col min="10247" max="10247" width="6.453125" customWidth="1"/>
    <col min="10248" max="10248" width="1.453125" customWidth="1"/>
    <col min="10249" max="10249" width="6.453125" customWidth="1"/>
    <col min="10250" max="10250" width="1.453125" customWidth="1"/>
    <col min="10251" max="10251" width="5.54296875" customWidth="1"/>
    <col min="10252" max="10252" width="1.453125" customWidth="1"/>
    <col min="10253" max="10253" width="5.54296875" customWidth="1"/>
    <col min="10254" max="10254" width="1.453125" customWidth="1"/>
    <col min="10255" max="10255" width="5.54296875" customWidth="1"/>
    <col min="10256" max="10256" width="1.453125" customWidth="1"/>
    <col min="10257" max="10257" width="5.54296875" customWidth="1"/>
    <col min="10258" max="10258" width="1.453125" customWidth="1"/>
    <col min="10259" max="10259" width="5.54296875" customWidth="1"/>
    <col min="10260" max="10260" width="1.453125" customWidth="1"/>
    <col min="10261" max="10261" width="5.54296875" customWidth="1"/>
    <col min="10262" max="10262" width="1.453125" customWidth="1"/>
    <col min="10263" max="10263" width="5.54296875" customWidth="1"/>
    <col min="10264" max="10264" width="1.453125" customWidth="1"/>
    <col min="10265" max="10265" width="5.54296875" customWidth="1"/>
    <col min="10266" max="10266" width="1.453125" customWidth="1"/>
    <col min="10267" max="10267" width="5.54296875" customWidth="1"/>
    <col min="10268" max="10268" width="1.453125" customWidth="1"/>
    <col min="10269" max="10269" width="5.54296875" customWidth="1"/>
    <col min="10270" max="10270" width="1.453125" customWidth="1"/>
    <col min="10271" max="10271" width="5.54296875" customWidth="1"/>
    <col min="10272" max="10272" width="1.453125" customWidth="1"/>
    <col min="10273" max="10273" width="5.54296875" customWidth="1"/>
    <col min="10274" max="10274" width="1.453125" customWidth="1"/>
    <col min="10275" max="10275" width="5.54296875" customWidth="1"/>
    <col min="10276" max="10276" width="1.453125" customWidth="1"/>
    <col min="10277" max="10277" width="5.54296875" customWidth="1"/>
    <col min="10278" max="10278" width="1.453125" customWidth="1"/>
    <col min="10279" max="10279" width="5.54296875" customWidth="1"/>
    <col min="10280" max="10280" width="1.453125" customWidth="1"/>
    <col min="10281" max="10281" width="5.54296875" customWidth="1"/>
    <col min="10282" max="10282" width="1.453125" customWidth="1"/>
    <col min="10283" max="10283" width="5.54296875" customWidth="1"/>
    <col min="10284" max="10284" width="1.453125" customWidth="1"/>
    <col min="10285" max="10285" width="5.54296875" customWidth="1"/>
    <col min="10286" max="10286" width="1.453125" customWidth="1"/>
    <col min="10287" max="10287" width="5.54296875" customWidth="1"/>
    <col min="10288" max="10288" width="1.453125" customWidth="1"/>
    <col min="10289" max="10289" width="5.54296875" customWidth="1"/>
    <col min="10290" max="10290" width="1.453125" customWidth="1"/>
    <col min="10449" max="10450" width="0" hidden="1" customWidth="1"/>
    <col min="10451" max="10451" width="8.54296875" customWidth="1"/>
    <col min="10452" max="10452" width="31.90625" customWidth="1"/>
    <col min="10453" max="10453" width="8.453125" customWidth="1"/>
    <col min="10454" max="10454" width="6.54296875" customWidth="1"/>
    <col min="10455" max="10455" width="1.453125" customWidth="1"/>
    <col min="10456" max="10456" width="6.54296875" customWidth="1"/>
    <col min="10457" max="10457" width="1.453125" customWidth="1"/>
    <col min="10458" max="10458" width="6.54296875" customWidth="1"/>
    <col min="10459" max="10459" width="1.453125" customWidth="1"/>
    <col min="10460" max="10460" width="6.54296875" customWidth="1"/>
    <col min="10461" max="10461" width="1.453125" customWidth="1"/>
    <col min="10462" max="10462" width="6.54296875" customWidth="1"/>
    <col min="10463" max="10463" width="1.453125" customWidth="1"/>
    <col min="10464" max="10464" width="6.453125" customWidth="1"/>
    <col min="10465" max="10465" width="1.453125" customWidth="1"/>
    <col min="10466" max="10466" width="6.54296875" customWidth="1"/>
    <col min="10467" max="10467" width="1.453125" customWidth="1"/>
    <col min="10468" max="10468" width="6.54296875" customWidth="1"/>
    <col min="10469" max="10469" width="1.453125" customWidth="1"/>
    <col min="10470" max="10470" width="6.54296875" customWidth="1"/>
    <col min="10471" max="10471" width="1.453125" customWidth="1"/>
    <col min="10472" max="10472" width="6.54296875" customWidth="1"/>
    <col min="10473" max="10473" width="1.453125" customWidth="1"/>
    <col min="10474" max="10474" width="6.54296875" customWidth="1"/>
    <col min="10475" max="10475" width="1.453125" customWidth="1"/>
    <col min="10476" max="10476" width="6.54296875" customWidth="1"/>
    <col min="10477" max="10477" width="1.453125" customWidth="1"/>
    <col min="10478" max="10478" width="6.54296875" customWidth="1"/>
    <col min="10479" max="10479" width="1.453125" customWidth="1"/>
    <col min="10480" max="10480" width="6.54296875" customWidth="1"/>
    <col min="10481" max="10481" width="1.453125" customWidth="1"/>
    <col min="10482" max="10482" width="6.54296875" customWidth="1"/>
    <col min="10483" max="10483" width="1.453125" customWidth="1"/>
    <col min="10484" max="10484" width="6.54296875" customWidth="1"/>
    <col min="10485" max="10485" width="1.453125" customWidth="1"/>
    <col min="10486" max="10486" width="6.54296875" customWidth="1"/>
    <col min="10487" max="10487" width="1.453125" customWidth="1"/>
    <col min="10488" max="10488" width="6.54296875" customWidth="1"/>
    <col min="10489" max="10489" width="1.453125" customWidth="1"/>
    <col min="10490" max="10490" width="6.54296875" customWidth="1"/>
    <col min="10491" max="10491" width="1.453125" customWidth="1"/>
    <col min="10492" max="10492" width="6.54296875" customWidth="1"/>
    <col min="10493" max="10493" width="1.453125" customWidth="1"/>
    <col min="10494" max="10494" width="6.54296875" customWidth="1"/>
    <col min="10495" max="10495" width="1.453125" customWidth="1"/>
    <col min="10496" max="10496" width="6.54296875" customWidth="1"/>
    <col min="10497" max="10497" width="1.453125" customWidth="1"/>
    <col min="10498" max="10498" width="8.984375E-2" customWidth="1"/>
    <col min="10499" max="10499" width="3.453125" customWidth="1"/>
    <col min="10500" max="10500" width="5.453125" customWidth="1"/>
    <col min="10501" max="10501" width="42.453125" customWidth="1"/>
    <col min="10502" max="10502" width="8" customWidth="1"/>
    <col min="10503" max="10503" width="6.453125" customWidth="1"/>
    <col min="10504" max="10504" width="1.453125" customWidth="1"/>
    <col min="10505" max="10505" width="6.453125" customWidth="1"/>
    <col min="10506" max="10506" width="1.453125" customWidth="1"/>
    <col min="10507" max="10507" width="5.54296875" customWidth="1"/>
    <col min="10508" max="10508" width="1.453125" customWidth="1"/>
    <col min="10509" max="10509" width="5.54296875" customWidth="1"/>
    <col min="10510" max="10510" width="1.453125" customWidth="1"/>
    <col min="10511" max="10511" width="5.54296875" customWidth="1"/>
    <col min="10512" max="10512" width="1.453125" customWidth="1"/>
    <col min="10513" max="10513" width="5.54296875" customWidth="1"/>
    <col min="10514" max="10514" width="1.453125" customWidth="1"/>
    <col min="10515" max="10515" width="5.54296875" customWidth="1"/>
    <col min="10516" max="10516" width="1.453125" customWidth="1"/>
    <col min="10517" max="10517" width="5.54296875" customWidth="1"/>
    <col min="10518" max="10518" width="1.453125" customWidth="1"/>
    <col min="10519" max="10519" width="5.54296875" customWidth="1"/>
    <col min="10520" max="10520" width="1.453125" customWidth="1"/>
    <col min="10521" max="10521" width="5.54296875" customWidth="1"/>
    <col min="10522" max="10522" width="1.453125" customWidth="1"/>
    <col min="10523" max="10523" width="5.54296875" customWidth="1"/>
    <col min="10524" max="10524" width="1.453125" customWidth="1"/>
    <col min="10525" max="10525" width="5.54296875" customWidth="1"/>
    <col min="10526" max="10526" width="1.453125" customWidth="1"/>
    <col min="10527" max="10527" width="5.54296875" customWidth="1"/>
    <col min="10528" max="10528" width="1.453125" customWidth="1"/>
    <col min="10529" max="10529" width="5.54296875" customWidth="1"/>
    <col min="10530" max="10530" width="1.453125" customWidth="1"/>
    <col min="10531" max="10531" width="5.54296875" customWidth="1"/>
    <col min="10532" max="10532" width="1.453125" customWidth="1"/>
    <col min="10533" max="10533" width="5.54296875" customWidth="1"/>
    <col min="10534" max="10534" width="1.453125" customWidth="1"/>
    <col min="10535" max="10535" width="5.54296875" customWidth="1"/>
    <col min="10536" max="10536" width="1.453125" customWidth="1"/>
    <col min="10537" max="10537" width="5.54296875" customWidth="1"/>
    <col min="10538" max="10538" width="1.453125" customWidth="1"/>
    <col min="10539" max="10539" width="5.54296875" customWidth="1"/>
    <col min="10540" max="10540" width="1.453125" customWidth="1"/>
    <col min="10541" max="10541" width="5.54296875" customWidth="1"/>
    <col min="10542" max="10542" width="1.453125" customWidth="1"/>
    <col min="10543" max="10543" width="5.54296875" customWidth="1"/>
    <col min="10544" max="10544" width="1.453125" customWidth="1"/>
    <col min="10545" max="10545" width="5.54296875" customWidth="1"/>
    <col min="10546" max="10546" width="1.453125" customWidth="1"/>
    <col min="10705" max="10706" width="0" hidden="1" customWidth="1"/>
    <col min="10707" max="10707" width="8.54296875" customWidth="1"/>
    <col min="10708" max="10708" width="31.90625" customWidth="1"/>
    <col min="10709" max="10709" width="8.453125" customWidth="1"/>
    <col min="10710" max="10710" width="6.54296875" customWidth="1"/>
    <col min="10711" max="10711" width="1.453125" customWidth="1"/>
    <col min="10712" max="10712" width="6.54296875" customWidth="1"/>
    <col min="10713" max="10713" width="1.453125" customWidth="1"/>
    <col min="10714" max="10714" width="6.54296875" customWidth="1"/>
    <col min="10715" max="10715" width="1.453125" customWidth="1"/>
    <col min="10716" max="10716" width="6.54296875" customWidth="1"/>
    <col min="10717" max="10717" width="1.453125" customWidth="1"/>
    <col min="10718" max="10718" width="6.54296875" customWidth="1"/>
    <col min="10719" max="10719" width="1.453125" customWidth="1"/>
    <col min="10720" max="10720" width="6.453125" customWidth="1"/>
    <col min="10721" max="10721" width="1.453125" customWidth="1"/>
    <col min="10722" max="10722" width="6.54296875" customWidth="1"/>
    <col min="10723" max="10723" width="1.453125" customWidth="1"/>
    <col min="10724" max="10724" width="6.54296875" customWidth="1"/>
    <col min="10725" max="10725" width="1.453125" customWidth="1"/>
    <col min="10726" max="10726" width="6.54296875" customWidth="1"/>
    <col min="10727" max="10727" width="1.453125" customWidth="1"/>
    <col min="10728" max="10728" width="6.54296875" customWidth="1"/>
    <col min="10729" max="10729" width="1.453125" customWidth="1"/>
    <col min="10730" max="10730" width="6.54296875" customWidth="1"/>
    <col min="10731" max="10731" width="1.453125" customWidth="1"/>
    <col min="10732" max="10732" width="6.54296875" customWidth="1"/>
    <col min="10733" max="10733" width="1.453125" customWidth="1"/>
    <col min="10734" max="10734" width="6.54296875" customWidth="1"/>
    <col min="10735" max="10735" width="1.453125" customWidth="1"/>
    <col min="10736" max="10736" width="6.54296875" customWidth="1"/>
    <col min="10737" max="10737" width="1.453125" customWidth="1"/>
    <col min="10738" max="10738" width="6.54296875" customWidth="1"/>
    <col min="10739" max="10739" width="1.453125" customWidth="1"/>
    <col min="10740" max="10740" width="6.54296875" customWidth="1"/>
    <col min="10741" max="10741" width="1.453125" customWidth="1"/>
    <col min="10742" max="10742" width="6.54296875" customWidth="1"/>
    <col min="10743" max="10743" width="1.453125" customWidth="1"/>
    <col min="10744" max="10744" width="6.54296875" customWidth="1"/>
    <col min="10745" max="10745" width="1.453125" customWidth="1"/>
    <col min="10746" max="10746" width="6.54296875" customWidth="1"/>
    <col min="10747" max="10747" width="1.453125" customWidth="1"/>
    <col min="10748" max="10748" width="6.54296875" customWidth="1"/>
    <col min="10749" max="10749" width="1.453125" customWidth="1"/>
    <col min="10750" max="10750" width="6.54296875" customWidth="1"/>
    <col min="10751" max="10751" width="1.453125" customWidth="1"/>
    <col min="10752" max="10752" width="6.54296875" customWidth="1"/>
    <col min="10753" max="10753" width="1.453125" customWidth="1"/>
    <col min="10754" max="10754" width="8.984375E-2" customWidth="1"/>
    <col min="10755" max="10755" width="3.453125" customWidth="1"/>
    <col min="10756" max="10756" width="5.453125" customWidth="1"/>
    <col min="10757" max="10757" width="42.453125" customWidth="1"/>
    <col min="10758" max="10758" width="8" customWidth="1"/>
    <col min="10759" max="10759" width="6.453125" customWidth="1"/>
    <col min="10760" max="10760" width="1.453125" customWidth="1"/>
    <col min="10761" max="10761" width="6.453125" customWidth="1"/>
    <col min="10762" max="10762" width="1.453125" customWidth="1"/>
    <col min="10763" max="10763" width="5.54296875" customWidth="1"/>
    <col min="10764" max="10764" width="1.453125" customWidth="1"/>
    <col min="10765" max="10765" width="5.54296875" customWidth="1"/>
    <col min="10766" max="10766" width="1.453125" customWidth="1"/>
    <col min="10767" max="10767" width="5.54296875" customWidth="1"/>
    <col min="10768" max="10768" width="1.453125" customWidth="1"/>
    <col min="10769" max="10769" width="5.54296875" customWidth="1"/>
    <col min="10770" max="10770" width="1.453125" customWidth="1"/>
    <col min="10771" max="10771" width="5.54296875" customWidth="1"/>
    <col min="10772" max="10772" width="1.453125" customWidth="1"/>
    <col min="10773" max="10773" width="5.54296875" customWidth="1"/>
    <col min="10774" max="10774" width="1.453125" customWidth="1"/>
    <col min="10775" max="10775" width="5.54296875" customWidth="1"/>
    <col min="10776" max="10776" width="1.453125" customWidth="1"/>
    <col min="10777" max="10777" width="5.54296875" customWidth="1"/>
    <col min="10778" max="10778" width="1.453125" customWidth="1"/>
    <col min="10779" max="10779" width="5.54296875" customWidth="1"/>
    <col min="10780" max="10780" width="1.453125" customWidth="1"/>
    <col min="10781" max="10781" width="5.54296875" customWidth="1"/>
    <col min="10782" max="10782" width="1.453125" customWidth="1"/>
    <col min="10783" max="10783" width="5.54296875" customWidth="1"/>
    <col min="10784" max="10784" width="1.453125" customWidth="1"/>
    <col min="10785" max="10785" width="5.54296875" customWidth="1"/>
    <col min="10786" max="10786" width="1.453125" customWidth="1"/>
    <col min="10787" max="10787" width="5.54296875" customWidth="1"/>
    <col min="10788" max="10788" width="1.453125" customWidth="1"/>
    <col min="10789" max="10789" width="5.54296875" customWidth="1"/>
    <col min="10790" max="10790" width="1.453125" customWidth="1"/>
    <col min="10791" max="10791" width="5.54296875" customWidth="1"/>
    <col min="10792" max="10792" width="1.453125" customWidth="1"/>
    <col min="10793" max="10793" width="5.54296875" customWidth="1"/>
    <col min="10794" max="10794" width="1.453125" customWidth="1"/>
    <col min="10795" max="10795" width="5.54296875" customWidth="1"/>
    <col min="10796" max="10796" width="1.453125" customWidth="1"/>
    <col min="10797" max="10797" width="5.54296875" customWidth="1"/>
    <col min="10798" max="10798" width="1.453125" customWidth="1"/>
    <col min="10799" max="10799" width="5.54296875" customWidth="1"/>
    <col min="10800" max="10800" width="1.453125" customWidth="1"/>
    <col min="10801" max="10801" width="5.54296875" customWidth="1"/>
    <col min="10802" max="10802" width="1.453125" customWidth="1"/>
    <col min="10961" max="10962" width="0" hidden="1" customWidth="1"/>
    <col min="10963" max="10963" width="8.54296875" customWidth="1"/>
    <col min="10964" max="10964" width="31.90625" customWidth="1"/>
    <col min="10965" max="10965" width="8.453125" customWidth="1"/>
    <col min="10966" max="10966" width="6.54296875" customWidth="1"/>
    <col min="10967" max="10967" width="1.453125" customWidth="1"/>
    <col min="10968" max="10968" width="6.54296875" customWidth="1"/>
    <col min="10969" max="10969" width="1.453125" customWidth="1"/>
    <col min="10970" max="10970" width="6.54296875" customWidth="1"/>
    <col min="10971" max="10971" width="1.453125" customWidth="1"/>
    <col min="10972" max="10972" width="6.54296875" customWidth="1"/>
    <col min="10973" max="10973" width="1.453125" customWidth="1"/>
    <col min="10974" max="10974" width="6.54296875" customWidth="1"/>
    <col min="10975" max="10975" width="1.453125" customWidth="1"/>
    <col min="10976" max="10976" width="6.453125" customWidth="1"/>
    <col min="10977" max="10977" width="1.453125" customWidth="1"/>
    <col min="10978" max="10978" width="6.54296875" customWidth="1"/>
    <col min="10979" max="10979" width="1.453125" customWidth="1"/>
    <col min="10980" max="10980" width="6.54296875" customWidth="1"/>
    <col min="10981" max="10981" width="1.453125" customWidth="1"/>
    <col min="10982" max="10982" width="6.54296875" customWidth="1"/>
    <col min="10983" max="10983" width="1.453125" customWidth="1"/>
    <col min="10984" max="10984" width="6.54296875" customWidth="1"/>
    <col min="10985" max="10985" width="1.453125" customWidth="1"/>
    <col min="10986" max="10986" width="6.54296875" customWidth="1"/>
    <col min="10987" max="10987" width="1.453125" customWidth="1"/>
    <col min="10988" max="10988" width="6.54296875" customWidth="1"/>
    <col min="10989" max="10989" width="1.453125" customWidth="1"/>
    <col min="10990" max="10990" width="6.54296875" customWidth="1"/>
    <col min="10991" max="10991" width="1.453125" customWidth="1"/>
    <col min="10992" max="10992" width="6.54296875" customWidth="1"/>
    <col min="10993" max="10993" width="1.453125" customWidth="1"/>
    <col min="10994" max="10994" width="6.54296875" customWidth="1"/>
    <col min="10995" max="10995" width="1.453125" customWidth="1"/>
    <col min="10996" max="10996" width="6.54296875" customWidth="1"/>
    <col min="10997" max="10997" width="1.453125" customWidth="1"/>
    <col min="10998" max="10998" width="6.54296875" customWidth="1"/>
    <col min="10999" max="10999" width="1.453125" customWidth="1"/>
    <col min="11000" max="11000" width="6.54296875" customWidth="1"/>
    <col min="11001" max="11001" width="1.453125" customWidth="1"/>
    <col min="11002" max="11002" width="6.54296875" customWidth="1"/>
    <col min="11003" max="11003" width="1.453125" customWidth="1"/>
    <col min="11004" max="11004" width="6.54296875" customWidth="1"/>
    <col min="11005" max="11005" width="1.453125" customWidth="1"/>
    <col min="11006" max="11006" width="6.54296875" customWidth="1"/>
    <col min="11007" max="11007" width="1.453125" customWidth="1"/>
    <col min="11008" max="11008" width="6.54296875" customWidth="1"/>
    <col min="11009" max="11009" width="1.453125" customWidth="1"/>
    <col min="11010" max="11010" width="8.984375E-2" customWidth="1"/>
    <col min="11011" max="11011" width="3.453125" customWidth="1"/>
    <col min="11012" max="11012" width="5.453125" customWidth="1"/>
    <col min="11013" max="11013" width="42.453125" customWidth="1"/>
    <col min="11014" max="11014" width="8" customWidth="1"/>
    <col min="11015" max="11015" width="6.453125" customWidth="1"/>
    <col min="11016" max="11016" width="1.453125" customWidth="1"/>
    <col min="11017" max="11017" width="6.453125" customWidth="1"/>
    <col min="11018" max="11018" width="1.453125" customWidth="1"/>
    <col min="11019" max="11019" width="5.54296875" customWidth="1"/>
    <col min="11020" max="11020" width="1.453125" customWidth="1"/>
    <col min="11021" max="11021" width="5.54296875" customWidth="1"/>
    <col min="11022" max="11022" width="1.453125" customWidth="1"/>
    <col min="11023" max="11023" width="5.54296875" customWidth="1"/>
    <col min="11024" max="11024" width="1.453125" customWidth="1"/>
    <col min="11025" max="11025" width="5.54296875" customWidth="1"/>
    <col min="11026" max="11026" width="1.453125" customWidth="1"/>
    <col min="11027" max="11027" width="5.54296875" customWidth="1"/>
    <col min="11028" max="11028" width="1.453125" customWidth="1"/>
    <col min="11029" max="11029" width="5.54296875" customWidth="1"/>
    <col min="11030" max="11030" width="1.453125" customWidth="1"/>
    <col min="11031" max="11031" width="5.54296875" customWidth="1"/>
    <col min="11032" max="11032" width="1.453125" customWidth="1"/>
    <col min="11033" max="11033" width="5.54296875" customWidth="1"/>
    <col min="11034" max="11034" width="1.453125" customWidth="1"/>
    <col min="11035" max="11035" width="5.54296875" customWidth="1"/>
    <col min="11036" max="11036" width="1.453125" customWidth="1"/>
    <col min="11037" max="11037" width="5.54296875" customWidth="1"/>
    <col min="11038" max="11038" width="1.453125" customWidth="1"/>
    <col min="11039" max="11039" width="5.54296875" customWidth="1"/>
    <col min="11040" max="11040" width="1.453125" customWidth="1"/>
    <col min="11041" max="11041" width="5.54296875" customWidth="1"/>
    <col min="11042" max="11042" width="1.453125" customWidth="1"/>
    <col min="11043" max="11043" width="5.54296875" customWidth="1"/>
    <col min="11044" max="11044" width="1.453125" customWidth="1"/>
    <col min="11045" max="11045" width="5.54296875" customWidth="1"/>
    <col min="11046" max="11046" width="1.453125" customWidth="1"/>
    <col min="11047" max="11047" width="5.54296875" customWidth="1"/>
    <col min="11048" max="11048" width="1.453125" customWidth="1"/>
    <col min="11049" max="11049" width="5.54296875" customWidth="1"/>
    <col min="11050" max="11050" width="1.453125" customWidth="1"/>
    <col min="11051" max="11051" width="5.54296875" customWidth="1"/>
    <col min="11052" max="11052" width="1.453125" customWidth="1"/>
    <col min="11053" max="11053" width="5.54296875" customWidth="1"/>
    <col min="11054" max="11054" width="1.453125" customWidth="1"/>
    <col min="11055" max="11055" width="5.54296875" customWidth="1"/>
    <col min="11056" max="11056" width="1.453125" customWidth="1"/>
    <col min="11057" max="11057" width="5.54296875" customWidth="1"/>
    <col min="11058" max="11058" width="1.453125" customWidth="1"/>
    <col min="11217" max="11218" width="0" hidden="1" customWidth="1"/>
    <col min="11219" max="11219" width="8.54296875" customWidth="1"/>
    <col min="11220" max="11220" width="31.90625" customWidth="1"/>
    <col min="11221" max="11221" width="8.453125" customWidth="1"/>
    <col min="11222" max="11222" width="6.54296875" customWidth="1"/>
    <col min="11223" max="11223" width="1.453125" customWidth="1"/>
    <col min="11224" max="11224" width="6.54296875" customWidth="1"/>
    <col min="11225" max="11225" width="1.453125" customWidth="1"/>
    <col min="11226" max="11226" width="6.54296875" customWidth="1"/>
    <col min="11227" max="11227" width="1.453125" customWidth="1"/>
    <col min="11228" max="11228" width="6.54296875" customWidth="1"/>
    <col min="11229" max="11229" width="1.453125" customWidth="1"/>
    <col min="11230" max="11230" width="6.54296875" customWidth="1"/>
    <col min="11231" max="11231" width="1.453125" customWidth="1"/>
    <col min="11232" max="11232" width="6.453125" customWidth="1"/>
    <col min="11233" max="11233" width="1.453125" customWidth="1"/>
    <col min="11234" max="11234" width="6.54296875" customWidth="1"/>
    <col min="11235" max="11235" width="1.453125" customWidth="1"/>
    <col min="11236" max="11236" width="6.54296875" customWidth="1"/>
    <col min="11237" max="11237" width="1.453125" customWidth="1"/>
    <col min="11238" max="11238" width="6.54296875" customWidth="1"/>
    <col min="11239" max="11239" width="1.453125" customWidth="1"/>
    <col min="11240" max="11240" width="6.54296875" customWidth="1"/>
    <col min="11241" max="11241" width="1.453125" customWidth="1"/>
    <col min="11242" max="11242" width="6.54296875" customWidth="1"/>
    <col min="11243" max="11243" width="1.453125" customWidth="1"/>
    <col min="11244" max="11244" width="6.54296875" customWidth="1"/>
    <col min="11245" max="11245" width="1.453125" customWidth="1"/>
    <col min="11246" max="11246" width="6.54296875" customWidth="1"/>
    <col min="11247" max="11247" width="1.453125" customWidth="1"/>
    <col min="11248" max="11248" width="6.54296875" customWidth="1"/>
    <col min="11249" max="11249" width="1.453125" customWidth="1"/>
    <col min="11250" max="11250" width="6.54296875" customWidth="1"/>
    <col min="11251" max="11251" width="1.453125" customWidth="1"/>
    <col min="11252" max="11252" width="6.54296875" customWidth="1"/>
    <col min="11253" max="11253" width="1.453125" customWidth="1"/>
    <col min="11254" max="11254" width="6.54296875" customWidth="1"/>
    <col min="11255" max="11255" width="1.453125" customWidth="1"/>
    <col min="11256" max="11256" width="6.54296875" customWidth="1"/>
    <col min="11257" max="11257" width="1.453125" customWidth="1"/>
    <col min="11258" max="11258" width="6.54296875" customWidth="1"/>
    <col min="11259" max="11259" width="1.453125" customWidth="1"/>
    <col min="11260" max="11260" width="6.54296875" customWidth="1"/>
    <col min="11261" max="11261" width="1.453125" customWidth="1"/>
    <col min="11262" max="11262" width="6.54296875" customWidth="1"/>
    <col min="11263" max="11263" width="1.453125" customWidth="1"/>
    <col min="11264" max="11264" width="6.54296875" customWidth="1"/>
    <col min="11265" max="11265" width="1.453125" customWidth="1"/>
    <col min="11266" max="11266" width="8.984375E-2" customWidth="1"/>
    <col min="11267" max="11267" width="3.453125" customWidth="1"/>
    <col min="11268" max="11268" width="5.453125" customWidth="1"/>
    <col min="11269" max="11269" width="42.453125" customWidth="1"/>
    <col min="11270" max="11270" width="8" customWidth="1"/>
    <col min="11271" max="11271" width="6.453125" customWidth="1"/>
    <col min="11272" max="11272" width="1.453125" customWidth="1"/>
    <col min="11273" max="11273" width="6.453125" customWidth="1"/>
    <col min="11274" max="11274" width="1.453125" customWidth="1"/>
    <col min="11275" max="11275" width="5.54296875" customWidth="1"/>
    <col min="11276" max="11276" width="1.453125" customWidth="1"/>
    <col min="11277" max="11277" width="5.54296875" customWidth="1"/>
    <col min="11278" max="11278" width="1.453125" customWidth="1"/>
    <col min="11279" max="11279" width="5.54296875" customWidth="1"/>
    <col min="11280" max="11280" width="1.453125" customWidth="1"/>
    <col min="11281" max="11281" width="5.54296875" customWidth="1"/>
    <col min="11282" max="11282" width="1.453125" customWidth="1"/>
    <col min="11283" max="11283" width="5.54296875" customWidth="1"/>
    <col min="11284" max="11284" width="1.453125" customWidth="1"/>
    <col min="11285" max="11285" width="5.54296875" customWidth="1"/>
    <col min="11286" max="11286" width="1.453125" customWidth="1"/>
    <col min="11287" max="11287" width="5.54296875" customWidth="1"/>
    <col min="11288" max="11288" width="1.453125" customWidth="1"/>
    <col min="11289" max="11289" width="5.54296875" customWidth="1"/>
    <col min="11290" max="11290" width="1.453125" customWidth="1"/>
    <col min="11291" max="11291" width="5.54296875" customWidth="1"/>
    <col min="11292" max="11292" width="1.453125" customWidth="1"/>
    <col min="11293" max="11293" width="5.54296875" customWidth="1"/>
    <col min="11294" max="11294" width="1.453125" customWidth="1"/>
    <col min="11295" max="11295" width="5.54296875" customWidth="1"/>
    <col min="11296" max="11296" width="1.453125" customWidth="1"/>
    <col min="11297" max="11297" width="5.54296875" customWidth="1"/>
    <col min="11298" max="11298" width="1.453125" customWidth="1"/>
    <col min="11299" max="11299" width="5.54296875" customWidth="1"/>
    <col min="11300" max="11300" width="1.453125" customWidth="1"/>
    <col min="11301" max="11301" width="5.54296875" customWidth="1"/>
    <col min="11302" max="11302" width="1.453125" customWidth="1"/>
    <col min="11303" max="11303" width="5.54296875" customWidth="1"/>
    <col min="11304" max="11304" width="1.453125" customWidth="1"/>
    <col min="11305" max="11305" width="5.54296875" customWidth="1"/>
    <col min="11306" max="11306" width="1.453125" customWidth="1"/>
    <col min="11307" max="11307" width="5.54296875" customWidth="1"/>
    <col min="11308" max="11308" width="1.453125" customWidth="1"/>
    <col min="11309" max="11309" width="5.54296875" customWidth="1"/>
    <col min="11310" max="11310" width="1.453125" customWidth="1"/>
    <col min="11311" max="11311" width="5.54296875" customWidth="1"/>
    <col min="11312" max="11312" width="1.453125" customWidth="1"/>
    <col min="11313" max="11313" width="5.54296875" customWidth="1"/>
    <col min="11314" max="11314" width="1.453125" customWidth="1"/>
    <col min="11473" max="11474" width="0" hidden="1" customWidth="1"/>
    <col min="11475" max="11475" width="8.54296875" customWidth="1"/>
    <col min="11476" max="11476" width="31.90625" customWidth="1"/>
    <col min="11477" max="11477" width="8.453125" customWidth="1"/>
    <col min="11478" max="11478" width="6.54296875" customWidth="1"/>
    <col min="11479" max="11479" width="1.453125" customWidth="1"/>
    <col min="11480" max="11480" width="6.54296875" customWidth="1"/>
    <col min="11481" max="11481" width="1.453125" customWidth="1"/>
    <col min="11482" max="11482" width="6.54296875" customWidth="1"/>
    <col min="11483" max="11483" width="1.453125" customWidth="1"/>
    <col min="11484" max="11484" width="6.54296875" customWidth="1"/>
    <col min="11485" max="11485" width="1.453125" customWidth="1"/>
    <col min="11486" max="11486" width="6.54296875" customWidth="1"/>
    <col min="11487" max="11487" width="1.453125" customWidth="1"/>
    <col min="11488" max="11488" width="6.453125" customWidth="1"/>
    <col min="11489" max="11489" width="1.453125" customWidth="1"/>
    <col min="11490" max="11490" width="6.54296875" customWidth="1"/>
    <col min="11491" max="11491" width="1.453125" customWidth="1"/>
    <col min="11492" max="11492" width="6.54296875" customWidth="1"/>
    <col min="11493" max="11493" width="1.453125" customWidth="1"/>
    <col min="11494" max="11494" width="6.54296875" customWidth="1"/>
    <col min="11495" max="11495" width="1.453125" customWidth="1"/>
    <col min="11496" max="11496" width="6.54296875" customWidth="1"/>
    <col min="11497" max="11497" width="1.453125" customWidth="1"/>
    <col min="11498" max="11498" width="6.54296875" customWidth="1"/>
    <col min="11499" max="11499" width="1.453125" customWidth="1"/>
    <col min="11500" max="11500" width="6.54296875" customWidth="1"/>
    <col min="11501" max="11501" width="1.453125" customWidth="1"/>
    <col min="11502" max="11502" width="6.54296875" customWidth="1"/>
    <col min="11503" max="11503" width="1.453125" customWidth="1"/>
    <col min="11504" max="11504" width="6.54296875" customWidth="1"/>
    <col min="11505" max="11505" width="1.453125" customWidth="1"/>
    <col min="11506" max="11506" width="6.54296875" customWidth="1"/>
    <col min="11507" max="11507" width="1.453125" customWidth="1"/>
    <col min="11508" max="11508" width="6.54296875" customWidth="1"/>
    <col min="11509" max="11509" width="1.453125" customWidth="1"/>
    <col min="11510" max="11510" width="6.54296875" customWidth="1"/>
    <col min="11511" max="11511" width="1.453125" customWidth="1"/>
    <col min="11512" max="11512" width="6.54296875" customWidth="1"/>
    <col min="11513" max="11513" width="1.453125" customWidth="1"/>
    <col min="11514" max="11514" width="6.54296875" customWidth="1"/>
    <col min="11515" max="11515" width="1.453125" customWidth="1"/>
    <col min="11516" max="11516" width="6.54296875" customWidth="1"/>
    <col min="11517" max="11517" width="1.453125" customWidth="1"/>
    <col min="11518" max="11518" width="6.54296875" customWidth="1"/>
    <col min="11519" max="11519" width="1.453125" customWidth="1"/>
    <col min="11520" max="11520" width="6.54296875" customWidth="1"/>
    <col min="11521" max="11521" width="1.453125" customWidth="1"/>
    <col min="11522" max="11522" width="8.984375E-2" customWidth="1"/>
    <col min="11523" max="11523" width="3.453125" customWidth="1"/>
    <col min="11524" max="11524" width="5.453125" customWidth="1"/>
    <col min="11525" max="11525" width="42.453125" customWidth="1"/>
    <col min="11526" max="11526" width="8" customWidth="1"/>
    <col min="11527" max="11527" width="6.453125" customWidth="1"/>
    <col min="11528" max="11528" width="1.453125" customWidth="1"/>
    <col min="11529" max="11529" width="6.453125" customWidth="1"/>
    <col min="11530" max="11530" width="1.453125" customWidth="1"/>
    <col min="11531" max="11531" width="5.54296875" customWidth="1"/>
    <col min="11532" max="11532" width="1.453125" customWidth="1"/>
    <col min="11533" max="11533" width="5.54296875" customWidth="1"/>
    <col min="11534" max="11534" width="1.453125" customWidth="1"/>
    <col min="11535" max="11535" width="5.54296875" customWidth="1"/>
    <col min="11536" max="11536" width="1.453125" customWidth="1"/>
    <col min="11537" max="11537" width="5.54296875" customWidth="1"/>
    <col min="11538" max="11538" width="1.453125" customWidth="1"/>
    <col min="11539" max="11539" width="5.54296875" customWidth="1"/>
    <col min="11540" max="11540" width="1.453125" customWidth="1"/>
    <col min="11541" max="11541" width="5.54296875" customWidth="1"/>
    <col min="11542" max="11542" width="1.453125" customWidth="1"/>
    <col min="11543" max="11543" width="5.54296875" customWidth="1"/>
    <col min="11544" max="11544" width="1.453125" customWidth="1"/>
    <col min="11545" max="11545" width="5.54296875" customWidth="1"/>
    <col min="11546" max="11546" width="1.453125" customWidth="1"/>
    <col min="11547" max="11547" width="5.54296875" customWidth="1"/>
    <col min="11548" max="11548" width="1.453125" customWidth="1"/>
    <col min="11549" max="11549" width="5.54296875" customWidth="1"/>
    <col min="11550" max="11550" width="1.453125" customWidth="1"/>
    <col min="11551" max="11551" width="5.54296875" customWidth="1"/>
    <col min="11552" max="11552" width="1.453125" customWidth="1"/>
    <col min="11553" max="11553" width="5.54296875" customWidth="1"/>
    <col min="11554" max="11554" width="1.453125" customWidth="1"/>
    <col min="11555" max="11555" width="5.54296875" customWidth="1"/>
    <col min="11556" max="11556" width="1.453125" customWidth="1"/>
    <col min="11557" max="11557" width="5.54296875" customWidth="1"/>
    <col min="11558" max="11558" width="1.453125" customWidth="1"/>
    <col min="11559" max="11559" width="5.54296875" customWidth="1"/>
    <col min="11560" max="11560" width="1.453125" customWidth="1"/>
    <col min="11561" max="11561" width="5.54296875" customWidth="1"/>
    <col min="11562" max="11562" width="1.453125" customWidth="1"/>
    <col min="11563" max="11563" width="5.54296875" customWidth="1"/>
    <col min="11564" max="11564" width="1.453125" customWidth="1"/>
    <col min="11565" max="11565" width="5.54296875" customWidth="1"/>
    <col min="11566" max="11566" width="1.453125" customWidth="1"/>
    <col min="11567" max="11567" width="5.54296875" customWidth="1"/>
    <col min="11568" max="11568" width="1.453125" customWidth="1"/>
    <col min="11569" max="11569" width="5.54296875" customWidth="1"/>
    <col min="11570" max="11570" width="1.453125" customWidth="1"/>
    <col min="11729" max="11730" width="0" hidden="1" customWidth="1"/>
    <col min="11731" max="11731" width="8.54296875" customWidth="1"/>
    <col min="11732" max="11732" width="31.90625" customWidth="1"/>
    <col min="11733" max="11733" width="8.453125" customWidth="1"/>
    <col min="11734" max="11734" width="6.54296875" customWidth="1"/>
    <col min="11735" max="11735" width="1.453125" customWidth="1"/>
    <col min="11736" max="11736" width="6.54296875" customWidth="1"/>
    <col min="11737" max="11737" width="1.453125" customWidth="1"/>
    <col min="11738" max="11738" width="6.54296875" customWidth="1"/>
    <col min="11739" max="11739" width="1.453125" customWidth="1"/>
    <col min="11740" max="11740" width="6.54296875" customWidth="1"/>
    <col min="11741" max="11741" width="1.453125" customWidth="1"/>
    <col min="11742" max="11742" width="6.54296875" customWidth="1"/>
    <col min="11743" max="11743" width="1.453125" customWidth="1"/>
    <col min="11744" max="11744" width="6.453125" customWidth="1"/>
    <col min="11745" max="11745" width="1.453125" customWidth="1"/>
    <col min="11746" max="11746" width="6.54296875" customWidth="1"/>
    <col min="11747" max="11747" width="1.453125" customWidth="1"/>
    <col min="11748" max="11748" width="6.54296875" customWidth="1"/>
    <col min="11749" max="11749" width="1.453125" customWidth="1"/>
    <col min="11750" max="11750" width="6.54296875" customWidth="1"/>
    <col min="11751" max="11751" width="1.453125" customWidth="1"/>
    <col min="11752" max="11752" width="6.54296875" customWidth="1"/>
    <col min="11753" max="11753" width="1.453125" customWidth="1"/>
    <col min="11754" max="11754" width="6.54296875" customWidth="1"/>
    <col min="11755" max="11755" width="1.453125" customWidth="1"/>
    <col min="11756" max="11756" width="6.54296875" customWidth="1"/>
    <col min="11757" max="11757" width="1.453125" customWidth="1"/>
    <col min="11758" max="11758" width="6.54296875" customWidth="1"/>
    <col min="11759" max="11759" width="1.453125" customWidth="1"/>
    <col min="11760" max="11760" width="6.54296875" customWidth="1"/>
    <col min="11761" max="11761" width="1.453125" customWidth="1"/>
    <col min="11762" max="11762" width="6.54296875" customWidth="1"/>
    <col min="11763" max="11763" width="1.453125" customWidth="1"/>
    <col min="11764" max="11764" width="6.54296875" customWidth="1"/>
    <col min="11765" max="11765" width="1.453125" customWidth="1"/>
    <col min="11766" max="11766" width="6.54296875" customWidth="1"/>
    <col min="11767" max="11767" width="1.453125" customWidth="1"/>
    <col min="11768" max="11768" width="6.54296875" customWidth="1"/>
    <col min="11769" max="11769" width="1.453125" customWidth="1"/>
    <col min="11770" max="11770" width="6.54296875" customWidth="1"/>
    <col min="11771" max="11771" width="1.453125" customWidth="1"/>
    <col min="11772" max="11772" width="6.54296875" customWidth="1"/>
    <col min="11773" max="11773" width="1.453125" customWidth="1"/>
    <col min="11774" max="11774" width="6.54296875" customWidth="1"/>
    <col min="11775" max="11775" width="1.453125" customWidth="1"/>
    <col min="11776" max="11776" width="6.54296875" customWidth="1"/>
    <col min="11777" max="11777" width="1.453125" customWidth="1"/>
    <col min="11778" max="11778" width="8.984375E-2" customWidth="1"/>
    <col min="11779" max="11779" width="3.453125" customWidth="1"/>
    <col min="11780" max="11780" width="5.453125" customWidth="1"/>
    <col min="11781" max="11781" width="42.453125" customWidth="1"/>
    <col min="11782" max="11782" width="8" customWidth="1"/>
    <col min="11783" max="11783" width="6.453125" customWidth="1"/>
    <col min="11784" max="11784" width="1.453125" customWidth="1"/>
    <col min="11785" max="11785" width="6.453125" customWidth="1"/>
    <col min="11786" max="11786" width="1.453125" customWidth="1"/>
    <col min="11787" max="11787" width="5.54296875" customWidth="1"/>
    <col min="11788" max="11788" width="1.453125" customWidth="1"/>
    <col min="11789" max="11789" width="5.54296875" customWidth="1"/>
    <col min="11790" max="11790" width="1.453125" customWidth="1"/>
    <col min="11791" max="11791" width="5.54296875" customWidth="1"/>
    <col min="11792" max="11792" width="1.453125" customWidth="1"/>
    <col min="11793" max="11793" width="5.54296875" customWidth="1"/>
    <col min="11794" max="11794" width="1.453125" customWidth="1"/>
    <col min="11795" max="11795" width="5.54296875" customWidth="1"/>
    <col min="11796" max="11796" width="1.453125" customWidth="1"/>
    <col min="11797" max="11797" width="5.54296875" customWidth="1"/>
    <col min="11798" max="11798" width="1.453125" customWidth="1"/>
    <col min="11799" max="11799" width="5.54296875" customWidth="1"/>
    <col min="11800" max="11800" width="1.453125" customWidth="1"/>
    <col min="11801" max="11801" width="5.54296875" customWidth="1"/>
    <col min="11802" max="11802" width="1.453125" customWidth="1"/>
    <col min="11803" max="11803" width="5.54296875" customWidth="1"/>
    <col min="11804" max="11804" width="1.453125" customWidth="1"/>
    <col min="11805" max="11805" width="5.54296875" customWidth="1"/>
    <col min="11806" max="11806" width="1.453125" customWidth="1"/>
    <col min="11807" max="11807" width="5.54296875" customWidth="1"/>
    <col min="11808" max="11808" width="1.453125" customWidth="1"/>
    <col min="11809" max="11809" width="5.54296875" customWidth="1"/>
    <col min="11810" max="11810" width="1.453125" customWidth="1"/>
    <col min="11811" max="11811" width="5.54296875" customWidth="1"/>
    <col min="11812" max="11812" width="1.453125" customWidth="1"/>
    <col min="11813" max="11813" width="5.54296875" customWidth="1"/>
    <col min="11814" max="11814" width="1.453125" customWidth="1"/>
    <col min="11815" max="11815" width="5.54296875" customWidth="1"/>
    <col min="11816" max="11816" width="1.453125" customWidth="1"/>
    <col min="11817" max="11817" width="5.54296875" customWidth="1"/>
    <col min="11818" max="11818" width="1.453125" customWidth="1"/>
    <col min="11819" max="11819" width="5.54296875" customWidth="1"/>
    <col min="11820" max="11820" width="1.453125" customWidth="1"/>
    <col min="11821" max="11821" width="5.54296875" customWidth="1"/>
    <col min="11822" max="11822" width="1.453125" customWidth="1"/>
    <col min="11823" max="11823" width="5.54296875" customWidth="1"/>
    <col min="11824" max="11824" width="1.453125" customWidth="1"/>
    <col min="11825" max="11825" width="5.54296875" customWidth="1"/>
    <col min="11826" max="11826" width="1.453125" customWidth="1"/>
    <col min="11985" max="11986" width="0" hidden="1" customWidth="1"/>
    <col min="11987" max="11987" width="8.54296875" customWidth="1"/>
    <col min="11988" max="11988" width="31.90625" customWidth="1"/>
    <col min="11989" max="11989" width="8.453125" customWidth="1"/>
    <col min="11990" max="11990" width="6.54296875" customWidth="1"/>
    <col min="11991" max="11991" width="1.453125" customWidth="1"/>
    <col min="11992" max="11992" width="6.54296875" customWidth="1"/>
    <col min="11993" max="11993" width="1.453125" customWidth="1"/>
    <col min="11994" max="11994" width="6.54296875" customWidth="1"/>
    <col min="11995" max="11995" width="1.453125" customWidth="1"/>
    <col min="11996" max="11996" width="6.54296875" customWidth="1"/>
    <col min="11997" max="11997" width="1.453125" customWidth="1"/>
    <col min="11998" max="11998" width="6.54296875" customWidth="1"/>
    <col min="11999" max="11999" width="1.453125" customWidth="1"/>
    <col min="12000" max="12000" width="6.453125" customWidth="1"/>
    <col min="12001" max="12001" width="1.453125" customWidth="1"/>
    <col min="12002" max="12002" width="6.54296875" customWidth="1"/>
    <col min="12003" max="12003" width="1.453125" customWidth="1"/>
    <col min="12004" max="12004" width="6.54296875" customWidth="1"/>
    <col min="12005" max="12005" width="1.453125" customWidth="1"/>
    <col min="12006" max="12006" width="6.54296875" customWidth="1"/>
    <col min="12007" max="12007" width="1.453125" customWidth="1"/>
    <col min="12008" max="12008" width="6.54296875" customWidth="1"/>
    <col min="12009" max="12009" width="1.453125" customWidth="1"/>
    <col min="12010" max="12010" width="6.54296875" customWidth="1"/>
    <col min="12011" max="12011" width="1.453125" customWidth="1"/>
    <col min="12012" max="12012" width="6.54296875" customWidth="1"/>
    <col min="12013" max="12013" width="1.453125" customWidth="1"/>
    <col min="12014" max="12014" width="6.54296875" customWidth="1"/>
    <col min="12015" max="12015" width="1.453125" customWidth="1"/>
    <col min="12016" max="12016" width="6.54296875" customWidth="1"/>
    <col min="12017" max="12017" width="1.453125" customWidth="1"/>
    <col min="12018" max="12018" width="6.54296875" customWidth="1"/>
    <col min="12019" max="12019" width="1.453125" customWidth="1"/>
    <col min="12020" max="12020" width="6.54296875" customWidth="1"/>
    <col min="12021" max="12021" width="1.453125" customWidth="1"/>
    <col min="12022" max="12022" width="6.54296875" customWidth="1"/>
    <col min="12023" max="12023" width="1.453125" customWidth="1"/>
    <col min="12024" max="12024" width="6.54296875" customWidth="1"/>
    <col min="12025" max="12025" width="1.453125" customWidth="1"/>
    <col min="12026" max="12026" width="6.54296875" customWidth="1"/>
    <col min="12027" max="12027" width="1.453125" customWidth="1"/>
    <col min="12028" max="12028" width="6.54296875" customWidth="1"/>
    <col min="12029" max="12029" width="1.453125" customWidth="1"/>
    <col min="12030" max="12030" width="6.54296875" customWidth="1"/>
    <col min="12031" max="12031" width="1.453125" customWidth="1"/>
    <col min="12032" max="12032" width="6.54296875" customWidth="1"/>
    <col min="12033" max="12033" width="1.453125" customWidth="1"/>
    <col min="12034" max="12034" width="8.984375E-2" customWidth="1"/>
    <col min="12035" max="12035" width="3.453125" customWidth="1"/>
    <col min="12036" max="12036" width="5.453125" customWidth="1"/>
    <col min="12037" max="12037" width="42.453125" customWidth="1"/>
    <col min="12038" max="12038" width="8" customWidth="1"/>
    <col min="12039" max="12039" width="6.453125" customWidth="1"/>
    <col min="12040" max="12040" width="1.453125" customWidth="1"/>
    <col min="12041" max="12041" width="6.453125" customWidth="1"/>
    <col min="12042" max="12042" width="1.453125" customWidth="1"/>
    <col min="12043" max="12043" width="5.54296875" customWidth="1"/>
    <col min="12044" max="12044" width="1.453125" customWidth="1"/>
    <col min="12045" max="12045" width="5.54296875" customWidth="1"/>
    <col min="12046" max="12046" width="1.453125" customWidth="1"/>
    <col min="12047" max="12047" width="5.54296875" customWidth="1"/>
    <col min="12048" max="12048" width="1.453125" customWidth="1"/>
    <col min="12049" max="12049" width="5.54296875" customWidth="1"/>
    <col min="12050" max="12050" width="1.453125" customWidth="1"/>
    <col min="12051" max="12051" width="5.54296875" customWidth="1"/>
    <col min="12052" max="12052" width="1.453125" customWidth="1"/>
    <col min="12053" max="12053" width="5.54296875" customWidth="1"/>
    <col min="12054" max="12054" width="1.453125" customWidth="1"/>
    <col min="12055" max="12055" width="5.54296875" customWidth="1"/>
    <col min="12056" max="12056" width="1.453125" customWidth="1"/>
    <col min="12057" max="12057" width="5.54296875" customWidth="1"/>
    <col min="12058" max="12058" width="1.453125" customWidth="1"/>
    <col min="12059" max="12059" width="5.54296875" customWidth="1"/>
    <col min="12060" max="12060" width="1.453125" customWidth="1"/>
    <col min="12061" max="12061" width="5.54296875" customWidth="1"/>
    <col min="12062" max="12062" width="1.453125" customWidth="1"/>
    <col min="12063" max="12063" width="5.54296875" customWidth="1"/>
    <col min="12064" max="12064" width="1.453125" customWidth="1"/>
    <col min="12065" max="12065" width="5.54296875" customWidth="1"/>
    <col min="12066" max="12066" width="1.453125" customWidth="1"/>
    <col min="12067" max="12067" width="5.54296875" customWidth="1"/>
    <col min="12068" max="12068" width="1.453125" customWidth="1"/>
    <col min="12069" max="12069" width="5.54296875" customWidth="1"/>
    <col min="12070" max="12070" width="1.453125" customWidth="1"/>
    <col min="12071" max="12071" width="5.54296875" customWidth="1"/>
    <col min="12072" max="12072" width="1.453125" customWidth="1"/>
    <col min="12073" max="12073" width="5.54296875" customWidth="1"/>
    <col min="12074" max="12074" width="1.453125" customWidth="1"/>
    <col min="12075" max="12075" width="5.54296875" customWidth="1"/>
    <col min="12076" max="12076" width="1.453125" customWidth="1"/>
    <col min="12077" max="12077" width="5.54296875" customWidth="1"/>
    <col min="12078" max="12078" width="1.453125" customWidth="1"/>
    <col min="12079" max="12079" width="5.54296875" customWidth="1"/>
    <col min="12080" max="12080" width="1.453125" customWidth="1"/>
    <col min="12081" max="12081" width="5.54296875" customWidth="1"/>
    <col min="12082" max="12082" width="1.453125" customWidth="1"/>
    <col min="12241" max="12242" width="0" hidden="1" customWidth="1"/>
    <col min="12243" max="12243" width="8.54296875" customWidth="1"/>
    <col min="12244" max="12244" width="31.90625" customWidth="1"/>
    <col min="12245" max="12245" width="8.453125" customWidth="1"/>
    <col min="12246" max="12246" width="6.54296875" customWidth="1"/>
    <col min="12247" max="12247" width="1.453125" customWidth="1"/>
    <col min="12248" max="12248" width="6.54296875" customWidth="1"/>
    <col min="12249" max="12249" width="1.453125" customWidth="1"/>
    <col min="12250" max="12250" width="6.54296875" customWidth="1"/>
    <col min="12251" max="12251" width="1.453125" customWidth="1"/>
    <col min="12252" max="12252" width="6.54296875" customWidth="1"/>
    <col min="12253" max="12253" width="1.453125" customWidth="1"/>
    <col min="12254" max="12254" width="6.54296875" customWidth="1"/>
    <col min="12255" max="12255" width="1.453125" customWidth="1"/>
    <col min="12256" max="12256" width="6.453125" customWidth="1"/>
    <col min="12257" max="12257" width="1.453125" customWidth="1"/>
    <col min="12258" max="12258" width="6.54296875" customWidth="1"/>
    <col min="12259" max="12259" width="1.453125" customWidth="1"/>
    <col min="12260" max="12260" width="6.54296875" customWidth="1"/>
    <col min="12261" max="12261" width="1.453125" customWidth="1"/>
    <col min="12262" max="12262" width="6.54296875" customWidth="1"/>
    <col min="12263" max="12263" width="1.453125" customWidth="1"/>
    <col min="12264" max="12264" width="6.54296875" customWidth="1"/>
    <col min="12265" max="12265" width="1.453125" customWidth="1"/>
    <col min="12266" max="12266" width="6.54296875" customWidth="1"/>
    <col min="12267" max="12267" width="1.453125" customWidth="1"/>
    <col min="12268" max="12268" width="6.54296875" customWidth="1"/>
    <col min="12269" max="12269" width="1.453125" customWidth="1"/>
    <col min="12270" max="12270" width="6.54296875" customWidth="1"/>
    <col min="12271" max="12271" width="1.453125" customWidth="1"/>
    <col min="12272" max="12272" width="6.54296875" customWidth="1"/>
    <col min="12273" max="12273" width="1.453125" customWidth="1"/>
    <col min="12274" max="12274" width="6.54296875" customWidth="1"/>
    <col min="12275" max="12275" width="1.453125" customWidth="1"/>
    <col min="12276" max="12276" width="6.54296875" customWidth="1"/>
    <col min="12277" max="12277" width="1.453125" customWidth="1"/>
    <col min="12278" max="12278" width="6.54296875" customWidth="1"/>
    <col min="12279" max="12279" width="1.453125" customWidth="1"/>
    <col min="12280" max="12280" width="6.54296875" customWidth="1"/>
    <col min="12281" max="12281" width="1.453125" customWidth="1"/>
    <col min="12282" max="12282" width="6.54296875" customWidth="1"/>
    <col min="12283" max="12283" width="1.453125" customWidth="1"/>
    <col min="12284" max="12284" width="6.54296875" customWidth="1"/>
    <col min="12285" max="12285" width="1.453125" customWidth="1"/>
    <col min="12286" max="12286" width="6.54296875" customWidth="1"/>
    <col min="12287" max="12287" width="1.453125" customWidth="1"/>
    <col min="12288" max="12288" width="6.54296875" customWidth="1"/>
    <col min="12289" max="12289" width="1.453125" customWidth="1"/>
    <col min="12290" max="12290" width="8.984375E-2" customWidth="1"/>
    <col min="12291" max="12291" width="3.453125" customWidth="1"/>
    <col min="12292" max="12292" width="5.453125" customWidth="1"/>
    <col min="12293" max="12293" width="42.453125" customWidth="1"/>
    <col min="12294" max="12294" width="8" customWidth="1"/>
    <col min="12295" max="12295" width="6.453125" customWidth="1"/>
    <col min="12296" max="12296" width="1.453125" customWidth="1"/>
    <col min="12297" max="12297" width="6.453125" customWidth="1"/>
    <col min="12298" max="12298" width="1.453125" customWidth="1"/>
    <col min="12299" max="12299" width="5.54296875" customWidth="1"/>
    <col min="12300" max="12300" width="1.453125" customWidth="1"/>
    <col min="12301" max="12301" width="5.54296875" customWidth="1"/>
    <col min="12302" max="12302" width="1.453125" customWidth="1"/>
    <col min="12303" max="12303" width="5.54296875" customWidth="1"/>
    <col min="12304" max="12304" width="1.453125" customWidth="1"/>
    <col min="12305" max="12305" width="5.54296875" customWidth="1"/>
    <col min="12306" max="12306" width="1.453125" customWidth="1"/>
    <col min="12307" max="12307" width="5.54296875" customWidth="1"/>
    <col min="12308" max="12308" width="1.453125" customWidth="1"/>
    <col min="12309" max="12309" width="5.54296875" customWidth="1"/>
    <col min="12310" max="12310" width="1.453125" customWidth="1"/>
    <col min="12311" max="12311" width="5.54296875" customWidth="1"/>
    <col min="12312" max="12312" width="1.453125" customWidth="1"/>
    <col min="12313" max="12313" width="5.54296875" customWidth="1"/>
    <col min="12314" max="12314" width="1.453125" customWidth="1"/>
    <col min="12315" max="12315" width="5.54296875" customWidth="1"/>
    <col min="12316" max="12316" width="1.453125" customWidth="1"/>
    <col min="12317" max="12317" width="5.54296875" customWidth="1"/>
    <col min="12318" max="12318" width="1.453125" customWidth="1"/>
    <col min="12319" max="12319" width="5.54296875" customWidth="1"/>
    <col min="12320" max="12320" width="1.453125" customWidth="1"/>
    <col min="12321" max="12321" width="5.54296875" customWidth="1"/>
    <col min="12322" max="12322" width="1.453125" customWidth="1"/>
    <col min="12323" max="12323" width="5.54296875" customWidth="1"/>
    <col min="12324" max="12324" width="1.453125" customWidth="1"/>
    <col min="12325" max="12325" width="5.54296875" customWidth="1"/>
    <col min="12326" max="12326" width="1.453125" customWidth="1"/>
    <col min="12327" max="12327" width="5.54296875" customWidth="1"/>
    <col min="12328" max="12328" width="1.453125" customWidth="1"/>
    <col min="12329" max="12329" width="5.54296875" customWidth="1"/>
    <col min="12330" max="12330" width="1.453125" customWidth="1"/>
    <col min="12331" max="12331" width="5.54296875" customWidth="1"/>
    <col min="12332" max="12332" width="1.453125" customWidth="1"/>
    <col min="12333" max="12333" width="5.54296875" customWidth="1"/>
    <col min="12334" max="12334" width="1.453125" customWidth="1"/>
    <col min="12335" max="12335" width="5.54296875" customWidth="1"/>
    <col min="12336" max="12336" width="1.453125" customWidth="1"/>
    <col min="12337" max="12337" width="5.54296875" customWidth="1"/>
    <col min="12338" max="12338" width="1.453125" customWidth="1"/>
    <col min="12497" max="12498" width="0" hidden="1" customWidth="1"/>
    <col min="12499" max="12499" width="8.54296875" customWidth="1"/>
    <col min="12500" max="12500" width="31.90625" customWidth="1"/>
    <col min="12501" max="12501" width="8.453125" customWidth="1"/>
    <col min="12502" max="12502" width="6.54296875" customWidth="1"/>
    <col min="12503" max="12503" width="1.453125" customWidth="1"/>
    <col min="12504" max="12504" width="6.54296875" customWidth="1"/>
    <col min="12505" max="12505" width="1.453125" customWidth="1"/>
    <col min="12506" max="12506" width="6.54296875" customWidth="1"/>
    <col min="12507" max="12507" width="1.453125" customWidth="1"/>
    <col min="12508" max="12508" width="6.54296875" customWidth="1"/>
    <col min="12509" max="12509" width="1.453125" customWidth="1"/>
    <col min="12510" max="12510" width="6.54296875" customWidth="1"/>
    <col min="12511" max="12511" width="1.453125" customWidth="1"/>
    <col min="12512" max="12512" width="6.453125" customWidth="1"/>
    <col min="12513" max="12513" width="1.453125" customWidth="1"/>
    <col min="12514" max="12514" width="6.54296875" customWidth="1"/>
    <col min="12515" max="12515" width="1.453125" customWidth="1"/>
    <col min="12516" max="12516" width="6.54296875" customWidth="1"/>
    <col min="12517" max="12517" width="1.453125" customWidth="1"/>
    <col min="12518" max="12518" width="6.54296875" customWidth="1"/>
    <col min="12519" max="12519" width="1.453125" customWidth="1"/>
    <col min="12520" max="12520" width="6.54296875" customWidth="1"/>
    <col min="12521" max="12521" width="1.453125" customWidth="1"/>
    <col min="12522" max="12522" width="6.54296875" customWidth="1"/>
    <col min="12523" max="12523" width="1.453125" customWidth="1"/>
    <col min="12524" max="12524" width="6.54296875" customWidth="1"/>
    <col min="12525" max="12525" width="1.453125" customWidth="1"/>
    <col min="12526" max="12526" width="6.54296875" customWidth="1"/>
    <col min="12527" max="12527" width="1.453125" customWidth="1"/>
    <col min="12528" max="12528" width="6.54296875" customWidth="1"/>
    <col min="12529" max="12529" width="1.453125" customWidth="1"/>
    <col min="12530" max="12530" width="6.54296875" customWidth="1"/>
    <col min="12531" max="12531" width="1.453125" customWidth="1"/>
    <col min="12532" max="12532" width="6.54296875" customWidth="1"/>
    <col min="12533" max="12533" width="1.453125" customWidth="1"/>
    <col min="12534" max="12534" width="6.54296875" customWidth="1"/>
    <col min="12535" max="12535" width="1.453125" customWidth="1"/>
    <col min="12536" max="12536" width="6.54296875" customWidth="1"/>
    <col min="12537" max="12537" width="1.453125" customWidth="1"/>
    <col min="12538" max="12538" width="6.54296875" customWidth="1"/>
    <col min="12539" max="12539" width="1.453125" customWidth="1"/>
    <col min="12540" max="12540" width="6.54296875" customWidth="1"/>
    <col min="12541" max="12541" width="1.453125" customWidth="1"/>
    <col min="12542" max="12542" width="6.54296875" customWidth="1"/>
    <col min="12543" max="12543" width="1.453125" customWidth="1"/>
    <col min="12544" max="12544" width="6.54296875" customWidth="1"/>
    <col min="12545" max="12545" width="1.453125" customWidth="1"/>
    <col min="12546" max="12546" width="8.984375E-2" customWidth="1"/>
    <col min="12547" max="12547" width="3.453125" customWidth="1"/>
    <col min="12548" max="12548" width="5.453125" customWidth="1"/>
    <col min="12549" max="12549" width="42.453125" customWidth="1"/>
    <col min="12550" max="12550" width="8" customWidth="1"/>
    <col min="12551" max="12551" width="6.453125" customWidth="1"/>
    <col min="12552" max="12552" width="1.453125" customWidth="1"/>
    <col min="12553" max="12553" width="6.453125" customWidth="1"/>
    <col min="12554" max="12554" width="1.453125" customWidth="1"/>
    <col min="12555" max="12555" width="5.54296875" customWidth="1"/>
    <col min="12556" max="12556" width="1.453125" customWidth="1"/>
    <col min="12557" max="12557" width="5.54296875" customWidth="1"/>
    <col min="12558" max="12558" width="1.453125" customWidth="1"/>
    <col min="12559" max="12559" width="5.54296875" customWidth="1"/>
    <col min="12560" max="12560" width="1.453125" customWidth="1"/>
    <col min="12561" max="12561" width="5.54296875" customWidth="1"/>
    <col min="12562" max="12562" width="1.453125" customWidth="1"/>
    <col min="12563" max="12563" width="5.54296875" customWidth="1"/>
    <col min="12564" max="12564" width="1.453125" customWidth="1"/>
    <col min="12565" max="12565" width="5.54296875" customWidth="1"/>
    <col min="12566" max="12566" width="1.453125" customWidth="1"/>
    <col min="12567" max="12567" width="5.54296875" customWidth="1"/>
    <col min="12568" max="12568" width="1.453125" customWidth="1"/>
    <col min="12569" max="12569" width="5.54296875" customWidth="1"/>
    <col min="12570" max="12570" width="1.453125" customWidth="1"/>
    <col min="12571" max="12571" width="5.54296875" customWidth="1"/>
    <col min="12572" max="12572" width="1.453125" customWidth="1"/>
    <col min="12573" max="12573" width="5.54296875" customWidth="1"/>
    <col min="12574" max="12574" width="1.453125" customWidth="1"/>
    <col min="12575" max="12575" width="5.54296875" customWidth="1"/>
    <col min="12576" max="12576" width="1.453125" customWidth="1"/>
    <col min="12577" max="12577" width="5.54296875" customWidth="1"/>
    <col min="12578" max="12578" width="1.453125" customWidth="1"/>
    <col min="12579" max="12579" width="5.54296875" customWidth="1"/>
    <col min="12580" max="12580" width="1.453125" customWidth="1"/>
    <col min="12581" max="12581" width="5.54296875" customWidth="1"/>
    <col min="12582" max="12582" width="1.453125" customWidth="1"/>
    <col min="12583" max="12583" width="5.54296875" customWidth="1"/>
    <col min="12584" max="12584" width="1.453125" customWidth="1"/>
    <col min="12585" max="12585" width="5.54296875" customWidth="1"/>
    <col min="12586" max="12586" width="1.453125" customWidth="1"/>
    <col min="12587" max="12587" width="5.54296875" customWidth="1"/>
    <col min="12588" max="12588" width="1.453125" customWidth="1"/>
    <col min="12589" max="12589" width="5.54296875" customWidth="1"/>
    <col min="12590" max="12590" width="1.453125" customWidth="1"/>
    <col min="12591" max="12591" width="5.54296875" customWidth="1"/>
    <col min="12592" max="12592" width="1.453125" customWidth="1"/>
    <col min="12593" max="12593" width="5.54296875" customWidth="1"/>
    <col min="12594" max="12594" width="1.453125" customWidth="1"/>
    <col min="12753" max="12754" width="0" hidden="1" customWidth="1"/>
    <col min="12755" max="12755" width="8.54296875" customWidth="1"/>
    <col min="12756" max="12756" width="31.90625" customWidth="1"/>
    <col min="12757" max="12757" width="8.453125" customWidth="1"/>
    <col min="12758" max="12758" width="6.54296875" customWidth="1"/>
    <col min="12759" max="12759" width="1.453125" customWidth="1"/>
    <col min="12760" max="12760" width="6.54296875" customWidth="1"/>
    <col min="12761" max="12761" width="1.453125" customWidth="1"/>
    <col min="12762" max="12762" width="6.54296875" customWidth="1"/>
    <col min="12763" max="12763" width="1.453125" customWidth="1"/>
    <col min="12764" max="12764" width="6.54296875" customWidth="1"/>
    <col min="12765" max="12765" width="1.453125" customWidth="1"/>
    <col min="12766" max="12766" width="6.54296875" customWidth="1"/>
    <col min="12767" max="12767" width="1.453125" customWidth="1"/>
    <col min="12768" max="12768" width="6.453125" customWidth="1"/>
    <col min="12769" max="12769" width="1.453125" customWidth="1"/>
    <col min="12770" max="12770" width="6.54296875" customWidth="1"/>
    <col min="12771" max="12771" width="1.453125" customWidth="1"/>
    <col min="12772" max="12772" width="6.54296875" customWidth="1"/>
    <col min="12773" max="12773" width="1.453125" customWidth="1"/>
    <col min="12774" max="12774" width="6.54296875" customWidth="1"/>
    <col min="12775" max="12775" width="1.453125" customWidth="1"/>
    <col min="12776" max="12776" width="6.54296875" customWidth="1"/>
    <col min="12777" max="12777" width="1.453125" customWidth="1"/>
    <col min="12778" max="12778" width="6.54296875" customWidth="1"/>
    <col min="12779" max="12779" width="1.453125" customWidth="1"/>
    <col min="12780" max="12780" width="6.54296875" customWidth="1"/>
    <col min="12781" max="12781" width="1.453125" customWidth="1"/>
    <col min="12782" max="12782" width="6.54296875" customWidth="1"/>
    <col min="12783" max="12783" width="1.453125" customWidth="1"/>
    <col min="12784" max="12784" width="6.54296875" customWidth="1"/>
    <col min="12785" max="12785" width="1.453125" customWidth="1"/>
    <col min="12786" max="12786" width="6.54296875" customWidth="1"/>
    <col min="12787" max="12787" width="1.453125" customWidth="1"/>
    <col min="12788" max="12788" width="6.54296875" customWidth="1"/>
    <col min="12789" max="12789" width="1.453125" customWidth="1"/>
    <col min="12790" max="12790" width="6.54296875" customWidth="1"/>
    <col min="12791" max="12791" width="1.453125" customWidth="1"/>
    <col min="12792" max="12792" width="6.54296875" customWidth="1"/>
    <col min="12793" max="12793" width="1.453125" customWidth="1"/>
    <col min="12794" max="12794" width="6.54296875" customWidth="1"/>
    <col min="12795" max="12795" width="1.453125" customWidth="1"/>
    <col min="12796" max="12796" width="6.54296875" customWidth="1"/>
    <col min="12797" max="12797" width="1.453125" customWidth="1"/>
    <col min="12798" max="12798" width="6.54296875" customWidth="1"/>
    <col min="12799" max="12799" width="1.453125" customWidth="1"/>
    <col min="12800" max="12800" width="6.54296875" customWidth="1"/>
    <col min="12801" max="12801" width="1.453125" customWidth="1"/>
    <col min="12802" max="12802" width="8.984375E-2" customWidth="1"/>
    <col min="12803" max="12803" width="3.453125" customWidth="1"/>
    <col min="12804" max="12804" width="5.453125" customWidth="1"/>
    <col min="12805" max="12805" width="42.453125" customWidth="1"/>
    <col min="12806" max="12806" width="8" customWidth="1"/>
    <col min="12807" max="12807" width="6.453125" customWidth="1"/>
    <col min="12808" max="12808" width="1.453125" customWidth="1"/>
    <col min="12809" max="12809" width="6.453125" customWidth="1"/>
    <col min="12810" max="12810" width="1.453125" customWidth="1"/>
    <col min="12811" max="12811" width="5.54296875" customWidth="1"/>
    <col min="12812" max="12812" width="1.453125" customWidth="1"/>
    <col min="12813" max="12813" width="5.54296875" customWidth="1"/>
    <col min="12814" max="12814" width="1.453125" customWidth="1"/>
    <col min="12815" max="12815" width="5.54296875" customWidth="1"/>
    <col min="12816" max="12816" width="1.453125" customWidth="1"/>
    <col min="12817" max="12817" width="5.54296875" customWidth="1"/>
    <col min="12818" max="12818" width="1.453125" customWidth="1"/>
    <col min="12819" max="12819" width="5.54296875" customWidth="1"/>
    <col min="12820" max="12820" width="1.453125" customWidth="1"/>
    <col min="12821" max="12821" width="5.54296875" customWidth="1"/>
    <col min="12822" max="12822" width="1.453125" customWidth="1"/>
    <col min="12823" max="12823" width="5.54296875" customWidth="1"/>
    <col min="12824" max="12824" width="1.453125" customWidth="1"/>
    <col min="12825" max="12825" width="5.54296875" customWidth="1"/>
    <col min="12826" max="12826" width="1.453125" customWidth="1"/>
    <col min="12827" max="12827" width="5.54296875" customWidth="1"/>
    <col min="12828" max="12828" width="1.453125" customWidth="1"/>
    <col min="12829" max="12829" width="5.54296875" customWidth="1"/>
    <col min="12830" max="12830" width="1.453125" customWidth="1"/>
    <col min="12831" max="12831" width="5.54296875" customWidth="1"/>
    <col min="12832" max="12832" width="1.453125" customWidth="1"/>
    <col min="12833" max="12833" width="5.54296875" customWidth="1"/>
    <col min="12834" max="12834" width="1.453125" customWidth="1"/>
    <col min="12835" max="12835" width="5.54296875" customWidth="1"/>
    <col min="12836" max="12836" width="1.453125" customWidth="1"/>
    <col min="12837" max="12837" width="5.54296875" customWidth="1"/>
    <col min="12838" max="12838" width="1.453125" customWidth="1"/>
    <col min="12839" max="12839" width="5.54296875" customWidth="1"/>
    <col min="12840" max="12840" width="1.453125" customWidth="1"/>
    <col min="12841" max="12841" width="5.54296875" customWidth="1"/>
    <col min="12842" max="12842" width="1.453125" customWidth="1"/>
    <col min="12843" max="12843" width="5.54296875" customWidth="1"/>
    <col min="12844" max="12844" width="1.453125" customWidth="1"/>
    <col min="12845" max="12845" width="5.54296875" customWidth="1"/>
    <col min="12846" max="12846" width="1.453125" customWidth="1"/>
    <col min="12847" max="12847" width="5.54296875" customWidth="1"/>
    <col min="12848" max="12848" width="1.453125" customWidth="1"/>
    <col min="12849" max="12849" width="5.54296875" customWidth="1"/>
    <col min="12850" max="12850" width="1.453125" customWidth="1"/>
    <col min="13009" max="13010" width="0" hidden="1" customWidth="1"/>
    <col min="13011" max="13011" width="8.54296875" customWidth="1"/>
    <col min="13012" max="13012" width="31.90625" customWidth="1"/>
    <col min="13013" max="13013" width="8.453125" customWidth="1"/>
    <col min="13014" max="13014" width="6.54296875" customWidth="1"/>
    <col min="13015" max="13015" width="1.453125" customWidth="1"/>
    <col min="13016" max="13016" width="6.54296875" customWidth="1"/>
    <col min="13017" max="13017" width="1.453125" customWidth="1"/>
    <col min="13018" max="13018" width="6.54296875" customWidth="1"/>
    <col min="13019" max="13019" width="1.453125" customWidth="1"/>
    <col min="13020" max="13020" width="6.54296875" customWidth="1"/>
    <col min="13021" max="13021" width="1.453125" customWidth="1"/>
    <col min="13022" max="13022" width="6.54296875" customWidth="1"/>
    <col min="13023" max="13023" width="1.453125" customWidth="1"/>
    <col min="13024" max="13024" width="6.453125" customWidth="1"/>
    <col min="13025" max="13025" width="1.453125" customWidth="1"/>
    <col min="13026" max="13026" width="6.54296875" customWidth="1"/>
    <col min="13027" max="13027" width="1.453125" customWidth="1"/>
    <col min="13028" max="13028" width="6.54296875" customWidth="1"/>
    <col min="13029" max="13029" width="1.453125" customWidth="1"/>
    <col min="13030" max="13030" width="6.54296875" customWidth="1"/>
    <col min="13031" max="13031" width="1.453125" customWidth="1"/>
    <col min="13032" max="13032" width="6.54296875" customWidth="1"/>
    <col min="13033" max="13033" width="1.453125" customWidth="1"/>
    <col min="13034" max="13034" width="6.54296875" customWidth="1"/>
    <col min="13035" max="13035" width="1.453125" customWidth="1"/>
    <col min="13036" max="13036" width="6.54296875" customWidth="1"/>
    <col min="13037" max="13037" width="1.453125" customWidth="1"/>
    <col min="13038" max="13038" width="6.54296875" customWidth="1"/>
    <col min="13039" max="13039" width="1.453125" customWidth="1"/>
    <col min="13040" max="13040" width="6.54296875" customWidth="1"/>
    <col min="13041" max="13041" width="1.453125" customWidth="1"/>
    <col min="13042" max="13042" width="6.54296875" customWidth="1"/>
    <col min="13043" max="13043" width="1.453125" customWidth="1"/>
    <col min="13044" max="13044" width="6.54296875" customWidth="1"/>
    <col min="13045" max="13045" width="1.453125" customWidth="1"/>
    <col min="13046" max="13046" width="6.54296875" customWidth="1"/>
    <col min="13047" max="13047" width="1.453125" customWidth="1"/>
    <col min="13048" max="13048" width="6.54296875" customWidth="1"/>
    <col min="13049" max="13049" width="1.453125" customWidth="1"/>
    <col min="13050" max="13050" width="6.54296875" customWidth="1"/>
    <col min="13051" max="13051" width="1.453125" customWidth="1"/>
    <col min="13052" max="13052" width="6.54296875" customWidth="1"/>
    <col min="13053" max="13053" width="1.453125" customWidth="1"/>
    <col min="13054" max="13054" width="6.54296875" customWidth="1"/>
    <col min="13055" max="13055" width="1.453125" customWidth="1"/>
    <col min="13056" max="13056" width="6.54296875" customWidth="1"/>
    <col min="13057" max="13057" width="1.453125" customWidth="1"/>
    <col min="13058" max="13058" width="8.984375E-2" customWidth="1"/>
    <col min="13059" max="13059" width="3.453125" customWidth="1"/>
    <col min="13060" max="13060" width="5.453125" customWidth="1"/>
    <col min="13061" max="13061" width="42.453125" customWidth="1"/>
    <col min="13062" max="13062" width="8" customWidth="1"/>
    <col min="13063" max="13063" width="6.453125" customWidth="1"/>
    <col min="13064" max="13064" width="1.453125" customWidth="1"/>
    <col min="13065" max="13065" width="6.453125" customWidth="1"/>
    <col min="13066" max="13066" width="1.453125" customWidth="1"/>
    <col min="13067" max="13067" width="5.54296875" customWidth="1"/>
    <col min="13068" max="13068" width="1.453125" customWidth="1"/>
    <col min="13069" max="13069" width="5.54296875" customWidth="1"/>
    <col min="13070" max="13070" width="1.453125" customWidth="1"/>
    <col min="13071" max="13071" width="5.54296875" customWidth="1"/>
    <col min="13072" max="13072" width="1.453125" customWidth="1"/>
    <col min="13073" max="13073" width="5.54296875" customWidth="1"/>
    <col min="13074" max="13074" width="1.453125" customWidth="1"/>
    <col min="13075" max="13075" width="5.54296875" customWidth="1"/>
    <col min="13076" max="13076" width="1.453125" customWidth="1"/>
    <col min="13077" max="13077" width="5.54296875" customWidth="1"/>
    <col min="13078" max="13078" width="1.453125" customWidth="1"/>
    <col min="13079" max="13079" width="5.54296875" customWidth="1"/>
    <col min="13080" max="13080" width="1.453125" customWidth="1"/>
    <col min="13081" max="13081" width="5.54296875" customWidth="1"/>
    <col min="13082" max="13082" width="1.453125" customWidth="1"/>
    <col min="13083" max="13083" width="5.54296875" customWidth="1"/>
    <col min="13084" max="13084" width="1.453125" customWidth="1"/>
    <col min="13085" max="13085" width="5.54296875" customWidth="1"/>
    <col min="13086" max="13086" width="1.453125" customWidth="1"/>
    <col min="13087" max="13087" width="5.54296875" customWidth="1"/>
    <col min="13088" max="13088" width="1.453125" customWidth="1"/>
    <col min="13089" max="13089" width="5.54296875" customWidth="1"/>
    <col min="13090" max="13090" width="1.453125" customWidth="1"/>
    <col min="13091" max="13091" width="5.54296875" customWidth="1"/>
    <col min="13092" max="13092" width="1.453125" customWidth="1"/>
    <col min="13093" max="13093" width="5.54296875" customWidth="1"/>
    <col min="13094" max="13094" width="1.453125" customWidth="1"/>
    <col min="13095" max="13095" width="5.54296875" customWidth="1"/>
    <col min="13096" max="13096" width="1.453125" customWidth="1"/>
    <col min="13097" max="13097" width="5.54296875" customWidth="1"/>
    <col min="13098" max="13098" width="1.453125" customWidth="1"/>
    <col min="13099" max="13099" width="5.54296875" customWidth="1"/>
    <col min="13100" max="13100" width="1.453125" customWidth="1"/>
    <col min="13101" max="13101" width="5.54296875" customWidth="1"/>
    <col min="13102" max="13102" width="1.453125" customWidth="1"/>
    <col min="13103" max="13103" width="5.54296875" customWidth="1"/>
    <col min="13104" max="13104" width="1.453125" customWidth="1"/>
    <col min="13105" max="13105" width="5.54296875" customWidth="1"/>
    <col min="13106" max="13106" width="1.453125" customWidth="1"/>
    <col min="13265" max="13266" width="0" hidden="1" customWidth="1"/>
    <col min="13267" max="13267" width="8.54296875" customWidth="1"/>
    <col min="13268" max="13268" width="31.90625" customWidth="1"/>
    <col min="13269" max="13269" width="8.453125" customWidth="1"/>
    <col min="13270" max="13270" width="6.54296875" customWidth="1"/>
    <col min="13271" max="13271" width="1.453125" customWidth="1"/>
    <col min="13272" max="13272" width="6.54296875" customWidth="1"/>
    <col min="13273" max="13273" width="1.453125" customWidth="1"/>
    <col min="13274" max="13274" width="6.54296875" customWidth="1"/>
    <col min="13275" max="13275" width="1.453125" customWidth="1"/>
    <col min="13276" max="13276" width="6.54296875" customWidth="1"/>
    <col min="13277" max="13277" width="1.453125" customWidth="1"/>
    <col min="13278" max="13278" width="6.54296875" customWidth="1"/>
    <col min="13279" max="13279" width="1.453125" customWidth="1"/>
    <col min="13280" max="13280" width="6.453125" customWidth="1"/>
    <col min="13281" max="13281" width="1.453125" customWidth="1"/>
    <col min="13282" max="13282" width="6.54296875" customWidth="1"/>
    <col min="13283" max="13283" width="1.453125" customWidth="1"/>
    <col min="13284" max="13284" width="6.54296875" customWidth="1"/>
    <col min="13285" max="13285" width="1.453125" customWidth="1"/>
    <col min="13286" max="13286" width="6.54296875" customWidth="1"/>
    <col min="13287" max="13287" width="1.453125" customWidth="1"/>
    <col min="13288" max="13288" width="6.54296875" customWidth="1"/>
    <col min="13289" max="13289" width="1.453125" customWidth="1"/>
    <col min="13290" max="13290" width="6.54296875" customWidth="1"/>
    <col min="13291" max="13291" width="1.453125" customWidth="1"/>
    <col min="13292" max="13292" width="6.54296875" customWidth="1"/>
    <col min="13293" max="13293" width="1.453125" customWidth="1"/>
    <col min="13294" max="13294" width="6.54296875" customWidth="1"/>
    <col min="13295" max="13295" width="1.453125" customWidth="1"/>
    <col min="13296" max="13296" width="6.54296875" customWidth="1"/>
    <col min="13297" max="13297" width="1.453125" customWidth="1"/>
    <col min="13298" max="13298" width="6.54296875" customWidth="1"/>
    <col min="13299" max="13299" width="1.453125" customWidth="1"/>
    <col min="13300" max="13300" width="6.54296875" customWidth="1"/>
    <col min="13301" max="13301" width="1.453125" customWidth="1"/>
    <col min="13302" max="13302" width="6.54296875" customWidth="1"/>
    <col min="13303" max="13303" width="1.453125" customWidth="1"/>
    <col min="13304" max="13304" width="6.54296875" customWidth="1"/>
    <col min="13305" max="13305" width="1.453125" customWidth="1"/>
    <col min="13306" max="13306" width="6.54296875" customWidth="1"/>
    <col min="13307" max="13307" width="1.453125" customWidth="1"/>
    <col min="13308" max="13308" width="6.54296875" customWidth="1"/>
    <col min="13309" max="13309" width="1.453125" customWidth="1"/>
    <col min="13310" max="13310" width="6.54296875" customWidth="1"/>
    <col min="13311" max="13311" width="1.453125" customWidth="1"/>
    <col min="13312" max="13312" width="6.54296875" customWidth="1"/>
    <col min="13313" max="13313" width="1.453125" customWidth="1"/>
    <col min="13314" max="13314" width="8.984375E-2" customWidth="1"/>
    <col min="13315" max="13315" width="3.453125" customWidth="1"/>
    <col min="13316" max="13316" width="5.453125" customWidth="1"/>
    <col min="13317" max="13317" width="42.453125" customWidth="1"/>
    <col min="13318" max="13318" width="8" customWidth="1"/>
    <col min="13319" max="13319" width="6.453125" customWidth="1"/>
    <col min="13320" max="13320" width="1.453125" customWidth="1"/>
    <col min="13321" max="13321" width="6.453125" customWidth="1"/>
    <col min="13322" max="13322" width="1.453125" customWidth="1"/>
    <col min="13323" max="13323" width="5.54296875" customWidth="1"/>
    <col min="13324" max="13324" width="1.453125" customWidth="1"/>
    <col min="13325" max="13325" width="5.54296875" customWidth="1"/>
    <col min="13326" max="13326" width="1.453125" customWidth="1"/>
    <col min="13327" max="13327" width="5.54296875" customWidth="1"/>
    <col min="13328" max="13328" width="1.453125" customWidth="1"/>
    <col min="13329" max="13329" width="5.54296875" customWidth="1"/>
    <col min="13330" max="13330" width="1.453125" customWidth="1"/>
    <col min="13331" max="13331" width="5.54296875" customWidth="1"/>
    <col min="13332" max="13332" width="1.453125" customWidth="1"/>
    <col min="13333" max="13333" width="5.54296875" customWidth="1"/>
    <col min="13334" max="13334" width="1.453125" customWidth="1"/>
    <col min="13335" max="13335" width="5.54296875" customWidth="1"/>
    <col min="13336" max="13336" width="1.453125" customWidth="1"/>
    <col min="13337" max="13337" width="5.54296875" customWidth="1"/>
    <col min="13338" max="13338" width="1.453125" customWidth="1"/>
    <col min="13339" max="13339" width="5.54296875" customWidth="1"/>
    <col min="13340" max="13340" width="1.453125" customWidth="1"/>
    <col min="13341" max="13341" width="5.54296875" customWidth="1"/>
    <col min="13342" max="13342" width="1.453125" customWidth="1"/>
    <col min="13343" max="13343" width="5.54296875" customWidth="1"/>
    <col min="13344" max="13344" width="1.453125" customWidth="1"/>
    <col min="13345" max="13345" width="5.54296875" customWidth="1"/>
    <col min="13346" max="13346" width="1.453125" customWidth="1"/>
    <col min="13347" max="13347" width="5.54296875" customWidth="1"/>
    <col min="13348" max="13348" width="1.453125" customWidth="1"/>
    <col min="13349" max="13349" width="5.54296875" customWidth="1"/>
    <col min="13350" max="13350" width="1.453125" customWidth="1"/>
    <col min="13351" max="13351" width="5.54296875" customWidth="1"/>
    <col min="13352" max="13352" width="1.453125" customWidth="1"/>
    <col min="13353" max="13353" width="5.54296875" customWidth="1"/>
    <col min="13354" max="13354" width="1.453125" customWidth="1"/>
    <col min="13355" max="13355" width="5.54296875" customWidth="1"/>
    <col min="13356" max="13356" width="1.453125" customWidth="1"/>
    <col min="13357" max="13357" width="5.54296875" customWidth="1"/>
    <col min="13358" max="13358" width="1.453125" customWidth="1"/>
    <col min="13359" max="13359" width="5.54296875" customWidth="1"/>
    <col min="13360" max="13360" width="1.453125" customWidth="1"/>
    <col min="13361" max="13361" width="5.54296875" customWidth="1"/>
    <col min="13362" max="13362" width="1.453125" customWidth="1"/>
    <col min="13521" max="13522" width="0" hidden="1" customWidth="1"/>
    <col min="13523" max="13523" width="8.54296875" customWidth="1"/>
    <col min="13524" max="13524" width="31.90625" customWidth="1"/>
    <col min="13525" max="13525" width="8.453125" customWidth="1"/>
    <col min="13526" max="13526" width="6.54296875" customWidth="1"/>
    <col min="13527" max="13527" width="1.453125" customWidth="1"/>
    <col min="13528" max="13528" width="6.54296875" customWidth="1"/>
    <col min="13529" max="13529" width="1.453125" customWidth="1"/>
    <col min="13530" max="13530" width="6.54296875" customWidth="1"/>
    <col min="13531" max="13531" width="1.453125" customWidth="1"/>
    <col min="13532" max="13532" width="6.54296875" customWidth="1"/>
    <col min="13533" max="13533" width="1.453125" customWidth="1"/>
    <col min="13534" max="13534" width="6.54296875" customWidth="1"/>
    <col min="13535" max="13535" width="1.453125" customWidth="1"/>
    <col min="13536" max="13536" width="6.453125" customWidth="1"/>
    <col min="13537" max="13537" width="1.453125" customWidth="1"/>
    <col min="13538" max="13538" width="6.54296875" customWidth="1"/>
    <col min="13539" max="13539" width="1.453125" customWidth="1"/>
    <col min="13540" max="13540" width="6.54296875" customWidth="1"/>
    <col min="13541" max="13541" width="1.453125" customWidth="1"/>
    <col min="13542" max="13542" width="6.54296875" customWidth="1"/>
    <col min="13543" max="13543" width="1.453125" customWidth="1"/>
    <col min="13544" max="13544" width="6.54296875" customWidth="1"/>
    <col min="13545" max="13545" width="1.453125" customWidth="1"/>
    <col min="13546" max="13546" width="6.54296875" customWidth="1"/>
    <col min="13547" max="13547" width="1.453125" customWidth="1"/>
    <col min="13548" max="13548" width="6.54296875" customWidth="1"/>
    <col min="13549" max="13549" width="1.453125" customWidth="1"/>
    <col min="13550" max="13550" width="6.54296875" customWidth="1"/>
    <col min="13551" max="13551" width="1.453125" customWidth="1"/>
    <col min="13552" max="13552" width="6.54296875" customWidth="1"/>
    <col min="13553" max="13553" width="1.453125" customWidth="1"/>
    <col min="13554" max="13554" width="6.54296875" customWidth="1"/>
    <col min="13555" max="13555" width="1.453125" customWidth="1"/>
    <col min="13556" max="13556" width="6.54296875" customWidth="1"/>
    <col min="13557" max="13557" width="1.453125" customWidth="1"/>
    <col min="13558" max="13558" width="6.54296875" customWidth="1"/>
    <col min="13559" max="13559" width="1.453125" customWidth="1"/>
    <col min="13560" max="13560" width="6.54296875" customWidth="1"/>
    <col min="13561" max="13561" width="1.453125" customWidth="1"/>
    <col min="13562" max="13562" width="6.54296875" customWidth="1"/>
    <col min="13563" max="13563" width="1.453125" customWidth="1"/>
    <col min="13564" max="13564" width="6.54296875" customWidth="1"/>
    <col min="13565" max="13565" width="1.453125" customWidth="1"/>
    <col min="13566" max="13566" width="6.54296875" customWidth="1"/>
    <col min="13567" max="13567" width="1.453125" customWidth="1"/>
    <col min="13568" max="13568" width="6.54296875" customWidth="1"/>
    <col min="13569" max="13569" width="1.453125" customWidth="1"/>
    <col min="13570" max="13570" width="8.984375E-2" customWidth="1"/>
    <col min="13571" max="13571" width="3.453125" customWidth="1"/>
    <col min="13572" max="13572" width="5.453125" customWidth="1"/>
    <col min="13573" max="13573" width="42.453125" customWidth="1"/>
    <col min="13574" max="13574" width="8" customWidth="1"/>
    <col min="13575" max="13575" width="6.453125" customWidth="1"/>
    <col min="13576" max="13576" width="1.453125" customWidth="1"/>
    <col min="13577" max="13577" width="6.453125" customWidth="1"/>
    <col min="13578" max="13578" width="1.453125" customWidth="1"/>
    <col min="13579" max="13579" width="5.54296875" customWidth="1"/>
    <col min="13580" max="13580" width="1.453125" customWidth="1"/>
    <col min="13581" max="13581" width="5.54296875" customWidth="1"/>
    <col min="13582" max="13582" width="1.453125" customWidth="1"/>
    <col min="13583" max="13583" width="5.54296875" customWidth="1"/>
    <col min="13584" max="13584" width="1.453125" customWidth="1"/>
    <col min="13585" max="13585" width="5.54296875" customWidth="1"/>
    <col min="13586" max="13586" width="1.453125" customWidth="1"/>
    <col min="13587" max="13587" width="5.54296875" customWidth="1"/>
    <col min="13588" max="13588" width="1.453125" customWidth="1"/>
    <col min="13589" max="13589" width="5.54296875" customWidth="1"/>
    <col min="13590" max="13590" width="1.453125" customWidth="1"/>
    <col min="13591" max="13591" width="5.54296875" customWidth="1"/>
    <col min="13592" max="13592" width="1.453125" customWidth="1"/>
    <col min="13593" max="13593" width="5.54296875" customWidth="1"/>
    <col min="13594" max="13594" width="1.453125" customWidth="1"/>
    <col min="13595" max="13595" width="5.54296875" customWidth="1"/>
    <col min="13596" max="13596" width="1.453125" customWidth="1"/>
    <col min="13597" max="13597" width="5.54296875" customWidth="1"/>
    <col min="13598" max="13598" width="1.453125" customWidth="1"/>
    <col min="13599" max="13599" width="5.54296875" customWidth="1"/>
    <col min="13600" max="13600" width="1.453125" customWidth="1"/>
    <col min="13601" max="13601" width="5.54296875" customWidth="1"/>
    <col min="13602" max="13602" width="1.453125" customWidth="1"/>
    <col min="13603" max="13603" width="5.54296875" customWidth="1"/>
    <col min="13604" max="13604" width="1.453125" customWidth="1"/>
    <col min="13605" max="13605" width="5.54296875" customWidth="1"/>
    <col min="13606" max="13606" width="1.453125" customWidth="1"/>
    <col min="13607" max="13607" width="5.54296875" customWidth="1"/>
    <col min="13608" max="13608" width="1.453125" customWidth="1"/>
    <col min="13609" max="13609" width="5.54296875" customWidth="1"/>
    <col min="13610" max="13610" width="1.453125" customWidth="1"/>
    <col min="13611" max="13611" width="5.54296875" customWidth="1"/>
    <col min="13612" max="13612" width="1.453125" customWidth="1"/>
    <col min="13613" max="13613" width="5.54296875" customWidth="1"/>
    <col min="13614" max="13614" width="1.453125" customWidth="1"/>
    <col min="13615" max="13615" width="5.54296875" customWidth="1"/>
    <col min="13616" max="13616" width="1.453125" customWidth="1"/>
    <col min="13617" max="13617" width="5.54296875" customWidth="1"/>
    <col min="13618" max="13618" width="1.453125" customWidth="1"/>
    <col min="13777" max="13778" width="0" hidden="1" customWidth="1"/>
    <col min="13779" max="13779" width="8.54296875" customWidth="1"/>
    <col min="13780" max="13780" width="31.90625" customWidth="1"/>
    <col min="13781" max="13781" width="8.453125" customWidth="1"/>
    <col min="13782" max="13782" width="6.54296875" customWidth="1"/>
    <col min="13783" max="13783" width="1.453125" customWidth="1"/>
    <col min="13784" max="13784" width="6.54296875" customWidth="1"/>
    <col min="13785" max="13785" width="1.453125" customWidth="1"/>
    <col min="13786" max="13786" width="6.54296875" customWidth="1"/>
    <col min="13787" max="13787" width="1.453125" customWidth="1"/>
    <col min="13788" max="13788" width="6.54296875" customWidth="1"/>
    <col min="13789" max="13789" width="1.453125" customWidth="1"/>
    <col min="13790" max="13790" width="6.54296875" customWidth="1"/>
    <col min="13791" max="13791" width="1.453125" customWidth="1"/>
    <col min="13792" max="13792" width="6.453125" customWidth="1"/>
    <col min="13793" max="13793" width="1.453125" customWidth="1"/>
    <col min="13794" max="13794" width="6.54296875" customWidth="1"/>
    <col min="13795" max="13795" width="1.453125" customWidth="1"/>
    <col min="13796" max="13796" width="6.54296875" customWidth="1"/>
    <col min="13797" max="13797" width="1.453125" customWidth="1"/>
    <col min="13798" max="13798" width="6.54296875" customWidth="1"/>
    <col min="13799" max="13799" width="1.453125" customWidth="1"/>
    <col min="13800" max="13800" width="6.54296875" customWidth="1"/>
    <col min="13801" max="13801" width="1.453125" customWidth="1"/>
    <col min="13802" max="13802" width="6.54296875" customWidth="1"/>
    <col min="13803" max="13803" width="1.453125" customWidth="1"/>
    <col min="13804" max="13804" width="6.54296875" customWidth="1"/>
    <col min="13805" max="13805" width="1.453125" customWidth="1"/>
    <col min="13806" max="13806" width="6.54296875" customWidth="1"/>
    <col min="13807" max="13807" width="1.453125" customWidth="1"/>
    <col min="13808" max="13808" width="6.54296875" customWidth="1"/>
    <col min="13809" max="13809" width="1.453125" customWidth="1"/>
    <col min="13810" max="13810" width="6.54296875" customWidth="1"/>
    <col min="13811" max="13811" width="1.453125" customWidth="1"/>
    <col min="13812" max="13812" width="6.54296875" customWidth="1"/>
    <col min="13813" max="13813" width="1.453125" customWidth="1"/>
    <col min="13814" max="13814" width="6.54296875" customWidth="1"/>
    <col min="13815" max="13815" width="1.453125" customWidth="1"/>
    <col min="13816" max="13816" width="6.54296875" customWidth="1"/>
    <col min="13817" max="13817" width="1.453125" customWidth="1"/>
    <col min="13818" max="13818" width="6.54296875" customWidth="1"/>
    <col min="13819" max="13819" width="1.453125" customWidth="1"/>
    <col min="13820" max="13820" width="6.54296875" customWidth="1"/>
    <col min="13821" max="13821" width="1.453125" customWidth="1"/>
    <col min="13822" max="13822" width="6.54296875" customWidth="1"/>
    <col min="13823" max="13823" width="1.453125" customWidth="1"/>
    <col min="13824" max="13824" width="6.54296875" customWidth="1"/>
    <col min="13825" max="13825" width="1.453125" customWidth="1"/>
    <col min="13826" max="13826" width="8.984375E-2" customWidth="1"/>
    <col min="13827" max="13827" width="3.453125" customWidth="1"/>
    <col min="13828" max="13828" width="5.453125" customWidth="1"/>
    <col min="13829" max="13829" width="42.453125" customWidth="1"/>
    <col min="13830" max="13830" width="8" customWidth="1"/>
    <col min="13831" max="13831" width="6.453125" customWidth="1"/>
    <col min="13832" max="13832" width="1.453125" customWidth="1"/>
    <col min="13833" max="13833" width="6.453125" customWidth="1"/>
    <col min="13834" max="13834" width="1.453125" customWidth="1"/>
    <col min="13835" max="13835" width="5.54296875" customWidth="1"/>
    <col min="13836" max="13836" width="1.453125" customWidth="1"/>
    <col min="13837" max="13837" width="5.54296875" customWidth="1"/>
    <col min="13838" max="13838" width="1.453125" customWidth="1"/>
    <col min="13839" max="13839" width="5.54296875" customWidth="1"/>
    <col min="13840" max="13840" width="1.453125" customWidth="1"/>
    <col min="13841" max="13841" width="5.54296875" customWidth="1"/>
    <col min="13842" max="13842" width="1.453125" customWidth="1"/>
    <col min="13843" max="13843" width="5.54296875" customWidth="1"/>
    <col min="13844" max="13844" width="1.453125" customWidth="1"/>
    <col min="13845" max="13845" width="5.54296875" customWidth="1"/>
    <col min="13846" max="13846" width="1.453125" customWidth="1"/>
    <col min="13847" max="13847" width="5.54296875" customWidth="1"/>
    <col min="13848" max="13848" width="1.453125" customWidth="1"/>
    <col min="13849" max="13849" width="5.54296875" customWidth="1"/>
    <col min="13850" max="13850" width="1.453125" customWidth="1"/>
    <col min="13851" max="13851" width="5.54296875" customWidth="1"/>
    <col min="13852" max="13852" width="1.453125" customWidth="1"/>
    <col min="13853" max="13853" width="5.54296875" customWidth="1"/>
    <col min="13854" max="13854" width="1.453125" customWidth="1"/>
    <col min="13855" max="13855" width="5.54296875" customWidth="1"/>
    <col min="13856" max="13856" width="1.453125" customWidth="1"/>
    <col min="13857" max="13857" width="5.54296875" customWidth="1"/>
    <col min="13858" max="13858" width="1.453125" customWidth="1"/>
    <col min="13859" max="13859" width="5.54296875" customWidth="1"/>
    <col min="13860" max="13860" width="1.453125" customWidth="1"/>
    <col min="13861" max="13861" width="5.54296875" customWidth="1"/>
    <col min="13862" max="13862" width="1.453125" customWidth="1"/>
    <col min="13863" max="13863" width="5.54296875" customWidth="1"/>
    <col min="13864" max="13864" width="1.453125" customWidth="1"/>
    <col min="13865" max="13865" width="5.54296875" customWidth="1"/>
    <col min="13866" max="13866" width="1.453125" customWidth="1"/>
    <col min="13867" max="13867" width="5.54296875" customWidth="1"/>
    <col min="13868" max="13868" width="1.453125" customWidth="1"/>
    <col min="13869" max="13869" width="5.54296875" customWidth="1"/>
    <col min="13870" max="13870" width="1.453125" customWidth="1"/>
    <col min="13871" max="13871" width="5.54296875" customWidth="1"/>
    <col min="13872" max="13872" width="1.453125" customWidth="1"/>
    <col min="13873" max="13873" width="5.54296875" customWidth="1"/>
    <col min="13874" max="13874" width="1.453125" customWidth="1"/>
    <col min="14033" max="14034" width="0" hidden="1" customWidth="1"/>
    <col min="14035" max="14035" width="8.54296875" customWidth="1"/>
    <col min="14036" max="14036" width="31.90625" customWidth="1"/>
    <col min="14037" max="14037" width="8.453125" customWidth="1"/>
    <col min="14038" max="14038" width="6.54296875" customWidth="1"/>
    <col min="14039" max="14039" width="1.453125" customWidth="1"/>
    <col min="14040" max="14040" width="6.54296875" customWidth="1"/>
    <col min="14041" max="14041" width="1.453125" customWidth="1"/>
    <col min="14042" max="14042" width="6.54296875" customWidth="1"/>
    <col min="14043" max="14043" width="1.453125" customWidth="1"/>
    <col min="14044" max="14044" width="6.54296875" customWidth="1"/>
    <col min="14045" max="14045" width="1.453125" customWidth="1"/>
    <col min="14046" max="14046" width="6.54296875" customWidth="1"/>
    <col min="14047" max="14047" width="1.453125" customWidth="1"/>
    <col min="14048" max="14048" width="6.453125" customWidth="1"/>
    <col min="14049" max="14049" width="1.453125" customWidth="1"/>
    <col min="14050" max="14050" width="6.54296875" customWidth="1"/>
    <col min="14051" max="14051" width="1.453125" customWidth="1"/>
    <col min="14052" max="14052" width="6.54296875" customWidth="1"/>
    <col min="14053" max="14053" width="1.453125" customWidth="1"/>
    <col min="14054" max="14054" width="6.54296875" customWidth="1"/>
    <col min="14055" max="14055" width="1.453125" customWidth="1"/>
    <col min="14056" max="14056" width="6.54296875" customWidth="1"/>
    <col min="14057" max="14057" width="1.453125" customWidth="1"/>
    <col min="14058" max="14058" width="6.54296875" customWidth="1"/>
    <col min="14059" max="14059" width="1.453125" customWidth="1"/>
    <col min="14060" max="14060" width="6.54296875" customWidth="1"/>
    <col min="14061" max="14061" width="1.453125" customWidth="1"/>
    <col min="14062" max="14062" width="6.54296875" customWidth="1"/>
    <col min="14063" max="14063" width="1.453125" customWidth="1"/>
    <col min="14064" max="14064" width="6.54296875" customWidth="1"/>
    <col min="14065" max="14065" width="1.453125" customWidth="1"/>
    <col min="14066" max="14066" width="6.54296875" customWidth="1"/>
    <col min="14067" max="14067" width="1.453125" customWidth="1"/>
    <col min="14068" max="14068" width="6.54296875" customWidth="1"/>
    <col min="14069" max="14069" width="1.453125" customWidth="1"/>
    <col min="14070" max="14070" width="6.54296875" customWidth="1"/>
    <col min="14071" max="14071" width="1.453125" customWidth="1"/>
    <col min="14072" max="14072" width="6.54296875" customWidth="1"/>
    <col min="14073" max="14073" width="1.453125" customWidth="1"/>
    <col min="14074" max="14074" width="6.54296875" customWidth="1"/>
    <col min="14075" max="14075" width="1.453125" customWidth="1"/>
    <col min="14076" max="14076" width="6.54296875" customWidth="1"/>
    <col min="14077" max="14077" width="1.453125" customWidth="1"/>
    <col min="14078" max="14078" width="6.54296875" customWidth="1"/>
    <col min="14079" max="14079" width="1.453125" customWidth="1"/>
    <col min="14080" max="14080" width="6.54296875" customWidth="1"/>
    <col min="14081" max="14081" width="1.453125" customWidth="1"/>
    <col min="14082" max="14082" width="8.984375E-2" customWidth="1"/>
    <col min="14083" max="14083" width="3.453125" customWidth="1"/>
    <col min="14084" max="14084" width="5.453125" customWidth="1"/>
    <col min="14085" max="14085" width="42.453125" customWidth="1"/>
    <col min="14086" max="14086" width="8" customWidth="1"/>
    <col min="14087" max="14087" width="6.453125" customWidth="1"/>
    <col min="14088" max="14088" width="1.453125" customWidth="1"/>
    <col min="14089" max="14089" width="6.453125" customWidth="1"/>
    <col min="14090" max="14090" width="1.453125" customWidth="1"/>
    <col min="14091" max="14091" width="5.54296875" customWidth="1"/>
    <col min="14092" max="14092" width="1.453125" customWidth="1"/>
    <col min="14093" max="14093" width="5.54296875" customWidth="1"/>
    <col min="14094" max="14094" width="1.453125" customWidth="1"/>
    <col min="14095" max="14095" width="5.54296875" customWidth="1"/>
    <col min="14096" max="14096" width="1.453125" customWidth="1"/>
    <col min="14097" max="14097" width="5.54296875" customWidth="1"/>
    <col min="14098" max="14098" width="1.453125" customWidth="1"/>
    <col min="14099" max="14099" width="5.54296875" customWidth="1"/>
    <col min="14100" max="14100" width="1.453125" customWidth="1"/>
    <col min="14101" max="14101" width="5.54296875" customWidth="1"/>
    <col min="14102" max="14102" width="1.453125" customWidth="1"/>
    <col min="14103" max="14103" width="5.54296875" customWidth="1"/>
    <col min="14104" max="14104" width="1.453125" customWidth="1"/>
    <col min="14105" max="14105" width="5.54296875" customWidth="1"/>
    <col min="14106" max="14106" width="1.453125" customWidth="1"/>
    <col min="14107" max="14107" width="5.54296875" customWidth="1"/>
    <col min="14108" max="14108" width="1.453125" customWidth="1"/>
    <col min="14109" max="14109" width="5.54296875" customWidth="1"/>
    <col min="14110" max="14110" width="1.453125" customWidth="1"/>
    <col min="14111" max="14111" width="5.54296875" customWidth="1"/>
    <col min="14112" max="14112" width="1.453125" customWidth="1"/>
    <col min="14113" max="14113" width="5.54296875" customWidth="1"/>
    <col min="14114" max="14114" width="1.453125" customWidth="1"/>
    <col min="14115" max="14115" width="5.54296875" customWidth="1"/>
    <col min="14116" max="14116" width="1.453125" customWidth="1"/>
    <col min="14117" max="14117" width="5.54296875" customWidth="1"/>
    <col min="14118" max="14118" width="1.453125" customWidth="1"/>
    <col min="14119" max="14119" width="5.54296875" customWidth="1"/>
    <col min="14120" max="14120" width="1.453125" customWidth="1"/>
    <col min="14121" max="14121" width="5.54296875" customWidth="1"/>
    <col min="14122" max="14122" width="1.453125" customWidth="1"/>
    <col min="14123" max="14123" width="5.54296875" customWidth="1"/>
    <col min="14124" max="14124" width="1.453125" customWidth="1"/>
    <col min="14125" max="14125" width="5.54296875" customWidth="1"/>
    <col min="14126" max="14126" width="1.453125" customWidth="1"/>
    <col min="14127" max="14127" width="5.54296875" customWidth="1"/>
    <col min="14128" max="14128" width="1.453125" customWidth="1"/>
    <col min="14129" max="14129" width="5.54296875" customWidth="1"/>
    <col min="14130" max="14130" width="1.453125" customWidth="1"/>
    <col min="14289" max="14290" width="0" hidden="1" customWidth="1"/>
    <col min="14291" max="14291" width="8.54296875" customWidth="1"/>
    <col min="14292" max="14292" width="31.90625" customWidth="1"/>
    <col min="14293" max="14293" width="8.453125" customWidth="1"/>
    <col min="14294" max="14294" width="6.54296875" customWidth="1"/>
    <col min="14295" max="14295" width="1.453125" customWidth="1"/>
    <col min="14296" max="14296" width="6.54296875" customWidth="1"/>
    <col min="14297" max="14297" width="1.453125" customWidth="1"/>
    <col min="14298" max="14298" width="6.54296875" customWidth="1"/>
    <col min="14299" max="14299" width="1.453125" customWidth="1"/>
    <col min="14300" max="14300" width="6.54296875" customWidth="1"/>
    <col min="14301" max="14301" width="1.453125" customWidth="1"/>
    <col min="14302" max="14302" width="6.54296875" customWidth="1"/>
    <col min="14303" max="14303" width="1.453125" customWidth="1"/>
    <col min="14304" max="14304" width="6.453125" customWidth="1"/>
    <col min="14305" max="14305" width="1.453125" customWidth="1"/>
    <col min="14306" max="14306" width="6.54296875" customWidth="1"/>
    <col min="14307" max="14307" width="1.453125" customWidth="1"/>
    <col min="14308" max="14308" width="6.54296875" customWidth="1"/>
    <col min="14309" max="14309" width="1.453125" customWidth="1"/>
    <col min="14310" max="14310" width="6.54296875" customWidth="1"/>
    <col min="14311" max="14311" width="1.453125" customWidth="1"/>
    <col min="14312" max="14312" width="6.54296875" customWidth="1"/>
    <col min="14313" max="14313" width="1.453125" customWidth="1"/>
    <col min="14314" max="14314" width="6.54296875" customWidth="1"/>
    <col min="14315" max="14315" width="1.453125" customWidth="1"/>
    <col min="14316" max="14316" width="6.54296875" customWidth="1"/>
    <col min="14317" max="14317" width="1.453125" customWidth="1"/>
    <col min="14318" max="14318" width="6.54296875" customWidth="1"/>
    <col min="14319" max="14319" width="1.453125" customWidth="1"/>
    <col min="14320" max="14320" width="6.54296875" customWidth="1"/>
    <col min="14321" max="14321" width="1.453125" customWidth="1"/>
    <col min="14322" max="14322" width="6.54296875" customWidth="1"/>
    <col min="14323" max="14323" width="1.453125" customWidth="1"/>
    <col min="14324" max="14324" width="6.54296875" customWidth="1"/>
    <col min="14325" max="14325" width="1.453125" customWidth="1"/>
    <col min="14326" max="14326" width="6.54296875" customWidth="1"/>
    <col min="14327" max="14327" width="1.453125" customWidth="1"/>
    <col min="14328" max="14328" width="6.54296875" customWidth="1"/>
    <col min="14329" max="14329" width="1.453125" customWidth="1"/>
    <col min="14330" max="14330" width="6.54296875" customWidth="1"/>
    <col min="14331" max="14331" width="1.453125" customWidth="1"/>
    <col min="14332" max="14332" width="6.54296875" customWidth="1"/>
    <col min="14333" max="14333" width="1.453125" customWidth="1"/>
    <col min="14334" max="14334" width="6.54296875" customWidth="1"/>
    <col min="14335" max="14335" width="1.453125" customWidth="1"/>
    <col min="14336" max="14336" width="6.54296875" customWidth="1"/>
    <col min="14337" max="14337" width="1.453125" customWidth="1"/>
    <col min="14338" max="14338" width="8.984375E-2" customWidth="1"/>
    <col min="14339" max="14339" width="3.453125" customWidth="1"/>
    <col min="14340" max="14340" width="5.453125" customWidth="1"/>
    <col min="14341" max="14341" width="42.453125" customWidth="1"/>
    <col min="14342" max="14342" width="8" customWidth="1"/>
    <col min="14343" max="14343" width="6.453125" customWidth="1"/>
    <col min="14344" max="14344" width="1.453125" customWidth="1"/>
    <col min="14345" max="14345" width="6.453125" customWidth="1"/>
    <col min="14346" max="14346" width="1.453125" customWidth="1"/>
    <col min="14347" max="14347" width="5.54296875" customWidth="1"/>
    <col min="14348" max="14348" width="1.453125" customWidth="1"/>
    <col min="14349" max="14349" width="5.54296875" customWidth="1"/>
    <col min="14350" max="14350" width="1.453125" customWidth="1"/>
    <col min="14351" max="14351" width="5.54296875" customWidth="1"/>
    <col min="14352" max="14352" width="1.453125" customWidth="1"/>
    <col min="14353" max="14353" width="5.54296875" customWidth="1"/>
    <col min="14354" max="14354" width="1.453125" customWidth="1"/>
    <col min="14355" max="14355" width="5.54296875" customWidth="1"/>
    <col min="14356" max="14356" width="1.453125" customWidth="1"/>
    <col min="14357" max="14357" width="5.54296875" customWidth="1"/>
    <col min="14358" max="14358" width="1.453125" customWidth="1"/>
    <col min="14359" max="14359" width="5.54296875" customWidth="1"/>
    <col min="14360" max="14360" width="1.453125" customWidth="1"/>
    <col min="14361" max="14361" width="5.54296875" customWidth="1"/>
    <col min="14362" max="14362" width="1.453125" customWidth="1"/>
    <col min="14363" max="14363" width="5.54296875" customWidth="1"/>
    <col min="14364" max="14364" width="1.453125" customWidth="1"/>
    <col min="14365" max="14365" width="5.54296875" customWidth="1"/>
    <col min="14366" max="14366" width="1.453125" customWidth="1"/>
    <col min="14367" max="14367" width="5.54296875" customWidth="1"/>
    <col min="14368" max="14368" width="1.453125" customWidth="1"/>
    <col min="14369" max="14369" width="5.54296875" customWidth="1"/>
    <col min="14370" max="14370" width="1.453125" customWidth="1"/>
    <col min="14371" max="14371" width="5.54296875" customWidth="1"/>
    <col min="14372" max="14372" width="1.453125" customWidth="1"/>
    <col min="14373" max="14373" width="5.54296875" customWidth="1"/>
    <col min="14374" max="14374" width="1.453125" customWidth="1"/>
    <col min="14375" max="14375" width="5.54296875" customWidth="1"/>
    <col min="14376" max="14376" width="1.453125" customWidth="1"/>
    <col min="14377" max="14377" width="5.54296875" customWidth="1"/>
    <col min="14378" max="14378" width="1.453125" customWidth="1"/>
    <col min="14379" max="14379" width="5.54296875" customWidth="1"/>
    <col min="14380" max="14380" width="1.453125" customWidth="1"/>
    <col min="14381" max="14381" width="5.54296875" customWidth="1"/>
    <col min="14382" max="14382" width="1.453125" customWidth="1"/>
    <col min="14383" max="14383" width="5.54296875" customWidth="1"/>
    <col min="14384" max="14384" width="1.453125" customWidth="1"/>
    <col min="14385" max="14385" width="5.54296875" customWidth="1"/>
    <col min="14386" max="14386" width="1.453125" customWidth="1"/>
    <col min="14545" max="14546" width="0" hidden="1" customWidth="1"/>
    <col min="14547" max="14547" width="8.54296875" customWidth="1"/>
    <col min="14548" max="14548" width="31.90625" customWidth="1"/>
    <col min="14549" max="14549" width="8.453125" customWidth="1"/>
    <col min="14550" max="14550" width="6.54296875" customWidth="1"/>
    <col min="14551" max="14551" width="1.453125" customWidth="1"/>
    <col min="14552" max="14552" width="6.54296875" customWidth="1"/>
    <col min="14553" max="14553" width="1.453125" customWidth="1"/>
    <col min="14554" max="14554" width="6.54296875" customWidth="1"/>
    <col min="14555" max="14555" width="1.453125" customWidth="1"/>
    <col min="14556" max="14556" width="6.54296875" customWidth="1"/>
    <col min="14557" max="14557" width="1.453125" customWidth="1"/>
    <col min="14558" max="14558" width="6.54296875" customWidth="1"/>
    <col min="14559" max="14559" width="1.453125" customWidth="1"/>
    <col min="14560" max="14560" width="6.453125" customWidth="1"/>
    <col min="14561" max="14561" width="1.453125" customWidth="1"/>
    <col min="14562" max="14562" width="6.54296875" customWidth="1"/>
    <col min="14563" max="14563" width="1.453125" customWidth="1"/>
    <col min="14564" max="14564" width="6.54296875" customWidth="1"/>
    <col min="14565" max="14565" width="1.453125" customWidth="1"/>
    <col min="14566" max="14566" width="6.54296875" customWidth="1"/>
    <col min="14567" max="14567" width="1.453125" customWidth="1"/>
    <col min="14568" max="14568" width="6.54296875" customWidth="1"/>
    <col min="14569" max="14569" width="1.453125" customWidth="1"/>
    <col min="14570" max="14570" width="6.54296875" customWidth="1"/>
    <col min="14571" max="14571" width="1.453125" customWidth="1"/>
    <col min="14572" max="14572" width="6.54296875" customWidth="1"/>
    <col min="14573" max="14573" width="1.453125" customWidth="1"/>
    <col min="14574" max="14574" width="6.54296875" customWidth="1"/>
    <col min="14575" max="14575" width="1.453125" customWidth="1"/>
    <col min="14576" max="14576" width="6.54296875" customWidth="1"/>
    <col min="14577" max="14577" width="1.453125" customWidth="1"/>
    <col min="14578" max="14578" width="6.54296875" customWidth="1"/>
    <col min="14579" max="14579" width="1.453125" customWidth="1"/>
    <col min="14580" max="14580" width="6.54296875" customWidth="1"/>
    <col min="14581" max="14581" width="1.453125" customWidth="1"/>
    <col min="14582" max="14582" width="6.54296875" customWidth="1"/>
    <col min="14583" max="14583" width="1.453125" customWidth="1"/>
    <col min="14584" max="14584" width="6.54296875" customWidth="1"/>
    <col min="14585" max="14585" width="1.453125" customWidth="1"/>
    <col min="14586" max="14586" width="6.54296875" customWidth="1"/>
    <col min="14587" max="14587" width="1.453125" customWidth="1"/>
    <col min="14588" max="14588" width="6.54296875" customWidth="1"/>
    <col min="14589" max="14589" width="1.453125" customWidth="1"/>
    <col min="14590" max="14590" width="6.54296875" customWidth="1"/>
    <col min="14591" max="14591" width="1.453125" customWidth="1"/>
    <col min="14592" max="14592" width="6.54296875" customWidth="1"/>
    <col min="14593" max="14593" width="1.453125" customWidth="1"/>
    <col min="14594" max="14594" width="8.984375E-2" customWidth="1"/>
    <col min="14595" max="14595" width="3.453125" customWidth="1"/>
    <col min="14596" max="14596" width="5.453125" customWidth="1"/>
    <col min="14597" max="14597" width="42.453125" customWidth="1"/>
    <col min="14598" max="14598" width="8" customWidth="1"/>
    <col min="14599" max="14599" width="6.453125" customWidth="1"/>
    <col min="14600" max="14600" width="1.453125" customWidth="1"/>
    <col min="14601" max="14601" width="6.453125" customWidth="1"/>
    <col min="14602" max="14602" width="1.453125" customWidth="1"/>
    <col min="14603" max="14603" width="5.54296875" customWidth="1"/>
    <col min="14604" max="14604" width="1.453125" customWidth="1"/>
    <col min="14605" max="14605" width="5.54296875" customWidth="1"/>
    <col min="14606" max="14606" width="1.453125" customWidth="1"/>
    <col min="14607" max="14607" width="5.54296875" customWidth="1"/>
    <col min="14608" max="14608" width="1.453125" customWidth="1"/>
    <col min="14609" max="14609" width="5.54296875" customWidth="1"/>
    <col min="14610" max="14610" width="1.453125" customWidth="1"/>
    <col min="14611" max="14611" width="5.54296875" customWidth="1"/>
    <col min="14612" max="14612" width="1.453125" customWidth="1"/>
    <col min="14613" max="14613" width="5.54296875" customWidth="1"/>
    <col min="14614" max="14614" width="1.453125" customWidth="1"/>
    <col min="14615" max="14615" width="5.54296875" customWidth="1"/>
    <col min="14616" max="14616" width="1.453125" customWidth="1"/>
    <col min="14617" max="14617" width="5.54296875" customWidth="1"/>
    <col min="14618" max="14618" width="1.453125" customWidth="1"/>
    <col min="14619" max="14619" width="5.54296875" customWidth="1"/>
    <col min="14620" max="14620" width="1.453125" customWidth="1"/>
    <col min="14621" max="14621" width="5.54296875" customWidth="1"/>
    <col min="14622" max="14622" width="1.453125" customWidth="1"/>
    <col min="14623" max="14623" width="5.54296875" customWidth="1"/>
    <col min="14624" max="14624" width="1.453125" customWidth="1"/>
    <col min="14625" max="14625" width="5.54296875" customWidth="1"/>
    <col min="14626" max="14626" width="1.453125" customWidth="1"/>
    <col min="14627" max="14627" width="5.54296875" customWidth="1"/>
    <col min="14628" max="14628" width="1.453125" customWidth="1"/>
    <col min="14629" max="14629" width="5.54296875" customWidth="1"/>
    <col min="14630" max="14630" width="1.453125" customWidth="1"/>
    <col min="14631" max="14631" width="5.54296875" customWidth="1"/>
    <col min="14632" max="14632" width="1.453125" customWidth="1"/>
    <col min="14633" max="14633" width="5.54296875" customWidth="1"/>
    <col min="14634" max="14634" width="1.453125" customWidth="1"/>
    <col min="14635" max="14635" width="5.54296875" customWidth="1"/>
    <col min="14636" max="14636" width="1.453125" customWidth="1"/>
    <col min="14637" max="14637" width="5.54296875" customWidth="1"/>
    <col min="14638" max="14638" width="1.453125" customWidth="1"/>
    <col min="14639" max="14639" width="5.54296875" customWidth="1"/>
    <col min="14640" max="14640" width="1.453125" customWidth="1"/>
    <col min="14641" max="14641" width="5.54296875" customWidth="1"/>
    <col min="14642" max="14642" width="1.453125" customWidth="1"/>
    <col min="14801" max="14802" width="0" hidden="1" customWidth="1"/>
    <col min="14803" max="14803" width="8.54296875" customWidth="1"/>
    <col min="14804" max="14804" width="31.90625" customWidth="1"/>
    <col min="14805" max="14805" width="8.453125" customWidth="1"/>
    <col min="14806" max="14806" width="6.54296875" customWidth="1"/>
    <col min="14807" max="14807" width="1.453125" customWidth="1"/>
    <col min="14808" max="14808" width="6.54296875" customWidth="1"/>
    <col min="14809" max="14809" width="1.453125" customWidth="1"/>
    <col min="14810" max="14810" width="6.54296875" customWidth="1"/>
    <col min="14811" max="14811" width="1.453125" customWidth="1"/>
    <col min="14812" max="14812" width="6.54296875" customWidth="1"/>
    <col min="14813" max="14813" width="1.453125" customWidth="1"/>
    <col min="14814" max="14814" width="6.54296875" customWidth="1"/>
    <col min="14815" max="14815" width="1.453125" customWidth="1"/>
    <col min="14816" max="14816" width="6.453125" customWidth="1"/>
    <col min="14817" max="14817" width="1.453125" customWidth="1"/>
    <col min="14818" max="14818" width="6.54296875" customWidth="1"/>
    <col min="14819" max="14819" width="1.453125" customWidth="1"/>
    <col min="14820" max="14820" width="6.54296875" customWidth="1"/>
    <col min="14821" max="14821" width="1.453125" customWidth="1"/>
    <col min="14822" max="14822" width="6.54296875" customWidth="1"/>
    <col min="14823" max="14823" width="1.453125" customWidth="1"/>
    <col min="14824" max="14824" width="6.54296875" customWidth="1"/>
    <col min="14825" max="14825" width="1.453125" customWidth="1"/>
    <col min="14826" max="14826" width="6.54296875" customWidth="1"/>
    <col min="14827" max="14827" width="1.453125" customWidth="1"/>
    <col min="14828" max="14828" width="6.54296875" customWidth="1"/>
    <col min="14829" max="14829" width="1.453125" customWidth="1"/>
    <col min="14830" max="14830" width="6.54296875" customWidth="1"/>
    <col min="14831" max="14831" width="1.453125" customWidth="1"/>
    <col min="14832" max="14832" width="6.54296875" customWidth="1"/>
    <col min="14833" max="14833" width="1.453125" customWidth="1"/>
    <col min="14834" max="14834" width="6.54296875" customWidth="1"/>
    <col min="14835" max="14835" width="1.453125" customWidth="1"/>
    <col min="14836" max="14836" width="6.54296875" customWidth="1"/>
    <col min="14837" max="14837" width="1.453125" customWidth="1"/>
    <col min="14838" max="14838" width="6.54296875" customWidth="1"/>
    <col min="14839" max="14839" width="1.453125" customWidth="1"/>
    <col min="14840" max="14840" width="6.54296875" customWidth="1"/>
    <col min="14841" max="14841" width="1.453125" customWidth="1"/>
    <col min="14842" max="14842" width="6.54296875" customWidth="1"/>
    <col min="14843" max="14843" width="1.453125" customWidth="1"/>
    <col min="14844" max="14844" width="6.54296875" customWidth="1"/>
    <col min="14845" max="14845" width="1.453125" customWidth="1"/>
    <col min="14846" max="14846" width="6.54296875" customWidth="1"/>
    <col min="14847" max="14847" width="1.453125" customWidth="1"/>
    <col min="14848" max="14848" width="6.54296875" customWidth="1"/>
    <col min="14849" max="14849" width="1.453125" customWidth="1"/>
    <col min="14850" max="14850" width="8.984375E-2" customWidth="1"/>
    <col min="14851" max="14851" width="3.453125" customWidth="1"/>
    <col min="14852" max="14852" width="5.453125" customWidth="1"/>
    <col min="14853" max="14853" width="42.453125" customWidth="1"/>
    <col min="14854" max="14854" width="8" customWidth="1"/>
    <col min="14855" max="14855" width="6.453125" customWidth="1"/>
    <col min="14856" max="14856" width="1.453125" customWidth="1"/>
    <col min="14857" max="14857" width="6.453125" customWidth="1"/>
    <col min="14858" max="14858" width="1.453125" customWidth="1"/>
    <col min="14859" max="14859" width="5.54296875" customWidth="1"/>
    <col min="14860" max="14860" width="1.453125" customWidth="1"/>
    <col min="14861" max="14861" width="5.54296875" customWidth="1"/>
    <col min="14862" max="14862" width="1.453125" customWidth="1"/>
    <col min="14863" max="14863" width="5.54296875" customWidth="1"/>
    <col min="14864" max="14864" width="1.453125" customWidth="1"/>
    <col min="14865" max="14865" width="5.54296875" customWidth="1"/>
    <col min="14866" max="14866" width="1.453125" customWidth="1"/>
    <col min="14867" max="14867" width="5.54296875" customWidth="1"/>
    <col min="14868" max="14868" width="1.453125" customWidth="1"/>
    <col min="14869" max="14869" width="5.54296875" customWidth="1"/>
    <col min="14870" max="14870" width="1.453125" customWidth="1"/>
    <col min="14871" max="14871" width="5.54296875" customWidth="1"/>
    <col min="14872" max="14872" width="1.453125" customWidth="1"/>
    <col min="14873" max="14873" width="5.54296875" customWidth="1"/>
    <col min="14874" max="14874" width="1.453125" customWidth="1"/>
    <col min="14875" max="14875" width="5.54296875" customWidth="1"/>
    <col min="14876" max="14876" width="1.453125" customWidth="1"/>
    <col min="14877" max="14877" width="5.54296875" customWidth="1"/>
    <col min="14878" max="14878" width="1.453125" customWidth="1"/>
    <col min="14879" max="14879" width="5.54296875" customWidth="1"/>
    <col min="14880" max="14880" width="1.453125" customWidth="1"/>
    <col min="14881" max="14881" width="5.54296875" customWidth="1"/>
    <col min="14882" max="14882" width="1.453125" customWidth="1"/>
    <col min="14883" max="14883" width="5.54296875" customWidth="1"/>
    <col min="14884" max="14884" width="1.453125" customWidth="1"/>
    <col min="14885" max="14885" width="5.54296875" customWidth="1"/>
    <col min="14886" max="14886" width="1.453125" customWidth="1"/>
    <col min="14887" max="14887" width="5.54296875" customWidth="1"/>
    <col min="14888" max="14888" width="1.453125" customWidth="1"/>
    <col min="14889" max="14889" width="5.54296875" customWidth="1"/>
    <col min="14890" max="14890" width="1.453125" customWidth="1"/>
    <col min="14891" max="14891" width="5.54296875" customWidth="1"/>
    <col min="14892" max="14892" width="1.453125" customWidth="1"/>
    <col min="14893" max="14893" width="5.54296875" customWidth="1"/>
    <col min="14894" max="14894" width="1.453125" customWidth="1"/>
    <col min="14895" max="14895" width="5.54296875" customWidth="1"/>
    <col min="14896" max="14896" width="1.453125" customWidth="1"/>
    <col min="14897" max="14897" width="5.54296875" customWidth="1"/>
    <col min="14898" max="14898" width="1.453125" customWidth="1"/>
    <col min="15057" max="15058" width="0" hidden="1" customWidth="1"/>
    <col min="15059" max="15059" width="8.54296875" customWidth="1"/>
    <col min="15060" max="15060" width="31.90625" customWidth="1"/>
    <col min="15061" max="15061" width="8.453125" customWidth="1"/>
    <col min="15062" max="15062" width="6.54296875" customWidth="1"/>
    <col min="15063" max="15063" width="1.453125" customWidth="1"/>
    <col min="15064" max="15064" width="6.54296875" customWidth="1"/>
    <col min="15065" max="15065" width="1.453125" customWidth="1"/>
    <col min="15066" max="15066" width="6.54296875" customWidth="1"/>
    <col min="15067" max="15067" width="1.453125" customWidth="1"/>
    <col min="15068" max="15068" width="6.54296875" customWidth="1"/>
    <col min="15069" max="15069" width="1.453125" customWidth="1"/>
    <col min="15070" max="15070" width="6.54296875" customWidth="1"/>
    <col min="15071" max="15071" width="1.453125" customWidth="1"/>
    <col min="15072" max="15072" width="6.453125" customWidth="1"/>
    <col min="15073" max="15073" width="1.453125" customWidth="1"/>
    <col min="15074" max="15074" width="6.54296875" customWidth="1"/>
    <col min="15075" max="15075" width="1.453125" customWidth="1"/>
    <col min="15076" max="15076" width="6.54296875" customWidth="1"/>
    <col min="15077" max="15077" width="1.453125" customWidth="1"/>
    <col min="15078" max="15078" width="6.54296875" customWidth="1"/>
    <col min="15079" max="15079" width="1.453125" customWidth="1"/>
    <col min="15080" max="15080" width="6.54296875" customWidth="1"/>
    <col min="15081" max="15081" width="1.453125" customWidth="1"/>
    <col min="15082" max="15082" width="6.54296875" customWidth="1"/>
    <col min="15083" max="15083" width="1.453125" customWidth="1"/>
    <col min="15084" max="15084" width="6.54296875" customWidth="1"/>
    <col min="15085" max="15085" width="1.453125" customWidth="1"/>
    <col min="15086" max="15086" width="6.54296875" customWidth="1"/>
    <col min="15087" max="15087" width="1.453125" customWidth="1"/>
    <col min="15088" max="15088" width="6.54296875" customWidth="1"/>
    <col min="15089" max="15089" width="1.453125" customWidth="1"/>
    <col min="15090" max="15090" width="6.54296875" customWidth="1"/>
    <col min="15091" max="15091" width="1.453125" customWidth="1"/>
    <col min="15092" max="15092" width="6.54296875" customWidth="1"/>
    <col min="15093" max="15093" width="1.453125" customWidth="1"/>
    <col min="15094" max="15094" width="6.54296875" customWidth="1"/>
    <col min="15095" max="15095" width="1.453125" customWidth="1"/>
    <col min="15096" max="15096" width="6.54296875" customWidth="1"/>
    <col min="15097" max="15097" width="1.453125" customWidth="1"/>
    <col min="15098" max="15098" width="6.54296875" customWidth="1"/>
    <col min="15099" max="15099" width="1.453125" customWidth="1"/>
    <col min="15100" max="15100" width="6.54296875" customWidth="1"/>
    <col min="15101" max="15101" width="1.453125" customWidth="1"/>
    <col min="15102" max="15102" width="6.54296875" customWidth="1"/>
    <col min="15103" max="15103" width="1.453125" customWidth="1"/>
    <col min="15104" max="15104" width="6.54296875" customWidth="1"/>
    <col min="15105" max="15105" width="1.453125" customWidth="1"/>
    <col min="15106" max="15106" width="8.984375E-2" customWidth="1"/>
    <col min="15107" max="15107" width="3.453125" customWidth="1"/>
    <col min="15108" max="15108" width="5.453125" customWidth="1"/>
    <col min="15109" max="15109" width="42.453125" customWidth="1"/>
    <col min="15110" max="15110" width="8" customWidth="1"/>
    <col min="15111" max="15111" width="6.453125" customWidth="1"/>
    <col min="15112" max="15112" width="1.453125" customWidth="1"/>
    <col min="15113" max="15113" width="6.453125" customWidth="1"/>
    <col min="15114" max="15114" width="1.453125" customWidth="1"/>
    <col min="15115" max="15115" width="5.54296875" customWidth="1"/>
    <col min="15116" max="15116" width="1.453125" customWidth="1"/>
    <col min="15117" max="15117" width="5.54296875" customWidth="1"/>
    <col min="15118" max="15118" width="1.453125" customWidth="1"/>
    <col min="15119" max="15119" width="5.54296875" customWidth="1"/>
    <col min="15120" max="15120" width="1.453125" customWidth="1"/>
    <col min="15121" max="15121" width="5.54296875" customWidth="1"/>
    <col min="15122" max="15122" width="1.453125" customWidth="1"/>
    <col min="15123" max="15123" width="5.54296875" customWidth="1"/>
    <col min="15124" max="15124" width="1.453125" customWidth="1"/>
    <col min="15125" max="15125" width="5.54296875" customWidth="1"/>
    <col min="15126" max="15126" width="1.453125" customWidth="1"/>
    <col min="15127" max="15127" width="5.54296875" customWidth="1"/>
    <col min="15128" max="15128" width="1.453125" customWidth="1"/>
    <col min="15129" max="15129" width="5.54296875" customWidth="1"/>
    <col min="15130" max="15130" width="1.453125" customWidth="1"/>
    <col min="15131" max="15131" width="5.54296875" customWidth="1"/>
    <col min="15132" max="15132" width="1.453125" customWidth="1"/>
    <col min="15133" max="15133" width="5.54296875" customWidth="1"/>
    <col min="15134" max="15134" width="1.453125" customWidth="1"/>
    <col min="15135" max="15135" width="5.54296875" customWidth="1"/>
    <col min="15136" max="15136" width="1.453125" customWidth="1"/>
    <col min="15137" max="15137" width="5.54296875" customWidth="1"/>
    <col min="15138" max="15138" width="1.453125" customWidth="1"/>
    <col min="15139" max="15139" width="5.54296875" customWidth="1"/>
    <col min="15140" max="15140" width="1.453125" customWidth="1"/>
    <col min="15141" max="15141" width="5.54296875" customWidth="1"/>
    <col min="15142" max="15142" width="1.453125" customWidth="1"/>
    <col min="15143" max="15143" width="5.54296875" customWidth="1"/>
    <col min="15144" max="15144" width="1.453125" customWidth="1"/>
    <col min="15145" max="15145" width="5.54296875" customWidth="1"/>
    <col min="15146" max="15146" width="1.453125" customWidth="1"/>
    <col min="15147" max="15147" width="5.54296875" customWidth="1"/>
    <col min="15148" max="15148" width="1.453125" customWidth="1"/>
    <col min="15149" max="15149" width="5.54296875" customWidth="1"/>
    <col min="15150" max="15150" width="1.453125" customWidth="1"/>
    <col min="15151" max="15151" width="5.54296875" customWidth="1"/>
    <col min="15152" max="15152" width="1.453125" customWidth="1"/>
    <col min="15153" max="15153" width="5.54296875" customWidth="1"/>
    <col min="15154" max="15154" width="1.453125" customWidth="1"/>
    <col min="15313" max="15314" width="0" hidden="1" customWidth="1"/>
    <col min="15315" max="15315" width="8.54296875" customWidth="1"/>
    <col min="15316" max="15316" width="31.90625" customWidth="1"/>
    <col min="15317" max="15317" width="8.453125" customWidth="1"/>
    <col min="15318" max="15318" width="6.54296875" customWidth="1"/>
    <col min="15319" max="15319" width="1.453125" customWidth="1"/>
    <col min="15320" max="15320" width="6.54296875" customWidth="1"/>
    <col min="15321" max="15321" width="1.453125" customWidth="1"/>
    <col min="15322" max="15322" width="6.54296875" customWidth="1"/>
    <col min="15323" max="15323" width="1.453125" customWidth="1"/>
    <col min="15324" max="15324" width="6.54296875" customWidth="1"/>
    <col min="15325" max="15325" width="1.453125" customWidth="1"/>
    <col min="15326" max="15326" width="6.54296875" customWidth="1"/>
    <col min="15327" max="15327" width="1.453125" customWidth="1"/>
    <col min="15328" max="15328" width="6.453125" customWidth="1"/>
    <col min="15329" max="15329" width="1.453125" customWidth="1"/>
    <col min="15330" max="15330" width="6.54296875" customWidth="1"/>
    <col min="15331" max="15331" width="1.453125" customWidth="1"/>
    <col min="15332" max="15332" width="6.54296875" customWidth="1"/>
    <col min="15333" max="15333" width="1.453125" customWidth="1"/>
    <col min="15334" max="15334" width="6.54296875" customWidth="1"/>
    <col min="15335" max="15335" width="1.453125" customWidth="1"/>
    <col min="15336" max="15336" width="6.54296875" customWidth="1"/>
    <col min="15337" max="15337" width="1.453125" customWidth="1"/>
    <col min="15338" max="15338" width="6.54296875" customWidth="1"/>
    <col min="15339" max="15339" width="1.453125" customWidth="1"/>
    <col min="15340" max="15340" width="6.54296875" customWidth="1"/>
    <col min="15341" max="15341" width="1.453125" customWidth="1"/>
    <col min="15342" max="15342" width="6.54296875" customWidth="1"/>
    <col min="15343" max="15343" width="1.453125" customWidth="1"/>
    <col min="15344" max="15344" width="6.54296875" customWidth="1"/>
    <col min="15345" max="15345" width="1.453125" customWidth="1"/>
    <col min="15346" max="15346" width="6.54296875" customWidth="1"/>
    <col min="15347" max="15347" width="1.453125" customWidth="1"/>
    <col min="15348" max="15348" width="6.54296875" customWidth="1"/>
    <col min="15349" max="15349" width="1.453125" customWidth="1"/>
    <col min="15350" max="15350" width="6.54296875" customWidth="1"/>
    <col min="15351" max="15351" width="1.453125" customWidth="1"/>
    <col min="15352" max="15352" width="6.54296875" customWidth="1"/>
    <col min="15353" max="15353" width="1.453125" customWidth="1"/>
    <col min="15354" max="15354" width="6.54296875" customWidth="1"/>
    <col min="15355" max="15355" width="1.453125" customWidth="1"/>
    <col min="15356" max="15356" width="6.54296875" customWidth="1"/>
    <col min="15357" max="15357" width="1.453125" customWidth="1"/>
    <col min="15358" max="15358" width="6.54296875" customWidth="1"/>
    <col min="15359" max="15359" width="1.453125" customWidth="1"/>
    <col min="15360" max="15360" width="6.54296875" customWidth="1"/>
    <col min="15361" max="15361" width="1.453125" customWidth="1"/>
    <col min="15362" max="15362" width="8.984375E-2" customWidth="1"/>
    <col min="15363" max="15363" width="3.453125" customWidth="1"/>
    <col min="15364" max="15364" width="5.453125" customWidth="1"/>
    <col min="15365" max="15365" width="42.453125" customWidth="1"/>
    <col min="15366" max="15366" width="8" customWidth="1"/>
    <col min="15367" max="15367" width="6.453125" customWidth="1"/>
    <col min="15368" max="15368" width="1.453125" customWidth="1"/>
    <col min="15369" max="15369" width="6.453125" customWidth="1"/>
    <col min="15370" max="15370" width="1.453125" customWidth="1"/>
    <col min="15371" max="15371" width="5.54296875" customWidth="1"/>
    <col min="15372" max="15372" width="1.453125" customWidth="1"/>
    <col min="15373" max="15373" width="5.54296875" customWidth="1"/>
    <col min="15374" max="15374" width="1.453125" customWidth="1"/>
    <col min="15375" max="15375" width="5.54296875" customWidth="1"/>
    <col min="15376" max="15376" width="1.453125" customWidth="1"/>
    <col min="15377" max="15377" width="5.54296875" customWidth="1"/>
    <col min="15378" max="15378" width="1.453125" customWidth="1"/>
    <col min="15379" max="15379" width="5.54296875" customWidth="1"/>
    <col min="15380" max="15380" width="1.453125" customWidth="1"/>
    <col min="15381" max="15381" width="5.54296875" customWidth="1"/>
    <col min="15382" max="15382" width="1.453125" customWidth="1"/>
    <col min="15383" max="15383" width="5.54296875" customWidth="1"/>
    <col min="15384" max="15384" width="1.453125" customWidth="1"/>
    <col min="15385" max="15385" width="5.54296875" customWidth="1"/>
    <col min="15386" max="15386" width="1.453125" customWidth="1"/>
    <col min="15387" max="15387" width="5.54296875" customWidth="1"/>
    <col min="15388" max="15388" width="1.453125" customWidth="1"/>
    <col min="15389" max="15389" width="5.54296875" customWidth="1"/>
    <col min="15390" max="15390" width="1.453125" customWidth="1"/>
    <col min="15391" max="15391" width="5.54296875" customWidth="1"/>
    <col min="15392" max="15392" width="1.453125" customWidth="1"/>
    <col min="15393" max="15393" width="5.54296875" customWidth="1"/>
    <col min="15394" max="15394" width="1.453125" customWidth="1"/>
    <col min="15395" max="15395" width="5.54296875" customWidth="1"/>
    <col min="15396" max="15396" width="1.453125" customWidth="1"/>
    <col min="15397" max="15397" width="5.54296875" customWidth="1"/>
    <col min="15398" max="15398" width="1.453125" customWidth="1"/>
    <col min="15399" max="15399" width="5.54296875" customWidth="1"/>
    <col min="15400" max="15400" width="1.453125" customWidth="1"/>
    <col min="15401" max="15401" width="5.54296875" customWidth="1"/>
    <col min="15402" max="15402" width="1.453125" customWidth="1"/>
    <col min="15403" max="15403" width="5.54296875" customWidth="1"/>
    <col min="15404" max="15404" width="1.453125" customWidth="1"/>
    <col min="15405" max="15405" width="5.54296875" customWidth="1"/>
    <col min="15406" max="15406" width="1.453125" customWidth="1"/>
    <col min="15407" max="15407" width="5.54296875" customWidth="1"/>
    <col min="15408" max="15408" width="1.453125" customWidth="1"/>
    <col min="15409" max="15409" width="5.54296875" customWidth="1"/>
    <col min="15410" max="15410" width="1.453125" customWidth="1"/>
    <col min="15569" max="15570" width="0" hidden="1" customWidth="1"/>
    <col min="15571" max="15571" width="8.54296875" customWidth="1"/>
    <col min="15572" max="15572" width="31.90625" customWidth="1"/>
    <col min="15573" max="15573" width="8.453125" customWidth="1"/>
    <col min="15574" max="15574" width="6.54296875" customWidth="1"/>
    <col min="15575" max="15575" width="1.453125" customWidth="1"/>
    <col min="15576" max="15576" width="6.54296875" customWidth="1"/>
    <col min="15577" max="15577" width="1.453125" customWidth="1"/>
    <col min="15578" max="15578" width="6.54296875" customWidth="1"/>
    <col min="15579" max="15579" width="1.453125" customWidth="1"/>
    <col min="15580" max="15580" width="6.54296875" customWidth="1"/>
    <col min="15581" max="15581" width="1.453125" customWidth="1"/>
    <col min="15582" max="15582" width="6.54296875" customWidth="1"/>
    <col min="15583" max="15583" width="1.453125" customWidth="1"/>
    <col min="15584" max="15584" width="6.453125" customWidth="1"/>
    <col min="15585" max="15585" width="1.453125" customWidth="1"/>
    <col min="15586" max="15586" width="6.54296875" customWidth="1"/>
    <col min="15587" max="15587" width="1.453125" customWidth="1"/>
    <col min="15588" max="15588" width="6.54296875" customWidth="1"/>
    <col min="15589" max="15589" width="1.453125" customWidth="1"/>
    <col min="15590" max="15590" width="6.54296875" customWidth="1"/>
    <col min="15591" max="15591" width="1.453125" customWidth="1"/>
    <col min="15592" max="15592" width="6.54296875" customWidth="1"/>
    <col min="15593" max="15593" width="1.453125" customWidth="1"/>
    <col min="15594" max="15594" width="6.54296875" customWidth="1"/>
    <col min="15595" max="15595" width="1.453125" customWidth="1"/>
    <col min="15596" max="15596" width="6.54296875" customWidth="1"/>
    <col min="15597" max="15597" width="1.453125" customWidth="1"/>
    <col min="15598" max="15598" width="6.54296875" customWidth="1"/>
    <col min="15599" max="15599" width="1.453125" customWidth="1"/>
    <col min="15600" max="15600" width="6.54296875" customWidth="1"/>
    <col min="15601" max="15601" width="1.453125" customWidth="1"/>
    <col min="15602" max="15602" width="6.54296875" customWidth="1"/>
    <col min="15603" max="15603" width="1.453125" customWidth="1"/>
    <col min="15604" max="15604" width="6.54296875" customWidth="1"/>
    <col min="15605" max="15605" width="1.453125" customWidth="1"/>
    <col min="15606" max="15606" width="6.54296875" customWidth="1"/>
    <col min="15607" max="15607" width="1.453125" customWidth="1"/>
    <col min="15608" max="15608" width="6.54296875" customWidth="1"/>
    <col min="15609" max="15609" width="1.453125" customWidth="1"/>
    <col min="15610" max="15610" width="6.54296875" customWidth="1"/>
    <col min="15611" max="15611" width="1.453125" customWidth="1"/>
    <col min="15612" max="15612" width="6.54296875" customWidth="1"/>
    <col min="15613" max="15613" width="1.453125" customWidth="1"/>
    <col min="15614" max="15614" width="6.54296875" customWidth="1"/>
    <col min="15615" max="15615" width="1.453125" customWidth="1"/>
    <col min="15616" max="15616" width="6.54296875" customWidth="1"/>
    <col min="15617" max="15617" width="1.453125" customWidth="1"/>
    <col min="15618" max="15618" width="8.984375E-2" customWidth="1"/>
    <col min="15619" max="15619" width="3.453125" customWidth="1"/>
    <col min="15620" max="15620" width="5.453125" customWidth="1"/>
    <col min="15621" max="15621" width="42.453125" customWidth="1"/>
    <col min="15622" max="15622" width="8" customWidth="1"/>
    <col min="15623" max="15623" width="6.453125" customWidth="1"/>
    <col min="15624" max="15624" width="1.453125" customWidth="1"/>
    <col min="15625" max="15625" width="6.453125" customWidth="1"/>
    <col min="15626" max="15626" width="1.453125" customWidth="1"/>
    <col min="15627" max="15627" width="5.54296875" customWidth="1"/>
    <col min="15628" max="15628" width="1.453125" customWidth="1"/>
    <col min="15629" max="15629" width="5.54296875" customWidth="1"/>
    <col min="15630" max="15630" width="1.453125" customWidth="1"/>
    <col min="15631" max="15631" width="5.54296875" customWidth="1"/>
    <col min="15632" max="15632" width="1.453125" customWidth="1"/>
    <col min="15633" max="15633" width="5.54296875" customWidth="1"/>
    <col min="15634" max="15634" width="1.453125" customWidth="1"/>
    <col min="15635" max="15635" width="5.54296875" customWidth="1"/>
    <col min="15636" max="15636" width="1.453125" customWidth="1"/>
    <col min="15637" max="15637" width="5.54296875" customWidth="1"/>
    <col min="15638" max="15638" width="1.453125" customWidth="1"/>
    <col min="15639" max="15639" width="5.54296875" customWidth="1"/>
    <col min="15640" max="15640" width="1.453125" customWidth="1"/>
    <col min="15641" max="15641" width="5.54296875" customWidth="1"/>
    <col min="15642" max="15642" width="1.453125" customWidth="1"/>
    <col min="15643" max="15643" width="5.54296875" customWidth="1"/>
    <col min="15644" max="15644" width="1.453125" customWidth="1"/>
    <col min="15645" max="15645" width="5.54296875" customWidth="1"/>
    <col min="15646" max="15646" width="1.453125" customWidth="1"/>
    <col min="15647" max="15647" width="5.54296875" customWidth="1"/>
    <col min="15648" max="15648" width="1.453125" customWidth="1"/>
    <col min="15649" max="15649" width="5.54296875" customWidth="1"/>
    <col min="15650" max="15650" width="1.453125" customWidth="1"/>
    <col min="15651" max="15651" width="5.54296875" customWidth="1"/>
    <col min="15652" max="15652" width="1.453125" customWidth="1"/>
    <col min="15653" max="15653" width="5.54296875" customWidth="1"/>
    <col min="15654" max="15654" width="1.453125" customWidth="1"/>
    <col min="15655" max="15655" width="5.54296875" customWidth="1"/>
    <col min="15656" max="15656" width="1.453125" customWidth="1"/>
    <col min="15657" max="15657" width="5.54296875" customWidth="1"/>
    <col min="15658" max="15658" width="1.453125" customWidth="1"/>
    <col min="15659" max="15659" width="5.54296875" customWidth="1"/>
    <col min="15660" max="15660" width="1.453125" customWidth="1"/>
    <col min="15661" max="15661" width="5.54296875" customWidth="1"/>
    <col min="15662" max="15662" width="1.453125" customWidth="1"/>
    <col min="15663" max="15663" width="5.54296875" customWidth="1"/>
    <col min="15664" max="15664" width="1.453125" customWidth="1"/>
    <col min="15665" max="15665" width="5.54296875" customWidth="1"/>
    <col min="15666" max="15666" width="1.453125" customWidth="1"/>
    <col min="15825" max="15826" width="0" hidden="1" customWidth="1"/>
    <col min="15827" max="15827" width="8.54296875" customWidth="1"/>
    <col min="15828" max="15828" width="31.90625" customWidth="1"/>
    <col min="15829" max="15829" width="8.453125" customWidth="1"/>
    <col min="15830" max="15830" width="6.54296875" customWidth="1"/>
    <col min="15831" max="15831" width="1.453125" customWidth="1"/>
    <col min="15832" max="15832" width="6.54296875" customWidth="1"/>
    <col min="15833" max="15833" width="1.453125" customWidth="1"/>
    <col min="15834" max="15834" width="6.54296875" customWidth="1"/>
    <col min="15835" max="15835" width="1.453125" customWidth="1"/>
    <col min="15836" max="15836" width="6.54296875" customWidth="1"/>
    <col min="15837" max="15837" width="1.453125" customWidth="1"/>
    <col min="15838" max="15838" width="6.54296875" customWidth="1"/>
    <col min="15839" max="15839" width="1.453125" customWidth="1"/>
    <col min="15840" max="15840" width="6.453125" customWidth="1"/>
    <col min="15841" max="15841" width="1.453125" customWidth="1"/>
    <col min="15842" max="15842" width="6.54296875" customWidth="1"/>
    <col min="15843" max="15843" width="1.453125" customWidth="1"/>
    <col min="15844" max="15844" width="6.54296875" customWidth="1"/>
    <col min="15845" max="15845" width="1.453125" customWidth="1"/>
    <col min="15846" max="15846" width="6.54296875" customWidth="1"/>
    <col min="15847" max="15847" width="1.453125" customWidth="1"/>
    <col min="15848" max="15848" width="6.54296875" customWidth="1"/>
    <col min="15849" max="15849" width="1.453125" customWidth="1"/>
    <col min="15850" max="15850" width="6.54296875" customWidth="1"/>
    <col min="15851" max="15851" width="1.453125" customWidth="1"/>
    <col min="15852" max="15852" width="6.54296875" customWidth="1"/>
    <col min="15853" max="15853" width="1.453125" customWidth="1"/>
    <col min="15854" max="15854" width="6.54296875" customWidth="1"/>
    <col min="15855" max="15855" width="1.453125" customWidth="1"/>
    <col min="15856" max="15856" width="6.54296875" customWidth="1"/>
    <col min="15857" max="15857" width="1.453125" customWidth="1"/>
    <col min="15858" max="15858" width="6.54296875" customWidth="1"/>
    <col min="15859" max="15859" width="1.453125" customWidth="1"/>
    <col min="15860" max="15860" width="6.54296875" customWidth="1"/>
    <col min="15861" max="15861" width="1.453125" customWidth="1"/>
    <col min="15862" max="15862" width="6.54296875" customWidth="1"/>
    <col min="15863" max="15863" width="1.453125" customWidth="1"/>
    <col min="15864" max="15864" width="6.54296875" customWidth="1"/>
    <col min="15865" max="15865" width="1.453125" customWidth="1"/>
    <col min="15866" max="15866" width="6.54296875" customWidth="1"/>
    <col min="15867" max="15867" width="1.453125" customWidth="1"/>
    <col min="15868" max="15868" width="6.54296875" customWidth="1"/>
    <col min="15869" max="15869" width="1.453125" customWidth="1"/>
    <col min="15870" max="15870" width="6.54296875" customWidth="1"/>
    <col min="15871" max="15871" width="1.453125" customWidth="1"/>
    <col min="15872" max="15872" width="6.54296875" customWidth="1"/>
    <col min="15873" max="15873" width="1.453125" customWidth="1"/>
    <col min="15874" max="15874" width="8.984375E-2" customWidth="1"/>
    <col min="15875" max="15875" width="3.453125" customWidth="1"/>
    <col min="15876" max="15876" width="5.453125" customWidth="1"/>
    <col min="15877" max="15877" width="42.453125" customWidth="1"/>
    <col min="15878" max="15878" width="8" customWidth="1"/>
    <col min="15879" max="15879" width="6.453125" customWidth="1"/>
    <col min="15880" max="15880" width="1.453125" customWidth="1"/>
    <col min="15881" max="15881" width="6.453125" customWidth="1"/>
    <col min="15882" max="15882" width="1.453125" customWidth="1"/>
    <col min="15883" max="15883" width="5.54296875" customWidth="1"/>
    <col min="15884" max="15884" width="1.453125" customWidth="1"/>
    <col min="15885" max="15885" width="5.54296875" customWidth="1"/>
    <col min="15886" max="15886" width="1.453125" customWidth="1"/>
    <col min="15887" max="15887" width="5.54296875" customWidth="1"/>
    <col min="15888" max="15888" width="1.453125" customWidth="1"/>
    <col min="15889" max="15889" width="5.54296875" customWidth="1"/>
    <col min="15890" max="15890" width="1.453125" customWidth="1"/>
    <col min="15891" max="15891" width="5.54296875" customWidth="1"/>
    <col min="15892" max="15892" width="1.453125" customWidth="1"/>
    <col min="15893" max="15893" width="5.54296875" customWidth="1"/>
    <col min="15894" max="15894" width="1.453125" customWidth="1"/>
    <col min="15895" max="15895" width="5.54296875" customWidth="1"/>
    <col min="15896" max="15896" width="1.453125" customWidth="1"/>
    <col min="15897" max="15897" width="5.54296875" customWidth="1"/>
    <col min="15898" max="15898" width="1.453125" customWidth="1"/>
    <col min="15899" max="15899" width="5.54296875" customWidth="1"/>
    <col min="15900" max="15900" width="1.453125" customWidth="1"/>
    <col min="15901" max="15901" width="5.54296875" customWidth="1"/>
    <col min="15902" max="15902" width="1.453125" customWidth="1"/>
    <col min="15903" max="15903" width="5.54296875" customWidth="1"/>
    <col min="15904" max="15904" width="1.453125" customWidth="1"/>
    <col min="15905" max="15905" width="5.54296875" customWidth="1"/>
    <col min="15906" max="15906" width="1.453125" customWidth="1"/>
    <col min="15907" max="15907" width="5.54296875" customWidth="1"/>
    <col min="15908" max="15908" width="1.453125" customWidth="1"/>
    <col min="15909" max="15909" width="5.54296875" customWidth="1"/>
    <col min="15910" max="15910" width="1.453125" customWidth="1"/>
    <col min="15911" max="15911" width="5.54296875" customWidth="1"/>
    <col min="15912" max="15912" width="1.453125" customWidth="1"/>
    <col min="15913" max="15913" width="5.54296875" customWidth="1"/>
    <col min="15914" max="15914" width="1.453125" customWidth="1"/>
    <col min="15915" max="15915" width="5.54296875" customWidth="1"/>
    <col min="15916" max="15916" width="1.453125" customWidth="1"/>
    <col min="15917" max="15917" width="5.54296875" customWidth="1"/>
    <col min="15918" max="15918" width="1.453125" customWidth="1"/>
    <col min="15919" max="15919" width="5.54296875" customWidth="1"/>
    <col min="15920" max="15920" width="1.453125" customWidth="1"/>
    <col min="15921" max="15921" width="5.54296875" customWidth="1"/>
    <col min="15922" max="15922" width="1.453125" customWidth="1"/>
    <col min="16081" max="16082" width="0" hidden="1" customWidth="1"/>
    <col min="16083" max="16083" width="8.54296875" customWidth="1"/>
    <col min="16084" max="16084" width="31.90625" customWidth="1"/>
    <col min="16085" max="16085" width="8.453125" customWidth="1"/>
    <col min="16086" max="16086" width="6.54296875" customWidth="1"/>
    <col min="16087" max="16087" width="1.453125" customWidth="1"/>
    <col min="16088" max="16088" width="6.54296875" customWidth="1"/>
    <col min="16089" max="16089" width="1.453125" customWidth="1"/>
    <col min="16090" max="16090" width="6.54296875" customWidth="1"/>
    <col min="16091" max="16091" width="1.453125" customWidth="1"/>
    <col min="16092" max="16092" width="6.54296875" customWidth="1"/>
    <col min="16093" max="16093" width="1.453125" customWidth="1"/>
    <col min="16094" max="16094" width="6.54296875" customWidth="1"/>
    <col min="16095" max="16095" width="1.453125" customWidth="1"/>
    <col min="16096" max="16096" width="6.453125" customWidth="1"/>
    <col min="16097" max="16097" width="1.453125" customWidth="1"/>
    <col min="16098" max="16098" width="6.54296875" customWidth="1"/>
    <col min="16099" max="16099" width="1.453125" customWidth="1"/>
    <col min="16100" max="16100" width="6.54296875" customWidth="1"/>
    <col min="16101" max="16101" width="1.453125" customWidth="1"/>
    <col min="16102" max="16102" width="6.54296875" customWidth="1"/>
    <col min="16103" max="16103" width="1.453125" customWidth="1"/>
    <col min="16104" max="16104" width="6.54296875" customWidth="1"/>
    <col min="16105" max="16105" width="1.453125" customWidth="1"/>
    <col min="16106" max="16106" width="6.54296875" customWidth="1"/>
    <col min="16107" max="16107" width="1.453125" customWidth="1"/>
    <col min="16108" max="16108" width="6.54296875" customWidth="1"/>
    <col min="16109" max="16109" width="1.453125" customWidth="1"/>
    <col min="16110" max="16110" width="6.54296875" customWidth="1"/>
    <col min="16111" max="16111" width="1.453125" customWidth="1"/>
    <col min="16112" max="16112" width="6.54296875" customWidth="1"/>
    <col min="16113" max="16113" width="1.453125" customWidth="1"/>
    <col min="16114" max="16114" width="6.54296875" customWidth="1"/>
    <col min="16115" max="16115" width="1.453125" customWidth="1"/>
    <col min="16116" max="16116" width="6.54296875" customWidth="1"/>
    <col min="16117" max="16117" width="1.453125" customWidth="1"/>
    <col min="16118" max="16118" width="6.54296875" customWidth="1"/>
    <col min="16119" max="16119" width="1.453125" customWidth="1"/>
    <col min="16120" max="16120" width="6.54296875" customWidth="1"/>
    <col min="16121" max="16121" width="1.453125" customWidth="1"/>
    <col min="16122" max="16122" width="6.54296875" customWidth="1"/>
    <col min="16123" max="16123" width="1.453125" customWidth="1"/>
    <col min="16124" max="16124" width="6.54296875" customWidth="1"/>
    <col min="16125" max="16125" width="1.453125" customWidth="1"/>
    <col min="16126" max="16126" width="6.54296875" customWidth="1"/>
    <col min="16127" max="16127" width="1.453125" customWidth="1"/>
    <col min="16128" max="16128" width="6.54296875" customWidth="1"/>
    <col min="16129" max="16129" width="1.453125" customWidth="1"/>
    <col min="16130" max="16130" width="8.984375E-2" customWidth="1"/>
    <col min="16131" max="16131" width="3.453125" customWidth="1"/>
    <col min="16132" max="16132" width="5.453125" customWidth="1"/>
    <col min="16133" max="16133" width="42.453125" customWidth="1"/>
    <col min="16134" max="16134" width="8" customWidth="1"/>
    <col min="16135" max="16135" width="6.453125" customWidth="1"/>
    <col min="16136" max="16136" width="1.453125" customWidth="1"/>
    <col min="16137" max="16137" width="6.453125" customWidth="1"/>
    <col min="16138" max="16138" width="1.453125" customWidth="1"/>
    <col min="16139" max="16139" width="5.54296875" customWidth="1"/>
    <col min="16140" max="16140" width="1.453125" customWidth="1"/>
    <col min="16141" max="16141" width="5.54296875" customWidth="1"/>
    <col min="16142" max="16142" width="1.453125" customWidth="1"/>
    <col min="16143" max="16143" width="5.54296875" customWidth="1"/>
    <col min="16144" max="16144" width="1.453125" customWidth="1"/>
    <col min="16145" max="16145" width="5.54296875" customWidth="1"/>
    <col min="16146" max="16146" width="1.453125" customWidth="1"/>
    <col min="16147" max="16147" width="5.54296875" customWidth="1"/>
    <col min="16148" max="16148" width="1.453125" customWidth="1"/>
    <col min="16149" max="16149" width="5.54296875" customWidth="1"/>
    <col min="16150" max="16150" width="1.453125" customWidth="1"/>
    <col min="16151" max="16151" width="5.54296875" customWidth="1"/>
    <col min="16152" max="16152" width="1.453125" customWidth="1"/>
    <col min="16153" max="16153" width="5.54296875" customWidth="1"/>
    <col min="16154" max="16154" width="1.453125" customWidth="1"/>
    <col min="16155" max="16155" width="5.54296875" customWidth="1"/>
    <col min="16156" max="16156" width="1.453125" customWidth="1"/>
    <col min="16157" max="16157" width="5.54296875" customWidth="1"/>
    <col min="16158" max="16158" width="1.453125" customWidth="1"/>
    <col min="16159" max="16159" width="5.54296875" customWidth="1"/>
    <col min="16160" max="16160" width="1.453125" customWidth="1"/>
    <col min="16161" max="16161" width="5.54296875" customWidth="1"/>
    <col min="16162" max="16162" width="1.453125" customWidth="1"/>
    <col min="16163" max="16163" width="5.54296875" customWidth="1"/>
    <col min="16164" max="16164" width="1.453125" customWidth="1"/>
    <col min="16165" max="16165" width="5.54296875" customWidth="1"/>
    <col min="16166" max="16166" width="1.453125" customWidth="1"/>
    <col min="16167" max="16167" width="5.54296875" customWidth="1"/>
    <col min="16168" max="16168" width="1.453125" customWidth="1"/>
    <col min="16169" max="16169" width="5.54296875" customWidth="1"/>
    <col min="16170" max="16170" width="1.453125" customWidth="1"/>
    <col min="16171" max="16171" width="5.54296875" customWidth="1"/>
    <col min="16172" max="16172" width="1.453125" customWidth="1"/>
    <col min="16173" max="16173" width="5.54296875" customWidth="1"/>
    <col min="16174" max="16174" width="1.453125" customWidth="1"/>
    <col min="16175" max="16175" width="5.54296875" customWidth="1"/>
    <col min="16176" max="16176" width="1.453125" customWidth="1"/>
    <col min="16177" max="16177" width="5.54296875" customWidth="1"/>
    <col min="16178" max="16178" width="1.453125" customWidth="1"/>
  </cols>
  <sheetData>
    <row r="1" spans="1:67" ht="18.75" customHeight="1" x14ac:dyDescent="0.35">
      <c r="B1" s="9">
        <v>165</v>
      </c>
      <c r="C1" s="303" t="s">
        <v>243</v>
      </c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  <c r="AV1" s="303"/>
      <c r="AW1" s="303"/>
      <c r="AX1" s="303"/>
      <c r="AY1" s="303"/>
      <c r="AZ1" s="303"/>
      <c r="BA1" s="303"/>
      <c r="BB1" s="303"/>
      <c r="BC1" s="303"/>
      <c r="BD1" s="303"/>
      <c r="BE1" s="303"/>
      <c r="BF1" s="303"/>
      <c r="BG1" s="303"/>
      <c r="BH1" s="303"/>
      <c r="BI1" s="303"/>
      <c r="BJ1" s="303"/>
      <c r="BK1" s="303"/>
      <c r="BL1" s="303"/>
      <c r="BM1" s="303"/>
      <c r="BN1" s="303"/>
      <c r="BO1" s="303"/>
    </row>
    <row r="2" spans="1:67" ht="14.25" customHeight="1" x14ac:dyDescent="0.4">
      <c r="F2" s="11" t="s">
        <v>244</v>
      </c>
      <c r="G2" s="12"/>
      <c r="H2" s="13"/>
      <c r="I2" s="12"/>
      <c r="J2" s="13"/>
      <c r="K2" s="12"/>
      <c r="L2" s="13"/>
      <c r="M2" s="12"/>
      <c r="N2" s="13"/>
      <c r="O2" s="12"/>
      <c r="P2" s="13"/>
      <c r="Q2" s="12"/>
      <c r="R2" s="13"/>
      <c r="S2" s="12"/>
      <c r="T2" s="13"/>
      <c r="U2" s="12"/>
      <c r="V2" s="13"/>
      <c r="W2" s="12"/>
      <c r="Y2" s="15"/>
      <c r="Z2" s="16"/>
      <c r="AA2" s="15"/>
      <c r="AB2" s="17"/>
      <c r="AC2" s="15"/>
      <c r="AD2" s="17"/>
      <c r="AE2" s="15"/>
      <c r="AF2" s="18"/>
      <c r="AG2" s="15"/>
      <c r="AI2" s="15"/>
      <c r="AJ2" s="17"/>
      <c r="AL2" s="2"/>
      <c r="AM2" s="15"/>
      <c r="AN2" s="6"/>
      <c r="AO2" s="7"/>
      <c r="AP2"/>
      <c r="AQ2" s="20"/>
      <c r="AR2" s="21"/>
      <c r="AS2" s="20"/>
      <c r="AT2" s="21"/>
      <c r="AV2" s="21"/>
      <c r="AW2" s="20"/>
    </row>
    <row r="3" spans="1:67" s="27" customFormat="1" ht="25.5" customHeight="1" x14ac:dyDescent="0.25">
      <c r="A3" s="23"/>
      <c r="B3" s="24">
        <v>2</v>
      </c>
      <c r="C3" s="25"/>
      <c r="D3" s="25" t="s">
        <v>245</v>
      </c>
      <c r="E3" s="25" t="s">
        <v>246</v>
      </c>
      <c r="F3" s="96">
        <v>2000</v>
      </c>
      <c r="G3" s="96"/>
      <c r="H3" s="96">
        <v>2001</v>
      </c>
      <c r="I3" s="96"/>
      <c r="J3" s="96">
        <v>2002</v>
      </c>
      <c r="K3" s="96"/>
      <c r="L3" s="96">
        <v>2003</v>
      </c>
      <c r="M3" s="96"/>
      <c r="N3" s="96">
        <v>2004</v>
      </c>
      <c r="O3" s="96"/>
      <c r="P3" s="96">
        <v>2005</v>
      </c>
      <c r="Q3" s="96"/>
      <c r="R3" s="96">
        <v>2006</v>
      </c>
      <c r="S3" s="96"/>
      <c r="T3" s="96">
        <v>2007</v>
      </c>
      <c r="U3" s="96"/>
      <c r="V3" s="96">
        <v>2008</v>
      </c>
      <c r="W3" s="96"/>
      <c r="X3" s="96">
        <v>2009</v>
      </c>
      <c r="Y3" s="96"/>
      <c r="Z3" s="96">
        <v>2010</v>
      </c>
      <c r="AA3" s="96"/>
      <c r="AB3" s="96">
        <v>2011</v>
      </c>
      <c r="AC3" s="96"/>
      <c r="AD3" s="96">
        <v>2012</v>
      </c>
      <c r="AE3" s="96"/>
      <c r="AF3" s="96">
        <v>2013</v>
      </c>
      <c r="AG3" s="96"/>
      <c r="AH3" s="96">
        <v>2014</v>
      </c>
      <c r="AI3" s="96"/>
      <c r="AJ3" s="96">
        <v>2015</v>
      </c>
      <c r="AK3" s="96"/>
      <c r="AL3" s="96">
        <v>2016</v>
      </c>
      <c r="AM3" s="96"/>
      <c r="AN3" s="96">
        <v>2017</v>
      </c>
      <c r="AO3" s="96"/>
      <c r="AP3" s="96">
        <v>2018</v>
      </c>
      <c r="AQ3" s="96"/>
      <c r="AR3" s="96">
        <v>2019</v>
      </c>
      <c r="AS3" s="96"/>
      <c r="AT3" s="96">
        <v>2020</v>
      </c>
      <c r="AU3" s="96"/>
      <c r="AV3" s="96">
        <v>2021</v>
      </c>
      <c r="AW3" s="97"/>
      <c r="AX3" s="96">
        <v>2022</v>
      </c>
      <c r="AY3" s="96"/>
      <c r="AZ3" s="96">
        <v>2023</v>
      </c>
      <c r="BA3" s="96"/>
      <c r="BB3" s="96">
        <v>2024</v>
      </c>
      <c r="BC3" s="96"/>
      <c r="BD3" s="96">
        <v>2025</v>
      </c>
      <c r="BE3" s="96"/>
      <c r="BF3" s="96">
        <v>2026</v>
      </c>
      <c r="BG3" s="96"/>
      <c r="BH3" s="96">
        <v>2027</v>
      </c>
      <c r="BI3" s="96"/>
      <c r="BJ3" s="96">
        <v>2028</v>
      </c>
      <c r="BK3" s="96"/>
      <c r="BL3" s="96">
        <v>2029</v>
      </c>
      <c r="BM3" s="96"/>
      <c r="BN3" s="96">
        <v>2030</v>
      </c>
      <c r="BO3" s="96"/>
    </row>
    <row r="4" spans="1:67" s="132" customFormat="1" ht="25.5" customHeight="1" x14ac:dyDescent="0.25">
      <c r="A4" s="122"/>
      <c r="B4" s="129"/>
      <c r="C4" s="130"/>
      <c r="D4" s="125" t="s">
        <v>247</v>
      </c>
      <c r="E4" s="213" t="s">
        <v>248</v>
      </c>
      <c r="F4" s="205">
        <f>SUM(F5:F9)</f>
        <v>0</v>
      </c>
      <c r="G4" s="205"/>
      <c r="H4" s="205">
        <f>SUM(H5:H9)</f>
        <v>0</v>
      </c>
      <c r="I4" s="205"/>
      <c r="J4" s="205">
        <f>SUM(J5:J9)</f>
        <v>0</v>
      </c>
      <c r="K4" s="205"/>
      <c r="L4" s="205">
        <f>SUM(L5:L9)</f>
        <v>0</v>
      </c>
      <c r="M4" s="205"/>
      <c r="N4" s="205">
        <f>SUM(N5:N9)</f>
        <v>0</v>
      </c>
      <c r="O4" s="205"/>
      <c r="P4" s="205">
        <f>SUM(P5:P9)</f>
        <v>0</v>
      </c>
      <c r="Q4" s="205"/>
      <c r="R4" s="205">
        <f>SUM(R5:R9)</f>
        <v>0</v>
      </c>
      <c r="S4" s="205"/>
      <c r="T4" s="205">
        <f>SUM(T5:T9)</f>
        <v>0</v>
      </c>
      <c r="U4" s="205"/>
      <c r="V4" s="205">
        <f>SUM(V5:V9)</f>
        <v>0</v>
      </c>
      <c r="W4" s="205"/>
      <c r="X4" s="205">
        <f>SUM(X5:X9)</f>
        <v>0</v>
      </c>
      <c r="Y4" s="205"/>
      <c r="Z4" s="205">
        <f>SUM(Z5:Z9)</f>
        <v>0</v>
      </c>
      <c r="AA4" s="205"/>
      <c r="AB4" s="205">
        <f>SUM(AB5:AB9)</f>
        <v>0</v>
      </c>
      <c r="AC4" s="205"/>
      <c r="AD4" s="205">
        <f>SUM(AD5:AD9)</f>
        <v>0</v>
      </c>
      <c r="AE4" s="205"/>
      <c r="AF4" s="205">
        <f>SUM(AF5:AF9)</f>
        <v>0</v>
      </c>
      <c r="AG4" s="205"/>
      <c r="AH4" s="205">
        <f>SUM(AH5:AH9)</f>
        <v>0</v>
      </c>
      <c r="AI4" s="205"/>
      <c r="AJ4" s="205">
        <f>SUM(AJ5:AJ9)</f>
        <v>0</v>
      </c>
      <c r="AK4" s="205"/>
      <c r="AL4" s="205">
        <f>SUM(AL5:AL9)</f>
        <v>0</v>
      </c>
      <c r="AM4" s="205"/>
      <c r="AN4" s="205">
        <f>SUM(AN5:AN9)</f>
        <v>0</v>
      </c>
      <c r="AO4" s="205"/>
      <c r="AP4" s="205">
        <f>SUM(AP5:AP9)</f>
        <v>0</v>
      </c>
      <c r="AQ4" s="205"/>
      <c r="AR4" s="205">
        <f>SUM(AR5:AR9)</f>
        <v>0</v>
      </c>
      <c r="AS4" s="205"/>
      <c r="AT4" s="205">
        <f>SUM(AT5:AT9)</f>
        <v>0</v>
      </c>
      <c r="AU4" s="205"/>
      <c r="AV4" s="205">
        <f>SUM(AV5:AV9)</f>
        <v>0</v>
      </c>
      <c r="AW4" s="206"/>
      <c r="AX4" s="197">
        <f>SUM(AX5:AX9)</f>
        <v>0</v>
      </c>
      <c r="AY4" s="198"/>
      <c r="AZ4" s="197">
        <f>SUM(AZ5:AZ9)</f>
        <v>0</v>
      </c>
      <c r="BA4" s="198"/>
      <c r="BB4" s="197">
        <f>SUM(BB5:BB9)</f>
        <v>0</v>
      </c>
      <c r="BC4" s="198"/>
      <c r="BD4" s="197">
        <f>SUM(BD5:BD9)</f>
        <v>0</v>
      </c>
      <c r="BE4" s="198"/>
      <c r="BF4" s="197">
        <f>SUM(BF5:BF9)</f>
        <v>0</v>
      </c>
      <c r="BG4" s="198"/>
      <c r="BH4" s="197">
        <f>SUM(BH5:BH9)</f>
        <v>0</v>
      </c>
      <c r="BI4" s="198"/>
      <c r="BJ4" s="197">
        <f>SUM(BJ5:BJ9)</f>
        <v>0</v>
      </c>
      <c r="BK4" s="198"/>
      <c r="BL4" s="197">
        <f>SUM(BL5:BL9)</f>
        <v>0</v>
      </c>
      <c r="BM4" s="198"/>
      <c r="BN4" s="197">
        <f>SUM(BN5:BN9)</f>
        <v>0</v>
      </c>
      <c r="BO4" s="198"/>
    </row>
    <row r="5" spans="1:67" s="27" customFormat="1" ht="25.5" customHeight="1" x14ac:dyDescent="0.25">
      <c r="A5" s="92"/>
      <c r="B5" s="93"/>
      <c r="C5" s="94"/>
      <c r="D5" s="207" t="s">
        <v>249</v>
      </c>
      <c r="E5" s="214" t="s">
        <v>250</v>
      </c>
      <c r="F5" s="215"/>
      <c r="G5" s="216"/>
      <c r="H5" s="215"/>
      <c r="I5" s="216"/>
      <c r="J5" s="215"/>
      <c r="K5" s="216"/>
      <c r="L5" s="215"/>
      <c r="M5" s="216"/>
      <c r="N5" s="215"/>
      <c r="O5" s="217"/>
      <c r="P5" s="215"/>
      <c r="Q5" s="216"/>
      <c r="R5" s="215"/>
      <c r="S5" s="216"/>
      <c r="T5" s="215"/>
      <c r="U5" s="216"/>
      <c r="V5" s="215"/>
      <c r="W5" s="216"/>
      <c r="X5" s="215"/>
      <c r="Y5" s="216"/>
      <c r="Z5" s="215"/>
      <c r="AA5" s="216"/>
      <c r="AB5" s="215"/>
      <c r="AC5" s="201"/>
      <c r="AD5" s="199"/>
      <c r="AE5" s="201"/>
      <c r="AF5" s="199"/>
      <c r="AG5" s="201"/>
      <c r="AH5" s="199"/>
      <c r="AI5" s="201"/>
      <c r="AJ5" s="199"/>
      <c r="AK5" s="201"/>
      <c r="AL5" s="199"/>
      <c r="AM5" s="201"/>
      <c r="AN5" s="199"/>
      <c r="AO5" s="201"/>
      <c r="AP5" s="199"/>
      <c r="AQ5" s="201"/>
      <c r="AR5" s="199"/>
      <c r="AS5" s="201"/>
      <c r="AT5" s="199"/>
      <c r="AU5" s="201"/>
      <c r="AV5" s="199"/>
      <c r="AW5" s="200"/>
      <c r="AX5" s="211"/>
      <c r="AY5" s="200"/>
      <c r="AZ5" s="199"/>
      <c r="BA5" s="200"/>
      <c r="BB5" s="199"/>
      <c r="BC5" s="200"/>
      <c r="BD5" s="199"/>
      <c r="BE5" s="200"/>
      <c r="BF5" s="199"/>
      <c r="BG5" s="200"/>
      <c r="BH5" s="199"/>
      <c r="BI5" s="200"/>
      <c r="BJ5" s="199"/>
      <c r="BK5" s="200"/>
      <c r="BL5" s="199"/>
      <c r="BM5" s="200"/>
      <c r="BN5" s="199"/>
      <c r="BO5" s="200"/>
    </row>
    <row r="6" spans="1:67" s="27" customFormat="1" ht="36" customHeight="1" x14ac:dyDescent="0.25">
      <c r="A6" s="92"/>
      <c r="B6" s="93"/>
      <c r="C6" s="94"/>
      <c r="D6" s="207" t="s">
        <v>251</v>
      </c>
      <c r="E6" s="214" t="s">
        <v>252</v>
      </c>
      <c r="F6" s="215"/>
      <c r="G6" s="216"/>
      <c r="H6" s="215"/>
      <c r="I6" s="216"/>
      <c r="J6" s="215"/>
      <c r="K6" s="216"/>
      <c r="L6" s="215"/>
      <c r="M6" s="216"/>
      <c r="N6" s="215"/>
      <c r="O6" s="217"/>
      <c r="P6" s="215"/>
      <c r="Q6" s="216"/>
      <c r="R6" s="215"/>
      <c r="S6" s="216"/>
      <c r="T6" s="215"/>
      <c r="U6" s="216"/>
      <c r="V6" s="215"/>
      <c r="W6" s="216"/>
      <c r="X6" s="215"/>
      <c r="Y6" s="216"/>
      <c r="Z6" s="215"/>
      <c r="AA6" s="216"/>
      <c r="AB6" s="215"/>
      <c r="AC6" s="201"/>
      <c r="AD6" s="199"/>
      <c r="AE6" s="201"/>
      <c r="AF6" s="199"/>
      <c r="AG6" s="201"/>
      <c r="AH6" s="199"/>
      <c r="AI6" s="201"/>
      <c r="AJ6" s="199"/>
      <c r="AK6" s="201"/>
      <c r="AL6" s="199"/>
      <c r="AM6" s="201"/>
      <c r="AN6" s="199"/>
      <c r="AO6" s="201"/>
      <c r="AP6" s="199"/>
      <c r="AQ6" s="201"/>
      <c r="AR6" s="199"/>
      <c r="AS6" s="201"/>
      <c r="AT6" s="199"/>
      <c r="AU6" s="201"/>
      <c r="AV6" s="199"/>
      <c r="AW6" s="200"/>
      <c r="AX6" s="211"/>
      <c r="AY6" s="200"/>
      <c r="AZ6" s="199"/>
      <c r="BA6" s="200"/>
      <c r="BB6" s="199"/>
      <c r="BC6" s="200"/>
      <c r="BD6" s="199"/>
      <c r="BE6" s="200"/>
      <c r="BF6" s="199"/>
      <c r="BG6" s="200"/>
      <c r="BH6" s="199"/>
      <c r="BI6" s="200"/>
      <c r="BJ6" s="199"/>
      <c r="BK6" s="200"/>
      <c r="BL6" s="199"/>
      <c r="BM6" s="200"/>
      <c r="BN6" s="199"/>
      <c r="BO6" s="200"/>
    </row>
    <row r="7" spans="1:67" s="27" customFormat="1" ht="30.5" customHeight="1" x14ac:dyDescent="0.25">
      <c r="A7" s="92"/>
      <c r="B7" s="93"/>
      <c r="C7" s="94"/>
      <c r="D7" s="207" t="s">
        <v>253</v>
      </c>
      <c r="E7" s="214" t="s">
        <v>254</v>
      </c>
      <c r="F7" s="215"/>
      <c r="G7" s="216"/>
      <c r="H7" s="215"/>
      <c r="I7" s="216"/>
      <c r="J7" s="215"/>
      <c r="K7" s="216"/>
      <c r="L7" s="215"/>
      <c r="M7" s="216"/>
      <c r="N7" s="215"/>
      <c r="O7" s="217"/>
      <c r="P7" s="215"/>
      <c r="Q7" s="216"/>
      <c r="R7" s="215"/>
      <c r="S7" s="216"/>
      <c r="T7" s="215"/>
      <c r="U7" s="216"/>
      <c r="V7" s="215"/>
      <c r="W7" s="216"/>
      <c r="X7" s="215"/>
      <c r="Y7" s="216"/>
      <c r="Z7" s="215"/>
      <c r="AA7" s="216"/>
      <c r="AB7" s="215"/>
      <c r="AC7" s="201"/>
      <c r="AD7" s="199"/>
      <c r="AE7" s="201"/>
      <c r="AF7" s="199"/>
      <c r="AG7" s="201"/>
      <c r="AH7" s="199"/>
      <c r="AI7" s="201"/>
      <c r="AJ7" s="199"/>
      <c r="AK7" s="201"/>
      <c r="AL7" s="199"/>
      <c r="AM7" s="201"/>
      <c r="AN7" s="199"/>
      <c r="AO7" s="201"/>
      <c r="AP7" s="199"/>
      <c r="AQ7" s="201"/>
      <c r="AR7" s="199"/>
      <c r="AS7" s="201"/>
      <c r="AT7" s="199"/>
      <c r="AU7" s="201"/>
      <c r="AV7" s="199"/>
      <c r="AW7" s="200"/>
      <c r="AX7" s="211"/>
      <c r="AY7" s="200"/>
      <c r="AZ7" s="199"/>
      <c r="BA7" s="200"/>
      <c r="BB7" s="199"/>
      <c r="BC7" s="200"/>
      <c r="BD7" s="199"/>
      <c r="BE7" s="200"/>
      <c r="BF7" s="199"/>
      <c r="BG7" s="200"/>
      <c r="BH7" s="199"/>
      <c r="BI7" s="200"/>
      <c r="BJ7" s="199"/>
      <c r="BK7" s="200"/>
      <c r="BL7" s="199"/>
      <c r="BM7" s="200"/>
      <c r="BN7" s="199"/>
      <c r="BO7" s="200"/>
    </row>
    <row r="8" spans="1:67" s="27" customFormat="1" ht="25.5" customHeight="1" x14ac:dyDescent="0.25">
      <c r="A8" s="92"/>
      <c r="B8" s="93"/>
      <c r="C8" s="94"/>
      <c r="D8" s="207" t="s">
        <v>255</v>
      </c>
      <c r="E8" s="214" t="s">
        <v>256</v>
      </c>
      <c r="F8" s="215"/>
      <c r="G8" s="216"/>
      <c r="H8" s="215"/>
      <c r="I8" s="216"/>
      <c r="J8" s="215"/>
      <c r="K8" s="216"/>
      <c r="L8" s="215"/>
      <c r="M8" s="216"/>
      <c r="N8" s="215"/>
      <c r="O8" s="217"/>
      <c r="P8" s="215"/>
      <c r="Q8" s="216"/>
      <c r="R8" s="215"/>
      <c r="S8" s="216"/>
      <c r="T8" s="215"/>
      <c r="U8" s="216"/>
      <c r="V8" s="215"/>
      <c r="W8" s="216"/>
      <c r="X8" s="215"/>
      <c r="Y8" s="216"/>
      <c r="Z8" s="215"/>
      <c r="AA8" s="216"/>
      <c r="AB8" s="215"/>
      <c r="AC8" s="201"/>
      <c r="AD8" s="199"/>
      <c r="AE8" s="201"/>
      <c r="AF8" s="199"/>
      <c r="AG8" s="201"/>
      <c r="AH8" s="199"/>
      <c r="AI8" s="201"/>
      <c r="AJ8" s="199"/>
      <c r="AK8" s="201"/>
      <c r="AL8" s="199"/>
      <c r="AM8" s="201"/>
      <c r="AN8" s="199"/>
      <c r="AO8" s="201"/>
      <c r="AP8" s="199"/>
      <c r="AQ8" s="201"/>
      <c r="AR8" s="199"/>
      <c r="AS8" s="201"/>
      <c r="AT8" s="199"/>
      <c r="AU8" s="201"/>
      <c r="AV8" s="199"/>
      <c r="AW8" s="200"/>
      <c r="AX8" s="211"/>
      <c r="AY8" s="200"/>
      <c r="AZ8" s="199"/>
      <c r="BA8" s="200"/>
      <c r="BB8" s="199"/>
      <c r="BC8" s="200"/>
      <c r="BD8" s="199"/>
      <c r="BE8" s="200"/>
      <c r="BF8" s="199"/>
      <c r="BG8" s="200"/>
      <c r="BH8" s="199"/>
      <c r="BI8" s="200"/>
      <c r="BJ8" s="199"/>
      <c r="BK8" s="200"/>
      <c r="BL8" s="199"/>
      <c r="BM8" s="200"/>
      <c r="BN8" s="199"/>
      <c r="BO8" s="200"/>
    </row>
    <row r="9" spans="1:67" ht="20" x14ac:dyDescent="0.25">
      <c r="D9" s="208" t="s">
        <v>257</v>
      </c>
      <c r="E9" s="214" t="s">
        <v>258</v>
      </c>
      <c r="F9" s="245">
        <f>'E-waste'!F29</f>
        <v>0</v>
      </c>
      <c r="G9" s="246"/>
      <c r="H9" s="245">
        <f>'E-waste'!H29</f>
        <v>0</v>
      </c>
      <c r="I9" s="246"/>
      <c r="J9" s="245">
        <f>'E-waste'!J29</f>
        <v>0</v>
      </c>
      <c r="K9" s="246"/>
      <c r="L9" s="245">
        <f>'E-waste'!L29</f>
        <v>0</v>
      </c>
      <c r="M9" s="246"/>
      <c r="N9" s="245">
        <f>'E-waste'!N29</f>
        <v>0</v>
      </c>
      <c r="O9" s="246"/>
      <c r="P9" s="245">
        <f>'E-waste'!P29</f>
        <v>0</v>
      </c>
      <c r="Q9" s="246"/>
      <c r="R9" s="245">
        <f>'E-waste'!R29</f>
        <v>0</v>
      </c>
      <c r="S9" s="246"/>
      <c r="T9" s="245">
        <f>'E-waste'!T29</f>
        <v>0</v>
      </c>
      <c r="U9" s="246"/>
      <c r="V9" s="245">
        <f>'E-waste'!V29</f>
        <v>0</v>
      </c>
      <c r="W9" s="246"/>
      <c r="X9" s="245">
        <f>'E-waste'!X29</f>
        <v>0</v>
      </c>
      <c r="Y9" s="246"/>
      <c r="Z9" s="245">
        <f>'E-waste'!Z29</f>
        <v>0</v>
      </c>
      <c r="AA9" s="246"/>
      <c r="AB9" s="245">
        <f>'E-waste'!AB29</f>
        <v>0</v>
      </c>
      <c r="AC9" s="246"/>
      <c r="AD9" s="245">
        <f>'E-waste'!AD29</f>
        <v>0</v>
      </c>
      <c r="AE9" s="246"/>
      <c r="AF9" s="245">
        <f>'E-waste'!AF29</f>
        <v>0</v>
      </c>
      <c r="AG9" s="246"/>
      <c r="AH9" s="245">
        <f>'E-waste'!AH29</f>
        <v>0</v>
      </c>
      <c r="AI9" s="246"/>
      <c r="AJ9" s="245">
        <f>'E-waste'!AJ29</f>
        <v>0</v>
      </c>
      <c r="AK9" s="246"/>
      <c r="AL9" s="245">
        <f>'E-waste'!AL29</f>
        <v>0</v>
      </c>
      <c r="AM9" s="246"/>
      <c r="AN9" s="245">
        <f>'E-waste'!AN29</f>
        <v>0</v>
      </c>
      <c r="AO9" s="246"/>
      <c r="AP9" s="245">
        <f>'E-waste'!AP29</f>
        <v>0</v>
      </c>
      <c r="AQ9" s="246"/>
      <c r="AR9" s="245">
        <f>'E-waste'!AR29</f>
        <v>0</v>
      </c>
      <c r="AS9" s="246"/>
      <c r="AT9" s="245">
        <f>'E-waste'!AT29</f>
        <v>0</v>
      </c>
      <c r="AU9" s="247"/>
      <c r="AV9" s="245">
        <f>'E-waste'!AV29</f>
        <v>0</v>
      </c>
      <c r="AW9" s="200"/>
      <c r="AX9" s="248">
        <f>'E-waste'!AY29</f>
        <v>0</v>
      </c>
      <c r="AY9" s="200"/>
      <c r="AZ9" s="245">
        <f>'E-waste'!BA29</f>
        <v>0</v>
      </c>
      <c r="BA9" s="200"/>
      <c r="BB9" s="245">
        <f>'E-waste'!BC29</f>
        <v>0</v>
      </c>
      <c r="BC9" s="200"/>
      <c r="BD9" s="245">
        <f>'E-waste'!BE29</f>
        <v>0</v>
      </c>
      <c r="BE9" s="200"/>
      <c r="BF9" s="245">
        <f>'E-waste'!BG29</f>
        <v>0</v>
      </c>
      <c r="BG9" s="200"/>
      <c r="BH9" s="245">
        <f>'E-waste'!BI29</f>
        <v>0</v>
      </c>
      <c r="BI9" s="200"/>
      <c r="BJ9" s="245">
        <f>'E-waste'!BK29</f>
        <v>0</v>
      </c>
      <c r="BK9" s="200"/>
      <c r="BL9" s="245">
        <f>'E-waste'!BM29</f>
        <v>0</v>
      </c>
      <c r="BM9" s="200"/>
      <c r="BN9" s="245">
        <f>'E-waste'!BO29</f>
        <v>0</v>
      </c>
      <c r="BO9" s="200"/>
    </row>
    <row r="10" spans="1:67" s="127" customFormat="1" ht="21" customHeight="1" x14ac:dyDescent="0.3">
      <c r="A10" s="122"/>
      <c r="B10" s="123">
        <v>1778</v>
      </c>
      <c r="C10" s="128"/>
      <c r="D10" s="209" t="s">
        <v>259</v>
      </c>
      <c r="E10" s="218" t="s">
        <v>260</v>
      </c>
      <c r="F10" s="249">
        <f>SUM(F11:F15)</f>
        <v>0</v>
      </c>
      <c r="G10" s="250"/>
      <c r="H10" s="249">
        <f>SUM(H11:H15)</f>
        <v>0</v>
      </c>
      <c r="I10" s="250"/>
      <c r="J10" s="249">
        <f>SUM(J11:J15)</f>
        <v>0</v>
      </c>
      <c r="K10" s="250"/>
      <c r="L10" s="249">
        <f>SUM(L11:L15)</f>
        <v>0</v>
      </c>
      <c r="M10" s="250"/>
      <c r="N10" s="249">
        <f>SUM(N11:N15)</f>
        <v>0</v>
      </c>
      <c r="O10" s="250"/>
      <c r="P10" s="249">
        <f>SUM(P11:P15)</f>
        <v>0</v>
      </c>
      <c r="Q10" s="250"/>
      <c r="R10" s="249">
        <f>SUM(R11:R15)</f>
        <v>0</v>
      </c>
      <c r="S10" s="250"/>
      <c r="T10" s="249">
        <f>SUM(T11:T15)</f>
        <v>0</v>
      </c>
      <c r="U10" s="250"/>
      <c r="V10" s="249">
        <f>SUM(V11:V15)</f>
        <v>0</v>
      </c>
      <c r="W10" s="250"/>
      <c r="X10" s="249">
        <f>SUM(X11:X15)</f>
        <v>0</v>
      </c>
      <c r="Y10" s="250"/>
      <c r="Z10" s="249">
        <f>SUM(Z11:Z15)</f>
        <v>0</v>
      </c>
      <c r="AA10" s="250"/>
      <c r="AB10" s="249">
        <f>SUM(AB11:AB15)</f>
        <v>0</v>
      </c>
      <c r="AC10" s="250"/>
      <c r="AD10" s="249">
        <f>SUM(AD11:AD15)</f>
        <v>0</v>
      </c>
      <c r="AE10" s="250"/>
      <c r="AF10" s="249">
        <f>SUM(AF11:AF15)</f>
        <v>0</v>
      </c>
      <c r="AG10" s="250"/>
      <c r="AH10" s="249">
        <f>SUM(AH11:AH15)</f>
        <v>0</v>
      </c>
      <c r="AI10" s="250"/>
      <c r="AJ10" s="249">
        <f>SUM(AJ11:AJ15)</f>
        <v>0</v>
      </c>
      <c r="AK10" s="250"/>
      <c r="AL10" s="249">
        <f>SUM(AL11:AL15)</f>
        <v>0</v>
      </c>
      <c r="AM10" s="250"/>
      <c r="AN10" s="249">
        <f>SUM(AN11:AN15)</f>
        <v>0</v>
      </c>
      <c r="AO10" s="250"/>
      <c r="AP10" s="249">
        <f>SUM(AP11:AP15)</f>
        <v>0</v>
      </c>
      <c r="AQ10" s="250"/>
      <c r="AR10" s="249">
        <f>SUM(AR11:AR15)</f>
        <v>0</v>
      </c>
      <c r="AS10" s="250"/>
      <c r="AT10" s="249">
        <f>SUM(AT11:AT15)</f>
        <v>0</v>
      </c>
      <c r="AU10" s="250"/>
      <c r="AV10" s="249">
        <f>SUM(AV11:AV15)</f>
        <v>0</v>
      </c>
      <c r="AW10" s="198"/>
      <c r="AX10" s="251">
        <f>SUM(AX11:AX15)</f>
        <v>0</v>
      </c>
      <c r="AY10" s="198"/>
      <c r="AZ10" s="249">
        <f>SUM(AZ11:AZ15)</f>
        <v>0</v>
      </c>
      <c r="BA10" s="198"/>
      <c r="BB10" s="249">
        <f>SUM(BB11:BB15)</f>
        <v>0</v>
      </c>
      <c r="BC10" s="198"/>
      <c r="BD10" s="249">
        <f>SUM(BD11:BD15)</f>
        <v>0</v>
      </c>
      <c r="BE10" s="198"/>
      <c r="BF10" s="249">
        <f>SUM(BF11:BF15)</f>
        <v>0</v>
      </c>
      <c r="BG10" s="198"/>
      <c r="BH10" s="249">
        <f>SUM(BH11:BH15)</f>
        <v>0</v>
      </c>
      <c r="BI10" s="198"/>
      <c r="BJ10" s="249">
        <f>SUM(BJ11:BJ15)</f>
        <v>0</v>
      </c>
      <c r="BK10" s="198"/>
      <c r="BL10" s="249">
        <f>SUM(BL11:BL15)</f>
        <v>0</v>
      </c>
      <c r="BM10" s="198"/>
      <c r="BN10" s="249">
        <f>SUM(BN11:BN15)</f>
        <v>0</v>
      </c>
      <c r="BO10" s="198"/>
    </row>
    <row r="11" spans="1:67" s="27" customFormat="1" ht="25.5" customHeight="1" x14ac:dyDescent="0.25">
      <c r="A11" s="92"/>
      <c r="B11" s="93"/>
      <c r="C11" s="94"/>
      <c r="D11" s="207" t="s">
        <v>261</v>
      </c>
      <c r="E11" s="214" t="s">
        <v>262</v>
      </c>
      <c r="F11" s="199"/>
      <c r="G11" s="201"/>
      <c r="H11" s="199"/>
      <c r="I11" s="201"/>
      <c r="J11" s="199"/>
      <c r="K11" s="201"/>
      <c r="L11" s="199"/>
      <c r="M11" s="201"/>
      <c r="N11" s="199"/>
      <c r="O11" s="201"/>
      <c r="P11" s="199"/>
      <c r="Q11" s="201"/>
      <c r="R11" s="199"/>
      <c r="S11" s="201"/>
      <c r="T11" s="199"/>
      <c r="U11" s="201"/>
      <c r="V11" s="199"/>
      <c r="W11" s="201"/>
      <c r="X11" s="199"/>
      <c r="Y11" s="201"/>
      <c r="Z11" s="199"/>
      <c r="AA11" s="201"/>
      <c r="AB11" s="199"/>
      <c r="AC11" s="201"/>
      <c r="AD11" s="199"/>
      <c r="AE11" s="201"/>
      <c r="AF11" s="199"/>
      <c r="AG11" s="201"/>
      <c r="AH11" s="199"/>
      <c r="AI11" s="201"/>
      <c r="AJ11" s="199"/>
      <c r="AK11" s="201"/>
      <c r="AL11" s="199"/>
      <c r="AM11" s="201"/>
      <c r="AN11" s="199"/>
      <c r="AO11" s="201"/>
      <c r="AP11" s="199"/>
      <c r="AQ11" s="201"/>
      <c r="AR11" s="199"/>
      <c r="AS11" s="201"/>
      <c r="AT11" s="199"/>
      <c r="AU11" s="201"/>
      <c r="AV11" s="199"/>
      <c r="AW11" s="200"/>
      <c r="AX11" s="211"/>
      <c r="AY11" s="200"/>
      <c r="AZ11" s="199"/>
      <c r="BA11" s="200"/>
      <c r="BB11" s="199"/>
      <c r="BC11" s="200"/>
      <c r="BD11" s="199"/>
      <c r="BE11" s="200"/>
      <c r="BF11" s="199"/>
      <c r="BG11" s="200"/>
      <c r="BH11" s="199"/>
      <c r="BI11" s="200"/>
      <c r="BJ11" s="199"/>
      <c r="BK11" s="200"/>
      <c r="BL11" s="199"/>
      <c r="BM11" s="200"/>
      <c r="BN11" s="199"/>
      <c r="BO11" s="200"/>
    </row>
    <row r="12" spans="1:67" s="27" customFormat="1" ht="36" customHeight="1" x14ac:dyDescent="0.25">
      <c r="A12" s="92"/>
      <c r="B12" s="93"/>
      <c r="C12" s="94"/>
      <c r="D12" s="207" t="s">
        <v>263</v>
      </c>
      <c r="E12" s="214" t="s">
        <v>264</v>
      </c>
      <c r="F12" s="199"/>
      <c r="G12" s="201"/>
      <c r="H12" s="199"/>
      <c r="I12" s="201"/>
      <c r="J12" s="199"/>
      <c r="K12" s="201"/>
      <c r="L12" s="199"/>
      <c r="M12" s="201"/>
      <c r="N12" s="199"/>
      <c r="O12" s="201"/>
      <c r="P12" s="199"/>
      <c r="Q12" s="201"/>
      <c r="R12" s="199"/>
      <c r="S12" s="201"/>
      <c r="T12" s="199"/>
      <c r="U12" s="201"/>
      <c r="V12" s="199"/>
      <c r="W12" s="201"/>
      <c r="X12" s="199"/>
      <c r="Y12" s="201"/>
      <c r="Z12" s="199"/>
      <c r="AA12" s="201"/>
      <c r="AB12" s="199"/>
      <c r="AC12" s="201"/>
      <c r="AD12" s="199"/>
      <c r="AE12" s="201"/>
      <c r="AF12" s="199"/>
      <c r="AG12" s="201"/>
      <c r="AH12" s="199"/>
      <c r="AI12" s="201"/>
      <c r="AJ12" s="199"/>
      <c r="AK12" s="201"/>
      <c r="AL12" s="199"/>
      <c r="AM12" s="201"/>
      <c r="AN12" s="199"/>
      <c r="AO12" s="201"/>
      <c r="AP12" s="199"/>
      <c r="AQ12" s="201"/>
      <c r="AR12" s="199"/>
      <c r="AS12" s="201"/>
      <c r="AT12" s="199"/>
      <c r="AU12" s="201"/>
      <c r="AV12" s="199"/>
      <c r="AW12" s="200"/>
      <c r="AX12" s="211"/>
      <c r="AY12" s="200"/>
      <c r="AZ12" s="199"/>
      <c r="BA12" s="200"/>
      <c r="BB12" s="199"/>
      <c r="BC12" s="200"/>
      <c r="BD12" s="199"/>
      <c r="BE12" s="200"/>
      <c r="BF12" s="199"/>
      <c r="BG12" s="200"/>
      <c r="BH12" s="199"/>
      <c r="BI12" s="200"/>
      <c r="BJ12" s="199"/>
      <c r="BK12" s="200"/>
      <c r="BL12" s="199"/>
      <c r="BM12" s="200"/>
      <c r="BN12" s="199"/>
      <c r="BO12" s="200"/>
    </row>
    <row r="13" spans="1:67" s="27" customFormat="1" ht="30.5" customHeight="1" x14ac:dyDescent="0.25">
      <c r="A13" s="92"/>
      <c r="B13" s="93"/>
      <c r="C13" s="94"/>
      <c r="D13" s="207" t="s">
        <v>265</v>
      </c>
      <c r="E13" s="214" t="s">
        <v>266</v>
      </c>
      <c r="F13" s="199"/>
      <c r="G13" s="201"/>
      <c r="H13" s="199"/>
      <c r="I13" s="201"/>
      <c r="J13" s="199"/>
      <c r="K13" s="201"/>
      <c r="L13" s="199"/>
      <c r="M13" s="201"/>
      <c r="N13" s="199"/>
      <c r="O13" s="201"/>
      <c r="P13" s="199"/>
      <c r="Q13" s="201"/>
      <c r="R13" s="199"/>
      <c r="S13" s="201"/>
      <c r="T13" s="199"/>
      <c r="U13" s="201"/>
      <c r="V13" s="199"/>
      <c r="W13" s="201"/>
      <c r="X13" s="199"/>
      <c r="Y13" s="201"/>
      <c r="Z13" s="199"/>
      <c r="AA13" s="201"/>
      <c r="AB13" s="199"/>
      <c r="AC13" s="201"/>
      <c r="AD13" s="199"/>
      <c r="AE13" s="201"/>
      <c r="AF13" s="199"/>
      <c r="AG13" s="201"/>
      <c r="AH13" s="199"/>
      <c r="AI13" s="201"/>
      <c r="AJ13" s="199"/>
      <c r="AK13" s="201"/>
      <c r="AL13" s="199"/>
      <c r="AM13" s="201"/>
      <c r="AN13" s="199"/>
      <c r="AO13" s="201"/>
      <c r="AP13" s="199"/>
      <c r="AQ13" s="201"/>
      <c r="AR13" s="199"/>
      <c r="AS13" s="201"/>
      <c r="AT13" s="199"/>
      <c r="AU13" s="201"/>
      <c r="AV13" s="199"/>
      <c r="AW13" s="200"/>
      <c r="AX13" s="211"/>
      <c r="AY13" s="200"/>
      <c r="AZ13" s="199"/>
      <c r="BA13" s="200"/>
      <c r="BB13" s="199"/>
      <c r="BC13" s="200"/>
      <c r="BD13" s="199"/>
      <c r="BE13" s="200"/>
      <c r="BF13" s="199"/>
      <c r="BG13" s="200"/>
      <c r="BH13" s="199"/>
      <c r="BI13" s="200"/>
      <c r="BJ13" s="199"/>
      <c r="BK13" s="200"/>
      <c r="BL13" s="199"/>
      <c r="BM13" s="200"/>
      <c r="BN13" s="199"/>
      <c r="BO13" s="200"/>
    </row>
    <row r="14" spans="1:67" s="27" customFormat="1" ht="25.5" customHeight="1" x14ac:dyDescent="0.25">
      <c r="A14" s="92"/>
      <c r="B14" s="93"/>
      <c r="C14" s="94"/>
      <c r="D14" s="207" t="s">
        <v>267</v>
      </c>
      <c r="E14" s="214" t="s">
        <v>268</v>
      </c>
      <c r="F14" s="199"/>
      <c r="G14" s="201"/>
      <c r="H14" s="199"/>
      <c r="I14" s="201"/>
      <c r="J14" s="199"/>
      <c r="K14" s="201"/>
      <c r="L14" s="199"/>
      <c r="M14" s="201"/>
      <c r="N14" s="199"/>
      <c r="O14" s="201"/>
      <c r="P14" s="199"/>
      <c r="Q14" s="201"/>
      <c r="R14" s="199"/>
      <c r="S14" s="201"/>
      <c r="T14" s="199"/>
      <c r="U14" s="201"/>
      <c r="V14" s="199"/>
      <c r="W14" s="201"/>
      <c r="X14" s="199"/>
      <c r="Y14" s="201"/>
      <c r="Z14" s="199"/>
      <c r="AA14" s="201"/>
      <c r="AB14" s="199"/>
      <c r="AC14" s="201"/>
      <c r="AD14" s="199"/>
      <c r="AE14" s="201"/>
      <c r="AF14" s="199"/>
      <c r="AG14" s="201"/>
      <c r="AH14" s="199"/>
      <c r="AI14" s="201"/>
      <c r="AJ14" s="199"/>
      <c r="AK14" s="201"/>
      <c r="AL14" s="199"/>
      <c r="AM14" s="201"/>
      <c r="AN14" s="199"/>
      <c r="AO14" s="201"/>
      <c r="AP14" s="199"/>
      <c r="AQ14" s="201"/>
      <c r="AR14" s="199"/>
      <c r="AS14" s="201"/>
      <c r="AT14" s="199"/>
      <c r="AU14" s="201"/>
      <c r="AV14" s="199"/>
      <c r="AW14" s="200"/>
      <c r="AX14" s="211"/>
      <c r="AY14" s="200"/>
      <c r="AZ14" s="199"/>
      <c r="BA14" s="200"/>
      <c r="BB14" s="199"/>
      <c r="BC14" s="200"/>
      <c r="BD14" s="199"/>
      <c r="BE14" s="200"/>
      <c r="BF14" s="199"/>
      <c r="BG14" s="200"/>
      <c r="BH14" s="199"/>
      <c r="BI14" s="200"/>
      <c r="BJ14" s="199"/>
      <c r="BK14" s="200"/>
      <c r="BL14" s="199"/>
      <c r="BM14" s="200"/>
      <c r="BN14" s="199"/>
      <c r="BO14" s="200"/>
    </row>
    <row r="15" spans="1:67" s="27" customFormat="1" ht="25.5" customHeight="1" x14ac:dyDescent="0.25">
      <c r="A15" s="92"/>
      <c r="B15" s="93"/>
      <c r="C15" s="94"/>
      <c r="D15" s="208" t="s">
        <v>269</v>
      </c>
      <c r="E15" s="214" t="s">
        <v>270</v>
      </c>
      <c r="F15" s="199"/>
      <c r="G15" s="201"/>
      <c r="H15" s="199"/>
      <c r="I15" s="201"/>
      <c r="J15" s="199"/>
      <c r="K15" s="201"/>
      <c r="L15" s="199"/>
      <c r="M15" s="201"/>
      <c r="N15" s="199"/>
      <c r="O15" s="201"/>
      <c r="P15" s="199"/>
      <c r="Q15" s="201"/>
      <c r="R15" s="199"/>
      <c r="S15" s="201"/>
      <c r="T15" s="199"/>
      <c r="U15" s="201"/>
      <c r="V15" s="199"/>
      <c r="W15" s="201"/>
      <c r="X15" s="199"/>
      <c r="Y15" s="201"/>
      <c r="Z15" s="199"/>
      <c r="AA15" s="201"/>
      <c r="AB15" s="199"/>
      <c r="AC15" s="201"/>
      <c r="AD15" s="199"/>
      <c r="AE15" s="201"/>
      <c r="AF15" s="199"/>
      <c r="AG15" s="201"/>
      <c r="AH15" s="199"/>
      <c r="AI15" s="201"/>
      <c r="AJ15" s="199"/>
      <c r="AK15" s="201"/>
      <c r="AL15" s="199"/>
      <c r="AM15" s="201"/>
      <c r="AN15" s="199"/>
      <c r="AO15" s="201"/>
      <c r="AP15" s="199"/>
      <c r="AQ15" s="201"/>
      <c r="AR15" s="199"/>
      <c r="AS15" s="201"/>
      <c r="AT15" s="199"/>
      <c r="AU15" s="201"/>
      <c r="AV15" s="199"/>
      <c r="AW15" s="200"/>
      <c r="AX15" s="211"/>
      <c r="AY15" s="200"/>
      <c r="AZ15" s="199"/>
      <c r="BA15" s="200"/>
      <c r="BB15" s="199"/>
      <c r="BC15" s="200"/>
      <c r="BD15" s="199"/>
      <c r="BE15" s="200"/>
      <c r="BF15" s="199"/>
      <c r="BG15" s="200"/>
      <c r="BH15" s="199"/>
      <c r="BI15" s="200"/>
      <c r="BJ15" s="199"/>
      <c r="BK15" s="200"/>
      <c r="BL15" s="199"/>
      <c r="BM15" s="200"/>
      <c r="BN15" s="199"/>
      <c r="BO15" s="200"/>
    </row>
    <row r="16" spans="1:67" s="127" customFormat="1" ht="21" customHeight="1" x14ac:dyDescent="0.3">
      <c r="A16" s="122"/>
      <c r="B16" s="123">
        <v>1779</v>
      </c>
      <c r="C16" s="124"/>
      <c r="D16" s="209" t="s">
        <v>271</v>
      </c>
      <c r="E16" s="218" t="s">
        <v>272</v>
      </c>
      <c r="F16" s="249">
        <f>SUM(F17:F21)</f>
        <v>0</v>
      </c>
      <c r="G16" s="250"/>
      <c r="H16" s="249">
        <f>SUM(H17:H21)</f>
        <v>0</v>
      </c>
      <c r="I16" s="250"/>
      <c r="J16" s="249">
        <f>SUM(J17:J21)</f>
        <v>0</v>
      </c>
      <c r="K16" s="250"/>
      <c r="L16" s="249">
        <f>SUM(L17:L21)</f>
        <v>0</v>
      </c>
      <c r="M16" s="250"/>
      <c r="N16" s="249">
        <f>SUM(N17:N21)</f>
        <v>0</v>
      </c>
      <c r="O16" s="250"/>
      <c r="P16" s="249">
        <f>SUM(P17:P21)</f>
        <v>0</v>
      </c>
      <c r="Q16" s="250"/>
      <c r="R16" s="249">
        <f>SUM(R17:R21)</f>
        <v>0</v>
      </c>
      <c r="S16" s="250"/>
      <c r="T16" s="249">
        <f>SUM(T17:T21)</f>
        <v>0</v>
      </c>
      <c r="U16" s="250"/>
      <c r="V16" s="249">
        <f>SUM(V17:V21)</f>
        <v>0</v>
      </c>
      <c r="W16" s="250"/>
      <c r="X16" s="249">
        <f>SUM(X17:X21)</f>
        <v>0</v>
      </c>
      <c r="Y16" s="250"/>
      <c r="Z16" s="249">
        <f>SUM(Z17:Z21)</f>
        <v>0</v>
      </c>
      <c r="AA16" s="250"/>
      <c r="AB16" s="249">
        <f>SUM(AB17:AB21)</f>
        <v>0</v>
      </c>
      <c r="AC16" s="250"/>
      <c r="AD16" s="249">
        <f>SUM(AD17:AD21)</f>
        <v>0</v>
      </c>
      <c r="AE16" s="250"/>
      <c r="AF16" s="249">
        <f>SUM(AF17:AF21)</f>
        <v>0</v>
      </c>
      <c r="AG16" s="250"/>
      <c r="AH16" s="249">
        <f>SUM(AH17:AH21)</f>
        <v>0</v>
      </c>
      <c r="AI16" s="250"/>
      <c r="AJ16" s="249">
        <f>SUM(AJ17:AJ21)</f>
        <v>0</v>
      </c>
      <c r="AK16" s="250"/>
      <c r="AL16" s="249">
        <f>SUM(AL17:AL21)</f>
        <v>0</v>
      </c>
      <c r="AM16" s="250"/>
      <c r="AN16" s="249">
        <f>SUM(AN17:AN21)</f>
        <v>0</v>
      </c>
      <c r="AO16" s="250"/>
      <c r="AP16" s="249">
        <f>SUM(AP17:AP21)</f>
        <v>0</v>
      </c>
      <c r="AQ16" s="250"/>
      <c r="AR16" s="249">
        <f>SUM(AR17:AR21)</f>
        <v>0</v>
      </c>
      <c r="AS16" s="250"/>
      <c r="AT16" s="249">
        <f>SUM(AT17:AT21)</f>
        <v>0</v>
      </c>
      <c r="AU16" s="250"/>
      <c r="AV16" s="249">
        <f>SUM(AV17:AV21)</f>
        <v>0</v>
      </c>
      <c r="AW16" s="198"/>
      <c r="AX16" s="251">
        <f>SUM(AX17:AX21)</f>
        <v>0</v>
      </c>
      <c r="AY16" s="198"/>
      <c r="AZ16" s="249">
        <f>SUM(AZ17:AZ21)</f>
        <v>0</v>
      </c>
      <c r="BA16" s="198"/>
      <c r="BB16" s="249">
        <f>SUM(BB17:BB21)</f>
        <v>0</v>
      </c>
      <c r="BC16" s="198"/>
      <c r="BD16" s="249">
        <f>SUM(BD17:BD21)</f>
        <v>0</v>
      </c>
      <c r="BE16" s="198"/>
      <c r="BF16" s="249">
        <f>SUM(BF17:BF21)</f>
        <v>0</v>
      </c>
      <c r="BG16" s="198"/>
      <c r="BH16" s="249">
        <f>SUM(BH17:BH21)</f>
        <v>0</v>
      </c>
      <c r="BI16" s="198"/>
      <c r="BJ16" s="249">
        <f>SUM(BJ17:BJ21)</f>
        <v>0</v>
      </c>
      <c r="BK16" s="198"/>
      <c r="BL16" s="249">
        <f>SUM(BL17:BL21)</f>
        <v>0</v>
      </c>
      <c r="BM16" s="198"/>
      <c r="BN16" s="249">
        <f>SUM(BN17:BN21)</f>
        <v>0</v>
      </c>
      <c r="BO16" s="198"/>
    </row>
    <row r="17" spans="1:67" s="27" customFormat="1" ht="25.5" customHeight="1" x14ac:dyDescent="0.25">
      <c r="A17" s="92"/>
      <c r="B17" s="93"/>
      <c r="C17" s="94"/>
      <c r="D17" s="207" t="s">
        <v>273</v>
      </c>
      <c r="E17" s="214" t="s">
        <v>274</v>
      </c>
      <c r="F17" s="199"/>
      <c r="G17" s="201"/>
      <c r="H17" s="199"/>
      <c r="I17" s="201"/>
      <c r="J17" s="199"/>
      <c r="K17" s="201"/>
      <c r="L17" s="199"/>
      <c r="M17" s="201"/>
      <c r="N17" s="199"/>
      <c r="O17" s="201"/>
      <c r="P17" s="199"/>
      <c r="Q17" s="201"/>
      <c r="R17" s="199"/>
      <c r="S17" s="201"/>
      <c r="T17" s="199"/>
      <c r="U17" s="201"/>
      <c r="V17" s="199"/>
      <c r="W17" s="201"/>
      <c r="X17" s="199"/>
      <c r="Y17" s="201"/>
      <c r="Z17" s="199"/>
      <c r="AA17" s="201"/>
      <c r="AB17" s="199"/>
      <c r="AC17" s="201"/>
      <c r="AD17" s="199"/>
      <c r="AE17" s="201"/>
      <c r="AF17" s="199"/>
      <c r="AG17" s="201"/>
      <c r="AH17" s="199"/>
      <c r="AI17" s="201"/>
      <c r="AJ17" s="199"/>
      <c r="AK17" s="201"/>
      <c r="AL17" s="199"/>
      <c r="AM17" s="201"/>
      <c r="AN17" s="199"/>
      <c r="AO17" s="201"/>
      <c r="AP17" s="199"/>
      <c r="AQ17" s="201"/>
      <c r="AR17" s="199"/>
      <c r="AS17" s="201"/>
      <c r="AT17" s="199"/>
      <c r="AU17" s="201"/>
      <c r="AV17" s="199"/>
      <c r="AW17" s="200"/>
      <c r="AX17" s="211"/>
      <c r="AY17" s="200"/>
      <c r="AZ17" s="199"/>
      <c r="BA17" s="200"/>
      <c r="BB17" s="199"/>
      <c r="BC17" s="200"/>
      <c r="BD17" s="199"/>
      <c r="BE17" s="200"/>
      <c r="BF17" s="199"/>
      <c r="BG17" s="200"/>
      <c r="BH17" s="199"/>
      <c r="BI17" s="200"/>
      <c r="BJ17" s="199"/>
      <c r="BK17" s="200"/>
      <c r="BL17" s="199"/>
      <c r="BM17" s="200"/>
      <c r="BN17" s="199"/>
      <c r="BO17" s="200"/>
    </row>
    <row r="18" spans="1:67" s="27" customFormat="1" ht="36" customHeight="1" x14ac:dyDescent="0.25">
      <c r="A18" s="92"/>
      <c r="B18" s="93"/>
      <c r="C18" s="94"/>
      <c r="D18" s="207" t="s">
        <v>275</v>
      </c>
      <c r="E18" s="214" t="s">
        <v>276</v>
      </c>
      <c r="F18" s="199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/>
      <c r="AG18" s="201"/>
      <c r="AH18" s="201"/>
      <c r="AI18" s="201"/>
      <c r="AJ18" s="201"/>
      <c r="AK18" s="201"/>
      <c r="AL18" s="201"/>
      <c r="AM18" s="201"/>
      <c r="AN18" s="201"/>
      <c r="AO18" s="201"/>
      <c r="AP18" s="201"/>
      <c r="AQ18" s="201"/>
      <c r="AR18" s="201"/>
      <c r="AS18" s="201"/>
      <c r="AT18" s="201"/>
      <c r="AU18" s="201"/>
      <c r="AV18" s="201"/>
      <c r="AW18" s="200"/>
      <c r="AX18" s="212"/>
      <c r="AY18" s="200"/>
      <c r="AZ18" s="201"/>
      <c r="BA18" s="200"/>
      <c r="BB18" s="201"/>
      <c r="BC18" s="200"/>
      <c r="BD18" s="201"/>
      <c r="BE18" s="200"/>
      <c r="BF18" s="201"/>
      <c r="BG18" s="200"/>
      <c r="BH18" s="201"/>
      <c r="BI18" s="200"/>
      <c r="BJ18" s="201"/>
      <c r="BK18" s="200"/>
      <c r="BL18" s="201"/>
      <c r="BM18" s="200"/>
      <c r="BN18" s="201"/>
      <c r="BO18" s="200"/>
    </row>
    <row r="19" spans="1:67" s="27" customFormat="1" ht="30.5" customHeight="1" x14ac:dyDescent="0.25">
      <c r="A19" s="92"/>
      <c r="B19" s="93"/>
      <c r="C19" s="94"/>
      <c r="D19" s="207" t="s">
        <v>277</v>
      </c>
      <c r="E19" s="214" t="s">
        <v>278</v>
      </c>
      <c r="F19" s="199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  <c r="AR19" s="201"/>
      <c r="AS19" s="201"/>
      <c r="AT19" s="201"/>
      <c r="AU19" s="201"/>
      <c r="AV19" s="201"/>
      <c r="AW19" s="200"/>
      <c r="AX19" s="212"/>
      <c r="AY19" s="200"/>
      <c r="AZ19" s="201"/>
      <c r="BA19" s="200"/>
      <c r="BB19" s="201"/>
      <c r="BC19" s="200"/>
      <c r="BD19" s="201"/>
      <c r="BE19" s="200"/>
      <c r="BF19" s="201"/>
      <c r="BG19" s="200"/>
      <c r="BH19" s="201"/>
      <c r="BI19" s="200"/>
      <c r="BJ19" s="201"/>
      <c r="BK19" s="200"/>
      <c r="BL19" s="201"/>
      <c r="BM19" s="200"/>
      <c r="BN19" s="201"/>
      <c r="BO19" s="200"/>
    </row>
    <row r="20" spans="1:67" s="27" customFormat="1" ht="25.5" customHeight="1" x14ac:dyDescent="0.25">
      <c r="A20" s="92"/>
      <c r="B20" s="93"/>
      <c r="C20" s="94"/>
      <c r="D20" s="207" t="s">
        <v>279</v>
      </c>
      <c r="E20" s="214" t="s">
        <v>280</v>
      </c>
      <c r="F20" s="199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201"/>
      <c r="AA20" s="201"/>
      <c r="AB20" s="201"/>
      <c r="AC20" s="201"/>
      <c r="AD20" s="201"/>
      <c r="AE20" s="201"/>
      <c r="AF20" s="201"/>
      <c r="AG20" s="201"/>
      <c r="AH20" s="201"/>
      <c r="AI20" s="201"/>
      <c r="AJ20" s="201"/>
      <c r="AK20" s="201"/>
      <c r="AL20" s="201"/>
      <c r="AM20" s="201"/>
      <c r="AN20" s="201"/>
      <c r="AO20" s="201"/>
      <c r="AP20" s="201"/>
      <c r="AQ20" s="201"/>
      <c r="AR20" s="201"/>
      <c r="AS20" s="201"/>
      <c r="AT20" s="201"/>
      <c r="AU20" s="201"/>
      <c r="AV20" s="201"/>
      <c r="AW20" s="200"/>
      <c r="AX20" s="212"/>
      <c r="AY20" s="200"/>
      <c r="AZ20" s="201"/>
      <c r="BA20" s="200"/>
      <c r="BB20" s="201"/>
      <c r="BC20" s="200"/>
      <c r="BD20" s="201"/>
      <c r="BE20" s="200"/>
      <c r="BF20" s="201"/>
      <c r="BG20" s="200"/>
      <c r="BH20" s="201"/>
      <c r="BI20" s="200"/>
      <c r="BJ20" s="201"/>
      <c r="BK20" s="200"/>
      <c r="BL20" s="201"/>
      <c r="BM20" s="200"/>
      <c r="BN20" s="201"/>
      <c r="BO20" s="200"/>
    </row>
    <row r="21" spans="1:67" s="27" customFormat="1" ht="25.5" customHeight="1" x14ac:dyDescent="0.25">
      <c r="A21" s="92"/>
      <c r="B21" s="93"/>
      <c r="C21" s="94"/>
      <c r="D21" s="210" t="s">
        <v>281</v>
      </c>
      <c r="E21" s="214" t="s">
        <v>282</v>
      </c>
      <c r="F21" s="199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0"/>
      <c r="AX21" s="212"/>
      <c r="AY21" s="200"/>
      <c r="AZ21" s="201"/>
      <c r="BA21" s="200"/>
      <c r="BB21" s="201"/>
      <c r="BC21" s="200"/>
      <c r="BD21" s="201"/>
      <c r="BE21" s="200"/>
      <c r="BF21" s="201"/>
      <c r="BG21" s="200"/>
      <c r="BH21" s="201"/>
      <c r="BI21" s="200"/>
      <c r="BJ21" s="201"/>
      <c r="BK21" s="200"/>
      <c r="BL21" s="201"/>
      <c r="BM21" s="200"/>
      <c r="BN21" s="201"/>
      <c r="BO21" s="200"/>
    </row>
    <row r="22" spans="1:67" s="189" customFormat="1" ht="17.25" customHeight="1" x14ac:dyDescent="0.25">
      <c r="A22" s="185"/>
      <c r="B22" s="186">
        <v>2575</v>
      </c>
      <c r="C22" s="187"/>
      <c r="D22" s="188"/>
      <c r="E22" s="2"/>
      <c r="F22" s="202"/>
      <c r="G22" s="203"/>
      <c r="H22" s="204"/>
      <c r="I22" s="203"/>
      <c r="J22" s="204"/>
      <c r="K22" s="203"/>
      <c r="L22" s="204"/>
      <c r="M22" s="203"/>
      <c r="N22" s="204"/>
      <c r="O22" s="203"/>
      <c r="P22" s="204"/>
      <c r="Q22" s="203"/>
      <c r="R22" s="204"/>
      <c r="S22" s="203"/>
      <c r="T22" s="204"/>
      <c r="U22" s="203"/>
      <c r="V22" s="204"/>
      <c r="W22" s="203"/>
      <c r="X22" s="204"/>
      <c r="Y22" s="203"/>
      <c r="Z22" s="204"/>
      <c r="AA22" s="203"/>
      <c r="AB22" s="204"/>
      <c r="AC22" s="203"/>
      <c r="AD22" s="204"/>
      <c r="AE22" s="203"/>
      <c r="AF22" s="204"/>
      <c r="AG22" s="203"/>
      <c r="AH22" s="204"/>
      <c r="AI22" s="203"/>
      <c r="AJ22" s="204"/>
      <c r="AK22" s="203"/>
      <c r="AL22" s="204"/>
      <c r="AM22" s="203"/>
      <c r="AN22" s="204"/>
      <c r="AO22" s="203"/>
      <c r="AP22" s="204"/>
      <c r="AQ22" s="203"/>
      <c r="AR22" s="204"/>
      <c r="AS22" s="203"/>
      <c r="AT22" s="204"/>
      <c r="AU22" s="203"/>
      <c r="AV22" s="204"/>
      <c r="AW22" s="203"/>
      <c r="AX22" s="3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</row>
    <row r="23" spans="1:67" ht="16.5" customHeight="1" x14ac:dyDescent="0.3">
      <c r="C23" s="35" t="s">
        <v>283</v>
      </c>
      <c r="D23" s="36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9"/>
      <c r="AB23" s="37"/>
      <c r="AC23" s="39"/>
    </row>
    <row r="24" spans="1:67" ht="12.75" customHeight="1" x14ac:dyDescent="0.25">
      <c r="C24" s="41" t="s">
        <v>284</v>
      </c>
      <c r="D24" s="288" t="s">
        <v>285</v>
      </c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  <c r="X24" s="288"/>
      <c r="Y24" s="288"/>
      <c r="Z24" s="288"/>
      <c r="AA24" s="288"/>
      <c r="AB24" s="288"/>
      <c r="AC24" s="288"/>
      <c r="AD24" s="288"/>
      <c r="AE24" s="288"/>
      <c r="AF24" s="288"/>
      <c r="AG24" s="288"/>
      <c r="AH24" s="288"/>
      <c r="AI24" s="288"/>
      <c r="AJ24" s="288"/>
      <c r="AK24" s="288"/>
      <c r="AL24" s="288"/>
      <c r="AM24" s="288"/>
      <c r="AN24" s="288"/>
      <c r="AO24" s="288"/>
      <c r="AP24" s="288"/>
      <c r="AQ24" s="288"/>
      <c r="AR24" s="42"/>
      <c r="AS24" s="42"/>
      <c r="AT24" s="42"/>
      <c r="AU24" s="42"/>
      <c r="AV24" s="42"/>
      <c r="AW24" s="42"/>
    </row>
    <row r="25" spans="1:67" ht="14.15" customHeight="1" x14ac:dyDescent="0.25">
      <c r="C25" s="41" t="s">
        <v>286</v>
      </c>
      <c r="D25" s="304" t="s">
        <v>287</v>
      </c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4"/>
      <c r="P25" s="304"/>
      <c r="Q25" s="304"/>
      <c r="R25" s="304"/>
      <c r="S25" s="304"/>
      <c r="T25" s="304"/>
      <c r="U25" s="304"/>
      <c r="V25" s="304"/>
      <c r="W25" s="304"/>
      <c r="X25" s="304"/>
      <c r="Y25" s="304"/>
      <c r="Z25" s="304"/>
      <c r="AA25" s="304"/>
      <c r="AB25" s="304"/>
      <c r="AC25" s="304"/>
      <c r="AD25" s="304"/>
      <c r="AE25" s="304"/>
      <c r="AF25" s="304"/>
      <c r="AG25" s="304"/>
      <c r="AH25" s="304"/>
      <c r="AI25" s="304"/>
      <c r="AJ25" s="304"/>
      <c r="AK25" s="304"/>
      <c r="AL25" s="304"/>
      <c r="AM25" s="304"/>
      <c r="AN25" s="304"/>
      <c r="AO25" s="304"/>
      <c r="AP25" s="304"/>
      <c r="AQ25" s="304"/>
      <c r="AR25" s="316"/>
      <c r="AS25" s="316"/>
      <c r="AT25" s="316"/>
      <c r="AU25" s="316"/>
      <c r="AV25" s="316"/>
      <c r="AW25" s="316"/>
    </row>
    <row r="26" spans="1:67" ht="13.4" customHeight="1" x14ac:dyDescent="0.25">
      <c r="C26" s="41" t="s">
        <v>288</v>
      </c>
      <c r="D26" s="288" t="s">
        <v>289</v>
      </c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8"/>
      <c r="Y26" s="288"/>
      <c r="Z26" s="288"/>
      <c r="AA26" s="288"/>
      <c r="AB26" s="288"/>
      <c r="AC26" s="288"/>
      <c r="AD26" s="288"/>
      <c r="AE26" s="288"/>
      <c r="AF26" s="288"/>
      <c r="AG26" s="288"/>
      <c r="AH26" s="288"/>
      <c r="AI26" s="288"/>
      <c r="AJ26" s="288"/>
      <c r="AK26" s="288"/>
      <c r="AL26" s="288"/>
      <c r="AM26" s="288"/>
      <c r="AN26" s="288"/>
      <c r="AO26" s="288"/>
      <c r="AP26" s="288"/>
      <c r="AQ26" s="288"/>
      <c r="AR26" s="288"/>
      <c r="AS26" s="288"/>
      <c r="AT26" s="288"/>
      <c r="AU26" s="288"/>
      <c r="AV26" s="288"/>
      <c r="AW26" s="288"/>
      <c r="AX26" s="44"/>
    </row>
    <row r="27" spans="1:67" ht="5.15" customHeight="1" x14ac:dyDescent="0.25">
      <c r="C27" s="41"/>
      <c r="D27" s="290"/>
      <c r="E27" s="290"/>
      <c r="F27" s="290"/>
      <c r="G27" s="290"/>
      <c r="H27" s="290"/>
      <c r="I27" s="290"/>
      <c r="J27" s="290"/>
      <c r="K27" s="290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0"/>
      <c r="AG27" s="290"/>
      <c r="AH27" s="290"/>
      <c r="AI27" s="290"/>
      <c r="AJ27" s="290"/>
      <c r="AK27" s="290"/>
      <c r="AL27" s="290"/>
      <c r="AM27" s="290"/>
      <c r="AN27" s="290"/>
      <c r="AO27" s="290"/>
      <c r="AP27" s="290"/>
      <c r="AQ27" s="290"/>
      <c r="AR27" s="42"/>
      <c r="AS27" s="42"/>
      <c r="AT27" s="42"/>
      <c r="AU27" s="42"/>
      <c r="AV27" s="42"/>
      <c r="AW27" s="42"/>
    </row>
    <row r="28" spans="1:67" ht="6.65" customHeight="1" x14ac:dyDescent="0.25"/>
    <row r="29" spans="1:67" ht="17.25" customHeight="1" x14ac:dyDescent="0.35">
      <c r="B29" s="1">
        <v>1</v>
      </c>
      <c r="C29" s="303" t="s">
        <v>290</v>
      </c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3"/>
      <c r="AG29" s="303"/>
      <c r="AH29" s="303"/>
      <c r="AI29" s="303"/>
      <c r="AJ29" s="303"/>
      <c r="AK29" s="303"/>
      <c r="AL29" s="303"/>
      <c r="AM29" s="303"/>
      <c r="AN29" s="303"/>
      <c r="AO29" s="303"/>
      <c r="AP29" s="303"/>
      <c r="AQ29" s="303"/>
      <c r="AR29" s="303"/>
      <c r="AS29" s="303"/>
      <c r="AT29" s="303"/>
      <c r="AU29" s="303"/>
      <c r="AV29" s="303"/>
      <c r="AW29" s="303"/>
      <c r="AX29" s="303"/>
      <c r="AY29" s="303"/>
      <c r="AZ29" s="303"/>
      <c r="BA29" s="303"/>
      <c r="BB29" s="303"/>
      <c r="BC29" s="303"/>
      <c r="BD29" s="303"/>
      <c r="BE29" s="303"/>
      <c r="BF29" s="303"/>
      <c r="BG29" s="303"/>
      <c r="BH29" s="303"/>
      <c r="BI29" s="303"/>
      <c r="BJ29" s="303"/>
      <c r="BK29" s="303"/>
      <c r="BL29" s="303"/>
      <c r="BM29" s="303"/>
      <c r="BN29" s="303"/>
    </row>
    <row r="30" spans="1:67" ht="2.4" customHeight="1" x14ac:dyDescent="0.35">
      <c r="C30" s="10"/>
      <c r="D30" s="10"/>
      <c r="E30" s="10"/>
      <c r="F30" s="17"/>
      <c r="G30" s="22"/>
      <c r="H30" s="17"/>
      <c r="I30" s="22"/>
      <c r="J30" s="17"/>
      <c r="K30" s="22"/>
      <c r="L30" s="17"/>
      <c r="M30" s="22"/>
      <c r="N30" s="17"/>
      <c r="O30" s="22"/>
      <c r="P30" s="17"/>
      <c r="Q30" s="22"/>
      <c r="R30" s="17"/>
      <c r="S30" s="22"/>
      <c r="T30" s="17"/>
      <c r="U30" s="22"/>
      <c r="V30" s="17"/>
      <c r="W30" s="5"/>
      <c r="X30" s="17"/>
      <c r="Y30" s="5"/>
      <c r="Z30" s="17"/>
      <c r="AA30" s="5"/>
      <c r="AB30" s="17"/>
      <c r="AC30" s="5"/>
      <c r="AD30" s="17"/>
      <c r="AE30" s="5"/>
      <c r="AF30" s="22"/>
      <c r="AG30" s="5"/>
      <c r="AH30" s="22"/>
      <c r="AI30" s="5"/>
      <c r="AJ30" s="17"/>
      <c r="AK30" s="18"/>
      <c r="AL30" s="17"/>
      <c r="AM30" s="18"/>
      <c r="AN30" s="17"/>
      <c r="AO30" s="5"/>
      <c r="AP30" s="17"/>
      <c r="AQ30" s="5"/>
      <c r="AR30" s="17"/>
      <c r="AS30" s="5"/>
      <c r="AT30" s="17"/>
      <c r="AU30" s="5"/>
      <c r="AV30" s="17"/>
      <c r="AW30" s="5"/>
    </row>
    <row r="31" spans="1:67" ht="15" customHeight="1" x14ac:dyDescent="0.3">
      <c r="C31" s="267" t="s">
        <v>291</v>
      </c>
      <c r="D31" s="307" t="s">
        <v>292</v>
      </c>
      <c r="E31" s="307"/>
      <c r="F31" s="307"/>
      <c r="G31" s="307"/>
      <c r="H31" s="307"/>
      <c r="I31" s="307"/>
      <c r="J31" s="307"/>
      <c r="K31" s="307"/>
      <c r="L31" s="307"/>
      <c r="M31" s="307"/>
      <c r="N31" s="307"/>
      <c r="O31" s="307"/>
      <c r="P31" s="307"/>
      <c r="Q31" s="307"/>
      <c r="R31" s="307"/>
      <c r="S31" s="307"/>
      <c r="T31" s="307"/>
      <c r="U31" s="307"/>
      <c r="V31" s="307"/>
      <c r="W31" s="307"/>
      <c r="X31" s="307"/>
      <c r="Y31" s="307"/>
      <c r="Z31" s="307"/>
      <c r="AA31" s="307"/>
      <c r="AB31" s="307"/>
      <c r="AC31" s="307"/>
      <c r="AD31" s="307"/>
      <c r="AE31" s="307"/>
      <c r="AF31" s="307"/>
      <c r="AG31" s="307"/>
      <c r="AH31" s="307"/>
      <c r="AI31" s="307"/>
      <c r="AJ31" s="307"/>
      <c r="AK31" s="307"/>
      <c r="AL31" s="307"/>
      <c r="AM31" s="307"/>
      <c r="AN31" s="307"/>
      <c r="AO31" s="307"/>
      <c r="AP31" s="307"/>
      <c r="AQ31" s="307"/>
      <c r="AR31" s="307"/>
      <c r="AS31" s="307"/>
      <c r="AT31" s="307"/>
      <c r="AU31" s="307"/>
      <c r="AV31" s="307"/>
      <c r="AW31" s="307"/>
      <c r="AX31" s="307"/>
      <c r="AY31" s="307"/>
      <c r="AZ31" s="307"/>
      <c r="BA31" s="307"/>
      <c r="BB31" s="307"/>
      <c r="BC31" s="307"/>
      <c r="BD31" s="307"/>
      <c r="BE31" s="307"/>
      <c r="BF31" s="307"/>
      <c r="BG31" s="307"/>
      <c r="BH31" s="307"/>
      <c r="BI31" s="307"/>
      <c r="BJ31" s="307"/>
      <c r="BK31" s="307"/>
      <c r="BL31" s="307"/>
      <c r="BM31" s="307"/>
      <c r="BN31" s="307"/>
    </row>
    <row r="32" spans="1:67" ht="16.5" customHeight="1" x14ac:dyDescent="0.25">
      <c r="C32" s="46"/>
      <c r="D32" s="294"/>
      <c r="E32" s="295"/>
      <c r="F32" s="295"/>
      <c r="G32" s="295"/>
      <c r="H32" s="295"/>
      <c r="I32" s="295"/>
      <c r="J32" s="295"/>
      <c r="K32" s="295"/>
      <c r="L32" s="295"/>
      <c r="M32" s="295"/>
      <c r="N32" s="295"/>
      <c r="O32" s="295"/>
      <c r="P32" s="295"/>
      <c r="Q32" s="295"/>
      <c r="R32" s="295"/>
      <c r="S32" s="295"/>
      <c r="T32" s="295"/>
      <c r="U32" s="295"/>
      <c r="V32" s="295"/>
      <c r="W32" s="295"/>
      <c r="X32" s="295"/>
      <c r="Y32" s="295"/>
      <c r="Z32" s="295"/>
      <c r="AA32" s="295"/>
      <c r="AB32" s="295"/>
      <c r="AC32" s="295"/>
      <c r="AD32" s="295"/>
      <c r="AE32" s="295"/>
      <c r="AF32" s="295"/>
      <c r="AG32" s="295"/>
      <c r="AH32" s="295"/>
      <c r="AI32" s="295"/>
      <c r="AJ32" s="295"/>
      <c r="AK32" s="295"/>
      <c r="AL32" s="295"/>
      <c r="AM32" s="295"/>
      <c r="AN32" s="295"/>
      <c r="AO32" s="295"/>
      <c r="AP32" s="295"/>
      <c r="AQ32" s="295"/>
      <c r="AR32" s="295"/>
      <c r="AS32" s="295"/>
      <c r="AT32" s="295"/>
      <c r="AU32" s="295"/>
      <c r="AV32" s="295"/>
      <c r="AW32" s="295"/>
      <c r="AX32" s="295"/>
      <c r="AY32" s="295"/>
      <c r="AZ32" s="295"/>
      <c r="BA32" s="295"/>
      <c r="BB32" s="295"/>
      <c r="BC32" s="295"/>
      <c r="BD32" s="295"/>
      <c r="BE32" s="295"/>
      <c r="BF32" s="295"/>
      <c r="BG32" s="295"/>
      <c r="BH32" s="295"/>
      <c r="BI32" s="295"/>
      <c r="BJ32" s="295"/>
      <c r="BK32" s="295"/>
      <c r="BL32" s="295"/>
      <c r="BM32" s="295"/>
      <c r="BN32" s="296"/>
    </row>
    <row r="33" spans="3:66" ht="16.5" customHeight="1" x14ac:dyDescent="0.25">
      <c r="C33" s="47"/>
      <c r="D33" s="291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  <c r="AA33" s="292"/>
      <c r="AB33" s="292"/>
      <c r="AC33" s="292"/>
      <c r="AD33" s="292"/>
      <c r="AE33" s="292"/>
      <c r="AF33" s="292"/>
      <c r="AG33" s="292"/>
      <c r="AH33" s="292"/>
      <c r="AI33" s="292"/>
      <c r="AJ33" s="292"/>
      <c r="AK33" s="292"/>
      <c r="AL33" s="292"/>
      <c r="AM33" s="292"/>
      <c r="AN33" s="292"/>
      <c r="AO33" s="292"/>
      <c r="AP33" s="292"/>
      <c r="AQ33" s="292"/>
      <c r="AR33" s="292"/>
      <c r="AS33" s="292"/>
      <c r="AT33" s="292"/>
      <c r="AU33" s="292"/>
      <c r="AV33" s="292"/>
      <c r="AW33" s="292"/>
      <c r="AX33" s="292"/>
      <c r="AY33" s="292"/>
      <c r="AZ33" s="292"/>
      <c r="BA33" s="292"/>
      <c r="BB33" s="292"/>
      <c r="BC33" s="292"/>
      <c r="BD33" s="292"/>
      <c r="BE33" s="292"/>
      <c r="BF33" s="292"/>
      <c r="BG33" s="292"/>
      <c r="BH33" s="292"/>
      <c r="BI33" s="292"/>
      <c r="BJ33" s="292"/>
      <c r="BK33" s="292"/>
      <c r="BL33" s="292"/>
      <c r="BM33" s="292"/>
      <c r="BN33" s="293"/>
    </row>
    <row r="34" spans="3:66" ht="16.5" customHeight="1" x14ac:dyDescent="0.25">
      <c r="C34" s="47"/>
      <c r="D34" s="291"/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Y34" s="292"/>
      <c r="Z34" s="292"/>
      <c r="AA34" s="292"/>
      <c r="AB34" s="292"/>
      <c r="AC34" s="292"/>
      <c r="AD34" s="292"/>
      <c r="AE34" s="292"/>
      <c r="AF34" s="292"/>
      <c r="AG34" s="292"/>
      <c r="AH34" s="292"/>
      <c r="AI34" s="292"/>
      <c r="AJ34" s="292"/>
      <c r="AK34" s="292"/>
      <c r="AL34" s="292"/>
      <c r="AM34" s="292"/>
      <c r="AN34" s="292"/>
      <c r="AO34" s="292"/>
      <c r="AP34" s="292"/>
      <c r="AQ34" s="292"/>
      <c r="AR34" s="292"/>
      <c r="AS34" s="292"/>
      <c r="AT34" s="292"/>
      <c r="AU34" s="292"/>
      <c r="AV34" s="292"/>
      <c r="AW34" s="292"/>
      <c r="AX34" s="292"/>
      <c r="AY34" s="292"/>
      <c r="AZ34" s="292"/>
      <c r="BA34" s="292"/>
      <c r="BB34" s="292"/>
      <c r="BC34" s="292"/>
      <c r="BD34" s="292"/>
      <c r="BE34" s="292"/>
      <c r="BF34" s="292"/>
      <c r="BG34" s="292"/>
      <c r="BH34" s="292"/>
      <c r="BI34" s="292"/>
      <c r="BJ34" s="292"/>
      <c r="BK34" s="292"/>
      <c r="BL34" s="292"/>
      <c r="BM34" s="292"/>
      <c r="BN34" s="293"/>
    </row>
    <row r="35" spans="3:66" ht="16.5" customHeight="1" x14ac:dyDescent="0.25">
      <c r="C35" s="47"/>
      <c r="D35" s="291"/>
      <c r="E35" s="292"/>
      <c r="F35" s="292"/>
      <c r="G35" s="292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  <c r="AA35" s="292"/>
      <c r="AB35" s="292"/>
      <c r="AC35" s="292"/>
      <c r="AD35" s="292"/>
      <c r="AE35" s="292"/>
      <c r="AF35" s="292"/>
      <c r="AG35" s="292"/>
      <c r="AH35" s="292"/>
      <c r="AI35" s="292"/>
      <c r="AJ35" s="292"/>
      <c r="AK35" s="292"/>
      <c r="AL35" s="292"/>
      <c r="AM35" s="292"/>
      <c r="AN35" s="292"/>
      <c r="AO35" s="292"/>
      <c r="AP35" s="292"/>
      <c r="AQ35" s="292"/>
      <c r="AR35" s="292"/>
      <c r="AS35" s="292"/>
      <c r="AT35" s="292"/>
      <c r="AU35" s="292"/>
      <c r="AV35" s="292"/>
      <c r="AW35" s="292"/>
      <c r="AX35" s="292"/>
      <c r="AY35" s="292"/>
      <c r="AZ35" s="292"/>
      <c r="BA35" s="292"/>
      <c r="BB35" s="292"/>
      <c r="BC35" s="292"/>
      <c r="BD35" s="292"/>
      <c r="BE35" s="292"/>
      <c r="BF35" s="292"/>
      <c r="BG35" s="292"/>
      <c r="BH35" s="292"/>
      <c r="BI35" s="292"/>
      <c r="BJ35" s="292"/>
      <c r="BK35" s="292"/>
      <c r="BL35" s="292"/>
      <c r="BM35" s="292"/>
      <c r="BN35" s="293"/>
    </row>
    <row r="36" spans="3:66" ht="16.5" customHeight="1" x14ac:dyDescent="0.25">
      <c r="C36" s="47"/>
      <c r="D36" s="291"/>
      <c r="E36" s="292"/>
      <c r="F36" s="292"/>
      <c r="G36" s="292"/>
      <c r="H36" s="292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  <c r="AA36" s="292"/>
      <c r="AB36" s="292"/>
      <c r="AC36" s="292"/>
      <c r="AD36" s="292"/>
      <c r="AE36" s="292"/>
      <c r="AF36" s="292"/>
      <c r="AG36" s="292"/>
      <c r="AH36" s="292"/>
      <c r="AI36" s="292"/>
      <c r="AJ36" s="292"/>
      <c r="AK36" s="292"/>
      <c r="AL36" s="292"/>
      <c r="AM36" s="292"/>
      <c r="AN36" s="292"/>
      <c r="AO36" s="292"/>
      <c r="AP36" s="292"/>
      <c r="AQ36" s="292"/>
      <c r="AR36" s="292"/>
      <c r="AS36" s="292"/>
      <c r="AT36" s="292"/>
      <c r="AU36" s="292"/>
      <c r="AV36" s="292"/>
      <c r="AW36" s="292"/>
      <c r="AX36" s="292"/>
      <c r="AY36" s="292"/>
      <c r="AZ36" s="292"/>
      <c r="BA36" s="292"/>
      <c r="BB36" s="292"/>
      <c r="BC36" s="292"/>
      <c r="BD36" s="292"/>
      <c r="BE36" s="292"/>
      <c r="BF36" s="292"/>
      <c r="BG36" s="292"/>
      <c r="BH36" s="292"/>
      <c r="BI36" s="292"/>
      <c r="BJ36" s="292"/>
      <c r="BK36" s="292"/>
      <c r="BL36" s="292"/>
      <c r="BM36" s="292"/>
      <c r="BN36" s="293"/>
    </row>
    <row r="37" spans="3:66" ht="16.5" customHeight="1" x14ac:dyDescent="0.25">
      <c r="C37" s="47"/>
      <c r="D37" s="291"/>
      <c r="E37" s="292"/>
      <c r="F37" s="292"/>
      <c r="G37" s="292"/>
      <c r="H37" s="292"/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  <c r="W37" s="292"/>
      <c r="X37" s="292"/>
      <c r="Y37" s="292"/>
      <c r="Z37" s="292"/>
      <c r="AA37" s="292"/>
      <c r="AB37" s="292"/>
      <c r="AC37" s="292"/>
      <c r="AD37" s="292"/>
      <c r="AE37" s="292"/>
      <c r="AF37" s="292"/>
      <c r="AG37" s="292"/>
      <c r="AH37" s="292"/>
      <c r="AI37" s="292"/>
      <c r="AJ37" s="292"/>
      <c r="AK37" s="292"/>
      <c r="AL37" s="292"/>
      <c r="AM37" s="292"/>
      <c r="AN37" s="292"/>
      <c r="AO37" s="292"/>
      <c r="AP37" s="292"/>
      <c r="AQ37" s="292"/>
      <c r="AR37" s="292"/>
      <c r="AS37" s="292"/>
      <c r="AT37" s="292"/>
      <c r="AU37" s="292"/>
      <c r="AV37" s="292"/>
      <c r="AW37" s="292"/>
      <c r="AX37" s="292"/>
      <c r="AY37" s="292"/>
      <c r="AZ37" s="292"/>
      <c r="BA37" s="292"/>
      <c r="BB37" s="292"/>
      <c r="BC37" s="292"/>
      <c r="BD37" s="292"/>
      <c r="BE37" s="292"/>
      <c r="BF37" s="292"/>
      <c r="BG37" s="292"/>
      <c r="BH37" s="292"/>
      <c r="BI37" s="292"/>
      <c r="BJ37" s="292"/>
      <c r="BK37" s="292"/>
      <c r="BL37" s="292"/>
      <c r="BM37" s="292"/>
      <c r="BN37" s="293"/>
    </row>
    <row r="38" spans="3:66" ht="16.5" customHeight="1" x14ac:dyDescent="0.25">
      <c r="C38" s="47"/>
      <c r="D38" s="291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2"/>
      <c r="AF38" s="292"/>
      <c r="AG38" s="292"/>
      <c r="AH38" s="292"/>
      <c r="AI38" s="292"/>
      <c r="AJ38" s="292"/>
      <c r="AK38" s="292"/>
      <c r="AL38" s="292"/>
      <c r="AM38" s="292"/>
      <c r="AN38" s="292"/>
      <c r="AO38" s="292"/>
      <c r="AP38" s="292"/>
      <c r="AQ38" s="292"/>
      <c r="AR38" s="292"/>
      <c r="AS38" s="292"/>
      <c r="AT38" s="292"/>
      <c r="AU38" s="292"/>
      <c r="AV38" s="292"/>
      <c r="AW38" s="292"/>
      <c r="AX38" s="292"/>
      <c r="AY38" s="292"/>
      <c r="AZ38" s="292"/>
      <c r="BA38" s="292"/>
      <c r="BB38" s="292"/>
      <c r="BC38" s="292"/>
      <c r="BD38" s="292"/>
      <c r="BE38" s="292"/>
      <c r="BF38" s="292"/>
      <c r="BG38" s="292"/>
      <c r="BH38" s="292"/>
      <c r="BI38" s="292"/>
      <c r="BJ38" s="292"/>
      <c r="BK38" s="292"/>
      <c r="BL38" s="292"/>
      <c r="BM38" s="292"/>
      <c r="BN38" s="293"/>
    </row>
    <row r="39" spans="3:66" ht="16.5" customHeight="1" x14ac:dyDescent="0.25">
      <c r="C39" s="47"/>
      <c r="D39" s="291"/>
      <c r="E39" s="292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  <c r="AA39" s="292"/>
      <c r="AB39" s="292"/>
      <c r="AC39" s="292"/>
      <c r="AD39" s="292"/>
      <c r="AE39" s="292"/>
      <c r="AF39" s="292"/>
      <c r="AG39" s="292"/>
      <c r="AH39" s="292"/>
      <c r="AI39" s="292"/>
      <c r="AJ39" s="292"/>
      <c r="AK39" s="292"/>
      <c r="AL39" s="292"/>
      <c r="AM39" s="292"/>
      <c r="AN39" s="292"/>
      <c r="AO39" s="292"/>
      <c r="AP39" s="292"/>
      <c r="AQ39" s="292"/>
      <c r="AR39" s="292"/>
      <c r="AS39" s="292"/>
      <c r="AT39" s="292"/>
      <c r="AU39" s="292"/>
      <c r="AV39" s="292"/>
      <c r="AW39" s="292"/>
      <c r="AX39" s="292"/>
      <c r="AY39" s="292"/>
      <c r="AZ39" s="292"/>
      <c r="BA39" s="292"/>
      <c r="BB39" s="292"/>
      <c r="BC39" s="292"/>
      <c r="BD39" s="292"/>
      <c r="BE39" s="292"/>
      <c r="BF39" s="292"/>
      <c r="BG39" s="292"/>
      <c r="BH39" s="292"/>
      <c r="BI39" s="292"/>
      <c r="BJ39" s="292"/>
      <c r="BK39" s="292"/>
      <c r="BL39" s="292"/>
      <c r="BM39" s="292"/>
      <c r="BN39" s="293"/>
    </row>
    <row r="40" spans="3:66" ht="16.5" customHeight="1" x14ac:dyDescent="0.25">
      <c r="C40" s="47"/>
      <c r="D40" s="291"/>
      <c r="E40" s="292"/>
      <c r="F40" s="292"/>
      <c r="G40" s="292"/>
      <c r="H40" s="292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292"/>
      <c r="X40" s="292"/>
      <c r="Y40" s="292"/>
      <c r="Z40" s="292"/>
      <c r="AA40" s="292"/>
      <c r="AB40" s="292"/>
      <c r="AC40" s="292"/>
      <c r="AD40" s="292"/>
      <c r="AE40" s="292"/>
      <c r="AF40" s="292"/>
      <c r="AG40" s="292"/>
      <c r="AH40" s="292"/>
      <c r="AI40" s="292"/>
      <c r="AJ40" s="292"/>
      <c r="AK40" s="292"/>
      <c r="AL40" s="292"/>
      <c r="AM40" s="292"/>
      <c r="AN40" s="292"/>
      <c r="AO40" s="292"/>
      <c r="AP40" s="292"/>
      <c r="AQ40" s="292"/>
      <c r="AR40" s="292"/>
      <c r="AS40" s="292"/>
      <c r="AT40" s="292"/>
      <c r="AU40" s="292"/>
      <c r="AV40" s="292"/>
      <c r="AW40" s="292"/>
      <c r="AX40" s="292"/>
      <c r="AY40" s="292"/>
      <c r="AZ40" s="292"/>
      <c r="BA40" s="292"/>
      <c r="BB40" s="292"/>
      <c r="BC40" s="292"/>
      <c r="BD40" s="292"/>
      <c r="BE40" s="292"/>
      <c r="BF40" s="292"/>
      <c r="BG40" s="292"/>
      <c r="BH40" s="292"/>
      <c r="BI40" s="292"/>
      <c r="BJ40" s="292"/>
      <c r="BK40" s="292"/>
      <c r="BL40" s="292"/>
      <c r="BM40" s="292"/>
      <c r="BN40" s="293"/>
    </row>
    <row r="41" spans="3:66" ht="16.5" customHeight="1" x14ac:dyDescent="0.25">
      <c r="C41" s="47"/>
      <c r="D41" s="291"/>
      <c r="E41" s="292"/>
      <c r="F41" s="292"/>
      <c r="G41" s="292"/>
      <c r="H41" s="292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  <c r="W41" s="292"/>
      <c r="X41" s="292"/>
      <c r="Y41" s="292"/>
      <c r="Z41" s="292"/>
      <c r="AA41" s="292"/>
      <c r="AB41" s="292"/>
      <c r="AC41" s="292"/>
      <c r="AD41" s="292"/>
      <c r="AE41" s="292"/>
      <c r="AF41" s="292"/>
      <c r="AG41" s="292"/>
      <c r="AH41" s="292"/>
      <c r="AI41" s="292"/>
      <c r="AJ41" s="292"/>
      <c r="AK41" s="292"/>
      <c r="AL41" s="292"/>
      <c r="AM41" s="292"/>
      <c r="AN41" s="292"/>
      <c r="AO41" s="292"/>
      <c r="AP41" s="292"/>
      <c r="AQ41" s="292"/>
      <c r="AR41" s="292"/>
      <c r="AS41" s="292"/>
      <c r="AT41" s="292"/>
      <c r="AU41" s="292"/>
      <c r="AV41" s="292"/>
      <c r="AW41" s="292"/>
      <c r="AX41" s="292"/>
      <c r="AY41" s="292"/>
      <c r="AZ41" s="292"/>
      <c r="BA41" s="292"/>
      <c r="BB41" s="292"/>
      <c r="BC41" s="292"/>
      <c r="BD41" s="292"/>
      <c r="BE41" s="292"/>
      <c r="BF41" s="292"/>
      <c r="BG41" s="292"/>
      <c r="BH41" s="292"/>
      <c r="BI41" s="292"/>
      <c r="BJ41" s="292"/>
      <c r="BK41" s="292"/>
      <c r="BL41" s="292"/>
      <c r="BM41" s="292"/>
      <c r="BN41" s="293"/>
    </row>
    <row r="42" spans="3:66" ht="16.5" customHeight="1" x14ac:dyDescent="0.25">
      <c r="C42" s="47"/>
      <c r="D42" s="291"/>
      <c r="E42" s="292"/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  <c r="AA42" s="292"/>
      <c r="AB42" s="292"/>
      <c r="AC42" s="292"/>
      <c r="AD42" s="292"/>
      <c r="AE42" s="292"/>
      <c r="AF42" s="292"/>
      <c r="AG42" s="292"/>
      <c r="AH42" s="292"/>
      <c r="AI42" s="292"/>
      <c r="AJ42" s="292"/>
      <c r="AK42" s="292"/>
      <c r="AL42" s="292"/>
      <c r="AM42" s="292"/>
      <c r="AN42" s="292"/>
      <c r="AO42" s="292"/>
      <c r="AP42" s="292"/>
      <c r="AQ42" s="292"/>
      <c r="AR42" s="292"/>
      <c r="AS42" s="292"/>
      <c r="AT42" s="292"/>
      <c r="AU42" s="292"/>
      <c r="AV42" s="292"/>
      <c r="AW42" s="292"/>
      <c r="AX42" s="292"/>
      <c r="AY42" s="292"/>
      <c r="AZ42" s="292"/>
      <c r="BA42" s="292"/>
      <c r="BB42" s="292"/>
      <c r="BC42" s="292"/>
      <c r="BD42" s="292"/>
      <c r="BE42" s="292"/>
      <c r="BF42" s="292"/>
      <c r="BG42" s="292"/>
      <c r="BH42" s="292"/>
      <c r="BI42" s="292"/>
      <c r="BJ42" s="292"/>
      <c r="BK42" s="292"/>
      <c r="BL42" s="292"/>
      <c r="BM42" s="292"/>
      <c r="BN42" s="293"/>
    </row>
    <row r="43" spans="3:66" ht="16.5" customHeight="1" x14ac:dyDescent="0.25">
      <c r="C43" s="47"/>
      <c r="D43" s="282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83"/>
      <c r="T43" s="283"/>
      <c r="U43" s="283"/>
      <c r="V43" s="283"/>
      <c r="W43" s="283"/>
      <c r="X43" s="283"/>
      <c r="Y43" s="283"/>
      <c r="Z43" s="283"/>
      <c r="AA43" s="283"/>
      <c r="AB43" s="283"/>
      <c r="AC43" s="283"/>
      <c r="AD43" s="283"/>
      <c r="AE43" s="283"/>
      <c r="AF43" s="283"/>
      <c r="AG43" s="283"/>
      <c r="AH43" s="283"/>
      <c r="AI43" s="283"/>
      <c r="AJ43" s="283"/>
      <c r="AK43" s="283"/>
      <c r="AL43" s="283"/>
      <c r="AM43" s="283"/>
      <c r="AN43" s="283"/>
      <c r="AO43" s="283"/>
      <c r="AP43" s="283"/>
      <c r="AQ43" s="283"/>
      <c r="AR43" s="283"/>
      <c r="AS43" s="283"/>
      <c r="AT43" s="283"/>
      <c r="AU43" s="283"/>
      <c r="AV43" s="283"/>
      <c r="AW43" s="283"/>
      <c r="AX43" s="283"/>
      <c r="AY43" s="283"/>
      <c r="AZ43" s="283"/>
      <c r="BA43" s="283"/>
      <c r="BB43" s="283"/>
      <c r="BC43" s="283"/>
      <c r="BD43" s="283"/>
      <c r="BE43" s="283"/>
      <c r="BF43" s="283"/>
      <c r="BG43" s="283"/>
      <c r="BH43" s="283"/>
      <c r="BI43" s="283"/>
      <c r="BJ43" s="283"/>
      <c r="BK43" s="283"/>
      <c r="BL43" s="283"/>
      <c r="BM43" s="283"/>
      <c r="BN43" s="284"/>
    </row>
    <row r="44" spans="3:66" ht="16.5" customHeight="1" x14ac:dyDescent="0.25">
      <c r="C44" s="47"/>
      <c r="D44" s="282"/>
      <c r="E44" s="283"/>
      <c r="F44" s="283"/>
      <c r="G44" s="283"/>
      <c r="H44" s="283"/>
      <c r="I44" s="283"/>
      <c r="J44" s="283"/>
      <c r="K44" s="283"/>
      <c r="L44" s="283"/>
      <c r="M44" s="283"/>
      <c r="N44" s="283"/>
      <c r="O44" s="283"/>
      <c r="P44" s="283"/>
      <c r="Q44" s="283"/>
      <c r="R44" s="283"/>
      <c r="S44" s="283"/>
      <c r="T44" s="283"/>
      <c r="U44" s="283"/>
      <c r="V44" s="283"/>
      <c r="W44" s="283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  <c r="AK44" s="283"/>
      <c r="AL44" s="283"/>
      <c r="AM44" s="283"/>
      <c r="AN44" s="283"/>
      <c r="AO44" s="283"/>
      <c r="AP44" s="283"/>
      <c r="AQ44" s="283"/>
      <c r="AR44" s="283"/>
      <c r="AS44" s="283"/>
      <c r="AT44" s="283"/>
      <c r="AU44" s="283"/>
      <c r="AV44" s="283"/>
      <c r="AW44" s="283"/>
      <c r="AX44" s="283"/>
      <c r="AY44" s="283"/>
      <c r="AZ44" s="283"/>
      <c r="BA44" s="283"/>
      <c r="BB44" s="283"/>
      <c r="BC44" s="283"/>
      <c r="BD44" s="283"/>
      <c r="BE44" s="283"/>
      <c r="BF44" s="283"/>
      <c r="BG44" s="283"/>
      <c r="BH44" s="283"/>
      <c r="BI44" s="283"/>
      <c r="BJ44" s="283"/>
      <c r="BK44" s="283"/>
      <c r="BL44" s="283"/>
      <c r="BM44" s="283"/>
      <c r="BN44" s="284"/>
    </row>
    <row r="45" spans="3:66" ht="16.5" customHeight="1" x14ac:dyDescent="0.25">
      <c r="C45" s="47"/>
      <c r="D45" s="309"/>
      <c r="E45" s="310"/>
      <c r="F45" s="310"/>
      <c r="G45" s="310"/>
      <c r="H45" s="310"/>
      <c r="I45" s="310"/>
      <c r="J45" s="310"/>
      <c r="K45" s="310"/>
      <c r="L45" s="310"/>
      <c r="M45" s="310"/>
      <c r="N45" s="310"/>
      <c r="O45" s="310"/>
      <c r="P45" s="310"/>
      <c r="Q45" s="310"/>
      <c r="R45" s="310"/>
      <c r="S45" s="310"/>
      <c r="T45" s="310"/>
      <c r="U45" s="310"/>
      <c r="V45" s="310"/>
      <c r="W45" s="310"/>
      <c r="X45" s="310"/>
      <c r="Y45" s="310"/>
      <c r="Z45" s="310"/>
      <c r="AA45" s="310"/>
      <c r="AB45" s="310"/>
      <c r="AC45" s="310"/>
      <c r="AD45" s="310"/>
      <c r="AE45" s="310"/>
      <c r="AF45" s="310"/>
      <c r="AG45" s="310"/>
      <c r="AH45" s="310"/>
      <c r="AI45" s="310"/>
      <c r="AJ45" s="310"/>
      <c r="AK45" s="310"/>
      <c r="AL45" s="310"/>
      <c r="AM45" s="310"/>
      <c r="AN45" s="310"/>
      <c r="AO45" s="310"/>
      <c r="AP45" s="310"/>
      <c r="AQ45" s="310"/>
      <c r="AR45" s="310"/>
      <c r="AS45" s="310"/>
      <c r="AT45" s="310"/>
      <c r="AU45" s="310"/>
      <c r="AV45" s="310"/>
      <c r="AW45" s="310"/>
      <c r="AX45" s="310"/>
      <c r="AY45" s="310"/>
      <c r="AZ45" s="310"/>
      <c r="BA45" s="310"/>
      <c r="BB45" s="310"/>
      <c r="BC45" s="310"/>
      <c r="BD45" s="310"/>
      <c r="BE45" s="310"/>
      <c r="BF45" s="310"/>
      <c r="BG45" s="310"/>
      <c r="BH45" s="310"/>
      <c r="BI45" s="310"/>
      <c r="BJ45" s="310"/>
      <c r="BK45" s="310"/>
      <c r="BL45" s="310"/>
      <c r="BM45" s="310"/>
      <c r="BN45" s="311"/>
    </row>
    <row r="46" spans="3:66" ht="16.5" customHeight="1" x14ac:dyDescent="0.25">
      <c r="C46" s="47"/>
      <c r="D46" s="308"/>
      <c r="E46" s="308"/>
      <c r="F46" s="308"/>
      <c r="G46" s="308"/>
      <c r="H46" s="308"/>
      <c r="I46" s="308"/>
      <c r="J46" s="308"/>
      <c r="K46" s="308"/>
      <c r="L46" s="308"/>
      <c r="M46" s="308"/>
      <c r="N46" s="308"/>
      <c r="O46" s="308"/>
      <c r="P46" s="308"/>
      <c r="Q46" s="308"/>
      <c r="R46" s="308"/>
      <c r="S46" s="308"/>
      <c r="T46" s="308"/>
      <c r="U46" s="308"/>
      <c r="V46" s="308"/>
      <c r="W46" s="308"/>
      <c r="X46" s="308"/>
      <c r="Y46" s="308"/>
      <c r="Z46" s="308"/>
      <c r="AA46" s="308"/>
      <c r="AB46" s="308"/>
      <c r="AC46" s="308"/>
      <c r="AD46" s="308"/>
      <c r="AE46" s="308"/>
      <c r="AF46" s="308"/>
      <c r="AG46" s="308"/>
      <c r="AH46" s="308"/>
      <c r="AI46" s="308"/>
      <c r="AJ46" s="308"/>
      <c r="AK46" s="308"/>
      <c r="AL46" s="308"/>
      <c r="AM46" s="308"/>
      <c r="AN46" s="308"/>
      <c r="AO46" s="308"/>
      <c r="AP46" s="308"/>
      <c r="AQ46" s="308"/>
      <c r="AR46" s="308"/>
      <c r="AS46" s="308"/>
      <c r="AT46" s="308"/>
      <c r="AU46" s="308"/>
      <c r="AV46" s="308"/>
      <c r="AW46" s="308"/>
    </row>
    <row r="47" spans="3:66" ht="16.5" customHeight="1" x14ac:dyDescent="0.25">
      <c r="C47" s="47"/>
      <c r="D47" s="308"/>
      <c r="E47" s="308"/>
      <c r="F47" s="308"/>
      <c r="G47" s="308"/>
      <c r="H47" s="308"/>
      <c r="I47" s="308"/>
      <c r="J47" s="308"/>
      <c r="K47" s="308"/>
      <c r="L47" s="308"/>
      <c r="M47" s="308"/>
      <c r="N47" s="308"/>
      <c r="O47" s="308"/>
      <c r="P47" s="308"/>
      <c r="Q47" s="308"/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8"/>
      <c r="AC47" s="308"/>
      <c r="AD47" s="308"/>
      <c r="AE47" s="308"/>
      <c r="AF47" s="308"/>
      <c r="AG47" s="308"/>
      <c r="AH47" s="308"/>
      <c r="AI47" s="308"/>
      <c r="AJ47" s="308"/>
      <c r="AK47" s="308"/>
      <c r="AL47" s="308"/>
      <c r="AM47" s="308"/>
      <c r="AN47" s="308"/>
      <c r="AO47" s="308"/>
      <c r="AP47" s="308"/>
      <c r="AQ47" s="308"/>
      <c r="AR47" s="308"/>
      <c r="AS47" s="308"/>
      <c r="AT47" s="308"/>
      <c r="AU47" s="308"/>
      <c r="AV47" s="308"/>
      <c r="AW47" s="308"/>
    </row>
    <row r="48" spans="3:66" ht="16.5" customHeight="1" x14ac:dyDescent="0.25">
      <c r="C48" s="47"/>
      <c r="D48" s="308"/>
      <c r="E48" s="308"/>
      <c r="F48" s="308"/>
      <c r="G48" s="308"/>
      <c r="H48" s="308"/>
      <c r="I48" s="308"/>
      <c r="J48" s="308"/>
      <c r="K48" s="308"/>
      <c r="L48" s="308"/>
      <c r="M48" s="308"/>
      <c r="N48" s="308"/>
      <c r="O48" s="308"/>
      <c r="P48" s="308"/>
      <c r="Q48" s="308"/>
      <c r="R48" s="308"/>
      <c r="S48" s="308"/>
      <c r="T48" s="308"/>
      <c r="U48" s="308"/>
      <c r="V48" s="308"/>
      <c r="W48" s="308"/>
      <c r="X48" s="308"/>
      <c r="Y48" s="308"/>
      <c r="Z48" s="308"/>
      <c r="AA48" s="308"/>
      <c r="AB48" s="308"/>
      <c r="AC48" s="308"/>
      <c r="AD48" s="308"/>
      <c r="AE48" s="308"/>
      <c r="AF48" s="308"/>
      <c r="AG48" s="308"/>
      <c r="AH48" s="308"/>
      <c r="AI48" s="308"/>
      <c r="AJ48" s="308"/>
      <c r="AK48" s="308"/>
      <c r="AL48" s="308"/>
      <c r="AM48" s="308"/>
      <c r="AN48" s="308"/>
      <c r="AO48" s="308"/>
      <c r="AP48" s="308"/>
      <c r="AQ48" s="308"/>
      <c r="AR48" s="308"/>
      <c r="AS48" s="308"/>
      <c r="AT48" s="308"/>
      <c r="AU48" s="308"/>
      <c r="AV48" s="308"/>
      <c r="AW48" s="308"/>
    </row>
    <row r="49" spans="3:49" ht="16.5" customHeight="1" x14ac:dyDescent="0.25">
      <c r="C49" s="47"/>
      <c r="D49" s="308"/>
      <c r="E49" s="308"/>
      <c r="F49" s="308"/>
      <c r="G49" s="308"/>
      <c r="H49" s="308"/>
      <c r="I49" s="308"/>
      <c r="J49" s="308"/>
      <c r="K49" s="308"/>
      <c r="L49" s="308"/>
      <c r="M49" s="308"/>
      <c r="N49" s="308"/>
      <c r="O49" s="308"/>
      <c r="P49" s="308"/>
      <c r="Q49" s="308"/>
      <c r="R49" s="308"/>
      <c r="S49" s="308"/>
      <c r="T49" s="308"/>
      <c r="U49" s="308"/>
      <c r="V49" s="308"/>
      <c r="W49" s="308"/>
      <c r="X49" s="308"/>
      <c r="Y49" s="308"/>
      <c r="Z49" s="308"/>
      <c r="AA49" s="308"/>
      <c r="AB49" s="308"/>
      <c r="AC49" s="308"/>
      <c r="AD49" s="308"/>
      <c r="AE49" s="308"/>
      <c r="AF49" s="308"/>
      <c r="AG49" s="308"/>
      <c r="AH49" s="308"/>
      <c r="AI49" s="308"/>
      <c r="AJ49" s="308"/>
      <c r="AK49" s="308"/>
      <c r="AL49" s="308"/>
      <c r="AM49" s="308"/>
      <c r="AN49" s="308"/>
      <c r="AO49" s="308"/>
      <c r="AP49" s="308"/>
      <c r="AQ49" s="308"/>
      <c r="AR49" s="308"/>
      <c r="AS49" s="308"/>
      <c r="AT49" s="308"/>
      <c r="AU49" s="308"/>
      <c r="AV49" s="308"/>
      <c r="AW49" s="308"/>
    </row>
    <row r="50" spans="3:49" ht="16.5" customHeight="1" x14ac:dyDescent="0.25">
      <c r="C50" s="47"/>
      <c r="D50" s="308"/>
      <c r="E50" s="308"/>
      <c r="F50" s="308"/>
      <c r="G50" s="308"/>
      <c r="H50" s="308"/>
      <c r="I50" s="308"/>
      <c r="J50" s="308"/>
      <c r="K50" s="308"/>
      <c r="L50" s="308"/>
      <c r="M50" s="308"/>
      <c r="N50" s="308"/>
      <c r="O50" s="308"/>
      <c r="P50" s="308"/>
      <c r="Q50" s="308"/>
      <c r="R50" s="308"/>
      <c r="S50" s="308"/>
      <c r="T50" s="308"/>
      <c r="U50" s="308"/>
      <c r="V50" s="308"/>
      <c r="W50" s="308"/>
      <c r="X50" s="308"/>
      <c r="Y50" s="308"/>
      <c r="Z50" s="308"/>
      <c r="AA50" s="308"/>
      <c r="AB50" s="308"/>
      <c r="AC50" s="308"/>
      <c r="AD50" s="308"/>
      <c r="AE50" s="308"/>
      <c r="AF50" s="308"/>
      <c r="AG50" s="308"/>
      <c r="AH50" s="308"/>
      <c r="AI50" s="308"/>
      <c r="AJ50" s="308"/>
      <c r="AK50" s="308"/>
      <c r="AL50" s="308"/>
      <c r="AM50" s="308"/>
      <c r="AN50" s="308"/>
      <c r="AO50" s="308"/>
      <c r="AP50" s="308"/>
      <c r="AQ50" s="308"/>
      <c r="AR50" s="308"/>
      <c r="AS50" s="308"/>
      <c r="AT50" s="308"/>
      <c r="AU50" s="308"/>
      <c r="AV50" s="308"/>
      <c r="AW50" s="308"/>
    </row>
    <row r="51" spans="3:49" ht="16.5" customHeight="1" x14ac:dyDescent="0.25">
      <c r="C51" s="47"/>
      <c r="D51" s="308"/>
      <c r="E51" s="308"/>
      <c r="F51" s="308"/>
      <c r="G51" s="308"/>
      <c r="H51" s="308"/>
      <c r="I51" s="308"/>
      <c r="J51" s="308"/>
      <c r="K51" s="308"/>
      <c r="L51" s="308"/>
      <c r="M51" s="308"/>
      <c r="N51" s="308"/>
      <c r="O51" s="308"/>
      <c r="P51" s="308"/>
      <c r="Q51" s="308"/>
      <c r="R51" s="308"/>
      <c r="S51" s="308"/>
      <c r="T51" s="308"/>
      <c r="U51" s="308"/>
      <c r="V51" s="308"/>
      <c r="W51" s="308"/>
      <c r="X51" s="308"/>
      <c r="Y51" s="308"/>
      <c r="Z51" s="308"/>
      <c r="AA51" s="308"/>
      <c r="AB51" s="308"/>
      <c r="AC51" s="308"/>
      <c r="AD51" s="308"/>
      <c r="AE51" s="308"/>
      <c r="AF51" s="308"/>
      <c r="AG51" s="308"/>
      <c r="AH51" s="308"/>
      <c r="AI51" s="308"/>
      <c r="AJ51" s="308"/>
      <c r="AK51" s="308"/>
      <c r="AL51" s="308"/>
      <c r="AM51" s="308"/>
      <c r="AN51" s="308"/>
      <c r="AO51" s="308"/>
      <c r="AP51" s="308"/>
      <c r="AQ51" s="308"/>
      <c r="AR51" s="308"/>
      <c r="AS51" s="308"/>
      <c r="AT51" s="308"/>
      <c r="AU51" s="308"/>
      <c r="AV51" s="308"/>
      <c r="AW51" s="308"/>
    </row>
    <row r="52" spans="3:49" ht="16.5" customHeight="1" x14ac:dyDescent="0.25">
      <c r="C52" s="47"/>
      <c r="D52" s="308"/>
      <c r="E52" s="308"/>
      <c r="F52" s="308"/>
      <c r="G52" s="308"/>
      <c r="H52" s="308"/>
      <c r="I52" s="308"/>
      <c r="J52" s="308"/>
      <c r="K52" s="308"/>
      <c r="L52" s="308"/>
      <c r="M52" s="308"/>
      <c r="N52" s="308"/>
      <c r="O52" s="308"/>
      <c r="P52" s="308"/>
      <c r="Q52" s="308"/>
      <c r="R52" s="308"/>
      <c r="S52" s="308"/>
      <c r="T52" s="308"/>
      <c r="U52" s="308"/>
      <c r="V52" s="308"/>
      <c r="W52" s="308"/>
      <c r="X52" s="308"/>
      <c r="Y52" s="308"/>
      <c r="Z52" s="308"/>
      <c r="AA52" s="308"/>
      <c r="AB52" s="308"/>
      <c r="AC52" s="308"/>
      <c r="AD52" s="308"/>
      <c r="AE52" s="308"/>
      <c r="AF52" s="308"/>
      <c r="AG52" s="308"/>
      <c r="AH52" s="308"/>
      <c r="AI52" s="308"/>
      <c r="AJ52" s="308"/>
      <c r="AK52" s="308"/>
      <c r="AL52" s="308"/>
      <c r="AM52" s="308"/>
      <c r="AN52" s="308"/>
      <c r="AO52" s="308"/>
      <c r="AP52" s="308"/>
      <c r="AQ52" s="308"/>
      <c r="AR52" s="308"/>
      <c r="AS52" s="308"/>
      <c r="AT52" s="308"/>
      <c r="AU52" s="308"/>
      <c r="AV52" s="308"/>
      <c r="AW52" s="308"/>
    </row>
    <row r="53" spans="3:49" ht="14.15" customHeight="1" x14ac:dyDescent="0.25">
      <c r="C53" s="47"/>
      <c r="D53" s="308"/>
      <c r="E53" s="308"/>
      <c r="F53" s="308"/>
      <c r="G53" s="308"/>
      <c r="H53" s="308"/>
      <c r="I53" s="308"/>
      <c r="J53" s="308"/>
      <c r="K53" s="308"/>
      <c r="L53" s="308"/>
      <c r="M53" s="308"/>
      <c r="N53" s="308"/>
      <c r="O53" s="308"/>
      <c r="P53" s="308"/>
      <c r="Q53" s="308"/>
      <c r="R53" s="308"/>
      <c r="S53" s="308"/>
      <c r="T53" s="308"/>
      <c r="U53" s="308"/>
      <c r="V53" s="308"/>
      <c r="W53" s="308"/>
      <c r="X53" s="308"/>
      <c r="Y53" s="308"/>
      <c r="Z53" s="308"/>
      <c r="AA53" s="308"/>
      <c r="AB53" s="308"/>
      <c r="AC53" s="308"/>
      <c r="AD53" s="308"/>
      <c r="AE53" s="308"/>
      <c r="AF53" s="308"/>
      <c r="AG53" s="308"/>
      <c r="AH53" s="308"/>
      <c r="AI53" s="308"/>
      <c r="AJ53" s="308"/>
      <c r="AK53" s="308"/>
      <c r="AL53" s="308"/>
      <c r="AM53" s="308"/>
      <c r="AN53" s="308"/>
      <c r="AO53" s="308"/>
      <c r="AP53" s="308"/>
      <c r="AQ53" s="308"/>
      <c r="AR53" s="308"/>
      <c r="AS53" s="308"/>
      <c r="AT53" s="308"/>
      <c r="AU53" s="308"/>
      <c r="AV53" s="308"/>
      <c r="AW53" s="308"/>
    </row>
    <row r="54" spans="3:49" ht="14.4" customHeight="1" thickBot="1" x14ac:dyDescent="0.3">
      <c r="C54" s="48"/>
      <c r="D54" s="314"/>
      <c r="E54" s="315"/>
      <c r="F54" s="315"/>
      <c r="G54" s="315"/>
      <c r="H54" s="315"/>
      <c r="I54" s="315"/>
      <c r="J54" s="315"/>
      <c r="K54" s="315"/>
      <c r="L54" s="315"/>
      <c r="M54" s="315"/>
      <c r="N54" s="315"/>
      <c r="O54" s="315"/>
      <c r="P54" s="315"/>
      <c r="Q54" s="315"/>
      <c r="R54" s="315"/>
      <c r="S54" s="315"/>
      <c r="T54" s="315"/>
      <c r="U54" s="315"/>
      <c r="V54" s="315"/>
      <c r="W54" s="315"/>
      <c r="X54" s="315"/>
      <c r="Y54" s="315"/>
      <c r="Z54" s="315"/>
      <c r="AA54" s="315"/>
      <c r="AB54" s="315"/>
      <c r="AC54" s="315"/>
      <c r="AD54" s="315"/>
      <c r="AE54" s="315"/>
      <c r="AF54" s="315"/>
      <c r="AG54" s="315"/>
      <c r="AH54" s="315"/>
      <c r="AI54" s="315"/>
      <c r="AJ54" s="315"/>
      <c r="AK54" s="315"/>
      <c r="AL54" s="315"/>
      <c r="AM54" s="315"/>
      <c r="AN54" s="315"/>
      <c r="AO54" s="315"/>
      <c r="AP54" s="315"/>
      <c r="AQ54" s="315"/>
      <c r="AR54" s="315"/>
      <c r="AS54" s="315"/>
      <c r="AT54" s="315"/>
      <c r="AU54" s="315"/>
      <c r="AV54" s="315"/>
      <c r="AW54" s="315"/>
    </row>
  </sheetData>
  <sheetProtection algorithmName="SHA-512" hashValue="sN8xWr1SIGaXlB1ZSoXnb+zh6pbnVdgnSLnN9BLjLQqnPdL8ow6pELYpyOdoKlpFLeMS/ov1r8HaEAd+/16MQw==" saltValue="wZ/Z94Fe9Fckfxhb8e/9Hw==" spinCount="100000" sheet="1" formatCells="0" formatColumns="0" formatRows="0" insertColumns="0" deleteColumns="0" deleteRows="0"/>
  <mergeCells count="30">
    <mergeCell ref="C29:BN29"/>
    <mergeCell ref="D31:BN31"/>
    <mergeCell ref="D32:BN32"/>
    <mergeCell ref="D33:BN33"/>
    <mergeCell ref="D34:BN34"/>
    <mergeCell ref="D26:AW26"/>
    <mergeCell ref="D24:AQ24"/>
    <mergeCell ref="D25:AW25"/>
    <mergeCell ref="D27:AQ27"/>
    <mergeCell ref="C1:BO1"/>
    <mergeCell ref="D35:BN35"/>
    <mergeCell ref="D36:BN36"/>
    <mergeCell ref="D37:BN37"/>
    <mergeCell ref="D38:BN38"/>
    <mergeCell ref="D39:BN39"/>
    <mergeCell ref="D40:BN40"/>
    <mergeCell ref="D41:BN41"/>
    <mergeCell ref="D42:BN42"/>
    <mergeCell ref="D54:AW54"/>
    <mergeCell ref="D46:AW46"/>
    <mergeCell ref="D47:AW47"/>
    <mergeCell ref="D48:AW48"/>
    <mergeCell ref="D49:AW49"/>
    <mergeCell ref="D50:AW50"/>
    <mergeCell ref="D51:AW51"/>
    <mergeCell ref="D52:AW52"/>
    <mergeCell ref="D53:AW53"/>
    <mergeCell ref="D43:BN43"/>
    <mergeCell ref="D44:BN44"/>
    <mergeCell ref="D45:BN45"/>
  </mergeCells>
  <conditionalFormatting sqref="F4">
    <cfRule type="cellIs" dxfId="553" priority="412" operator="lessThan">
      <formula>$F$16</formula>
    </cfRule>
  </conditionalFormatting>
  <conditionalFormatting sqref="F9">
    <cfRule type="cellIs" dxfId="551" priority="158" operator="lessThan">
      <formula>$H$20</formula>
    </cfRule>
    <cfRule type="cellIs" dxfId="550" priority="159" operator="lessThan">
      <formula>$H$19</formula>
    </cfRule>
  </conditionalFormatting>
  <conditionalFormatting sqref="H4">
    <cfRule type="cellIs" dxfId="547" priority="211" operator="lessThan">
      <formula>$H$16</formula>
    </cfRule>
  </conditionalFormatting>
  <conditionalFormatting sqref="H9">
    <cfRule type="cellIs" dxfId="545" priority="333" operator="lessThan">
      <formula>$H$20</formula>
    </cfRule>
    <cfRule type="cellIs" dxfId="544" priority="334" operator="lessThan">
      <formula>$H$19</formula>
    </cfRule>
  </conditionalFormatting>
  <conditionalFormatting sqref="J4">
    <cfRule type="cellIs" dxfId="539" priority="209" operator="lessThan">
      <formula>$J$16</formula>
    </cfRule>
  </conditionalFormatting>
  <conditionalFormatting sqref="J9">
    <cfRule type="cellIs" dxfId="538" priority="328" operator="lessThan">
      <formula>$J$20</formula>
    </cfRule>
    <cfRule type="cellIs" dxfId="537" priority="329" operator="lessThan">
      <formula>$J$19</formula>
    </cfRule>
  </conditionalFormatting>
  <conditionalFormatting sqref="L4">
    <cfRule type="cellIs" dxfId="532" priority="207" operator="lessThan">
      <formula>$L$16</formula>
    </cfRule>
  </conditionalFormatting>
  <conditionalFormatting sqref="L9">
    <cfRule type="cellIs" dxfId="531" priority="322" operator="lessThan">
      <formula>$L$20</formula>
    </cfRule>
    <cfRule type="cellIs" dxfId="528" priority="323" operator="lessThan">
      <formula>$L$19</formula>
    </cfRule>
  </conditionalFormatting>
  <conditionalFormatting sqref="N4">
    <cfRule type="cellIs" dxfId="526" priority="205" operator="lessThan">
      <formula>$N$16</formula>
    </cfRule>
  </conditionalFormatting>
  <conditionalFormatting sqref="N9">
    <cfRule type="cellIs" dxfId="523" priority="628" operator="lessThan">
      <formula>$N$20</formula>
    </cfRule>
    <cfRule type="cellIs" dxfId="521" priority="317" operator="lessThan">
      <formula>$N$19</formula>
    </cfRule>
  </conditionalFormatting>
  <conditionalFormatting sqref="P4">
    <cfRule type="cellIs" dxfId="519" priority="203" operator="lessThan">
      <formula>$P$16</formula>
    </cfRule>
  </conditionalFormatting>
  <conditionalFormatting sqref="P9">
    <cfRule type="cellIs" dxfId="517" priority="630" operator="lessThan">
      <formula>$P$20</formula>
    </cfRule>
    <cfRule type="cellIs" dxfId="514" priority="311" operator="lessThan">
      <formula>$P$19</formula>
    </cfRule>
  </conditionalFormatting>
  <conditionalFormatting sqref="R4">
    <cfRule type="cellIs" dxfId="511" priority="201" operator="lessThan">
      <formula>$R$16</formula>
    </cfRule>
  </conditionalFormatting>
  <conditionalFormatting sqref="R9">
    <cfRule type="cellIs" dxfId="510" priority="305" operator="lessThan">
      <formula>$R$19</formula>
    </cfRule>
    <cfRule type="cellIs" dxfId="507" priority="632" operator="lessThan">
      <formula>$R$20</formula>
    </cfRule>
  </conditionalFormatting>
  <conditionalFormatting sqref="T4">
    <cfRule type="cellIs" dxfId="504" priority="199" operator="lessThan">
      <formula>$T$16</formula>
    </cfRule>
  </conditionalFormatting>
  <conditionalFormatting sqref="T9">
    <cfRule type="cellIs" dxfId="503" priority="634" operator="lessThan">
      <formula>$T$20</formula>
    </cfRule>
    <cfRule type="cellIs" dxfId="501" priority="299" operator="lessThan">
      <formula>$T$19</formula>
    </cfRule>
  </conditionalFormatting>
  <conditionalFormatting sqref="V4">
    <cfRule type="cellIs" dxfId="498" priority="197" operator="lessThan">
      <formula>$V$16</formula>
    </cfRule>
  </conditionalFormatting>
  <conditionalFormatting sqref="V9">
    <cfRule type="cellIs" dxfId="495" priority="636" operator="lessThan">
      <formula>$V$20</formula>
    </cfRule>
    <cfRule type="cellIs" dxfId="494" priority="293" operator="lessThan">
      <formula>$V$19</formula>
    </cfRule>
  </conditionalFormatting>
  <conditionalFormatting sqref="X4">
    <cfRule type="cellIs" dxfId="491" priority="195" operator="lessThan">
      <formula>$X$16</formula>
    </cfRule>
  </conditionalFormatting>
  <conditionalFormatting sqref="X9">
    <cfRule type="cellIs" dxfId="488" priority="638" operator="lessThan">
      <formula>$X$20</formula>
    </cfRule>
    <cfRule type="cellIs" dxfId="486" priority="287" operator="lessThan">
      <formula>$X$19</formula>
    </cfRule>
  </conditionalFormatting>
  <conditionalFormatting sqref="Z4">
    <cfRule type="cellIs" dxfId="484" priority="193" operator="lessThan">
      <formula>$Z$16</formula>
    </cfRule>
  </conditionalFormatting>
  <conditionalFormatting sqref="Z9">
    <cfRule type="cellIs" dxfId="482" priority="640" operator="lessThan">
      <formula>$Z$20</formula>
    </cfRule>
    <cfRule type="cellIs" dxfId="480" priority="281" operator="lessThan">
      <formula>$Z$19</formula>
    </cfRule>
  </conditionalFormatting>
  <conditionalFormatting sqref="AB4">
    <cfRule type="cellIs" dxfId="476" priority="191" operator="lessThan">
      <formula>$AB$16</formula>
    </cfRule>
  </conditionalFormatting>
  <conditionalFormatting sqref="AB9">
    <cfRule type="cellIs" dxfId="475" priority="275" operator="lessThan">
      <formula>$AB$19</formula>
    </cfRule>
    <cfRule type="cellIs" dxfId="473" priority="642" operator="lessThan">
      <formula>$AB$20</formula>
    </cfRule>
  </conditionalFormatting>
  <conditionalFormatting sqref="AD4">
    <cfRule type="cellIs" dxfId="469" priority="189" operator="lessThan">
      <formula>$AD$16</formula>
    </cfRule>
  </conditionalFormatting>
  <conditionalFormatting sqref="AD5">
    <cfRule type="cellIs" dxfId="468" priority="589" operator="lessThan">
      <formula>#REF!</formula>
    </cfRule>
  </conditionalFormatting>
  <conditionalFormatting sqref="AD6">
    <cfRule type="cellIs" dxfId="466" priority="271" operator="lessThan">
      <formula>$AD$18</formula>
    </cfRule>
  </conditionalFormatting>
  <conditionalFormatting sqref="AD7:AD9">
    <cfRule type="cellIs" dxfId="464" priority="269" operator="lessThan">
      <formula>$AD$19</formula>
    </cfRule>
  </conditionalFormatting>
  <conditionalFormatting sqref="AD8:AD9">
    <cfRule type="cellIs" dxfId="462" priority="644" operator="lessThan">
      <formula>$AD$20</formula>
    </cfRule>
  </conditionalFormatting>
  <conditionalFormatting sqref="AF4">
    <cfRule type="cellIs" dxfId="458" priority="187" operator="lessThan">
      <formula>$AF$16</formula>
    </cfRule>
  </conditionalFormatting>
  <conditionalFormatting sqref="AF5">
    <cfRule type="cellIs" dxfId="456" priority="591" operator="lessThan">
      <formula>#REF!</formula>
    </cfRule>
  </conditionalFormatting>
  <conditionalFormatting sqref="AF6">
    <cfRule type="cellIs" dxfId="455" priority="265" operator="lessThan">
      <formula>$AF$18</formula>
    </cfRule>
  </conditionalFormatting>
  <conditionalFormatting sqref="AF7:AF9">
    <cfRule type="cellIs" dxfId="453" priority="263" operator="lessThan">
      <formula>$AF$19</formula>
    </cfRule>
  </conditionalFormatting>
  <conditionalFormatting sqref="AF8:AF9">
    <cfRule type="cellIs" dxfId="451" priority="646" operator="lessThan">
      <formula>$AF$20</formula>
    </cfRule>
  </conditionalFormatting>
  <conditionalFormatting sqref="AH4">
    <cfRule type="cellIs" dxfId="448" priority="185" operator="lessThan">
      <formula>$AH$16</formula>
    </cfRule>
  </conditionalFormatting>
  <conditionalFormatting sqref="AH5">
    <cfRule type="cellIs" dxfId="446" priority="593" operator="lessThan">
      <formula>#REF!</formula>
    </cfRule>
  </conditionalFormatting>
  <conditionalFormatting sqref="AH6">
    <cfRule type="cellIs" dxfId="443" priority="259" operator="lessThan">
      <formula>$AH$18</formula>
    </cfRule>
  </conditionalFormatting>
  <conditionalFormatting sqref="AH7:AH9">
    <cfRule type="cellIs" dxfId="442" priority="257" operator="lessThan">
      <formula>$AH$19</formula>
    </cfRule>
  </conditionalFormatting>
  <conditionalFormatting sqref="AH8:AH9">
    <cfRule type="cellIs" dxfId="440" priority="648" operator="lessThan">
      <formula>$AH$20</formula>
    </cfRule>
  </conditionalFormatting>
  <conditionalFormatting sqref="AJ4">
    <cfRule type="cellIs" dxfId="436" priority="183" operator="lessThan">
      <formula>$AJ$16</formula>
    </cfRule>
  </conditionalFormatting>
  <conditionalFormatting sqref="AJ5">
    <cfRule type="cellIs" dxfId="435" priority="595" operator="lessThan">
      <formula>#REF!</formula>
    </cfRule>
  </conditionalFormatting>
  <conditionalFormatting sqref="AJ6">
    <cfRule type="cellIs" dxfId="433" priority="253" operator="lessThan">
      <formula>$AJ$18</formula>
    </cfRule>
  </conditionalFormatting>
  <conditionalFormatting sqref="AJ7:AJ9">
    <cfRule type="cellIs" dxfId="431" priority="251" operator="lessThan">
      <formula>$AJ$19</formula>
    </cfRule>
  </conditionalFormatting>
  <conditionalFormatting sqref="AJ8:AJ9">
    <cfRule type="cellIs" dxfId="429" priority="650" operator="lessThan">
      <formula>$AJ$20</formula>
    </cfRule>
  </conditionalFormatting>
  <conditionalFormatting sqref="AL4">
    <cfRule type="cellIs" dxfId="426" priority="181" operator="lessThan">
      <formula>$AL$16</formula>
    </cfRule>
  </conditionalFormatting>
  <conditionalFormatting sqref="AL5">
    <cfRule type="cellIs" dxfId="423" priority="597" operator="lessThan">
      <formula>#REF!</formula>
    </cfRule>
  </conditionalFormatting>
  <conditionalFormatting sqref="AL6">
    <cfRule type="cellIs" dxfId="422" priority="247" operator="lessThan">
      <formula>$AL$18</formula>
    </cfRule>
  </conditionalFormatting>
  <conditionalFormatting sqref="AL7:AL9">
    <cfRule type="cellIs" dxfId="420" priority="245" operator="lessThan">
      <formula>$AL$19</formula>
    </cfRule>
  </conditionalFormatting>
  <conditionalFormatting sqref="AL8:AL9">
    <cfRule type="cellIs" dxfId="418" priority="652" operator="lessThan">
      <formula>$AL$20</formula>
    </cfRule>
  </conditionalFormatting>
  <conditionalFormatting sqref="AN4">
    <cfRule type="cellIs" dxfId="415" priority="179" operator="lessThan">
      <formula>$AN$16</formula>
    </cfRule>
  </conditionalFormatting>
  <conditionalFormatting sqref="AN5">
    <cfRule type="cellIs" dxfId="413" priority="599" operator="lessThan">
      <formula>#REF!</formula>
    </cfRule>
  </conditionalFormatting>
  <conditionalFormatting sqref="AN6">
    <cfRule type="cellIs" dxfId="410" priority="241" operator="lessThan">
      <formula>$AN$18</formula>
    </cfRule>
  </conditionalFormatting>
  <conditionalFormatting sqref="AN7:AN9">
    <cfRule type="cellIs" dxfId="409" priority="239" operator="lessThan">
      <formula>$AN$19</formula>
    </cfRule>
  </conditionalFormatting>
  <conditionalFormatting sqref="AN8:AN9">
    <cfRule type="cellIs" dxfId="407" priority="654" operator="lessThan">
      <formula>$AN$20</formula>
    </cfRule>
  </conditionalFormatting>
  <conditionalFormatting sqref="AP4">
    <cfRule type="cellIs" dxfId="404" priority="177" operator="lessThan">
      <formula>$AP$16</formula>
    </cfRule>
  </conditionalFormatting>
  <conditionalFormatting sqref="AP5">
    <cfRule type="cellIs" dxfId="402" priority="601" operator="lessThan">
      <formula>#REF!</formula>
    </cfRule>
  </conditionalFormatting>
  <conditionalFormatting sqref="AP6">
    <cfRule type="cellIs" dxfId="400" priority="235" operator="lessThan">
      <formula>$AP$18</formula>
    </cfRule>
  </conditionalFormatting>
  <conditionalFormatting sqref="AP7:AP9">
    <cfRule type="cellIs" dxfId="398" priority="233" operator="lessThan">
      <formula>$AP$19</formula>
    </cfRule>
  </conditionalFormatting>
  <conditionalFormatting sqref="AP8:AP9">
    <cfRule type="cellIs" dxfId="396" priority="656" operator="lessThan">
      <formula>$AP$20</formula>
    </cfRule>
  </conditionalFormatting>
  <conditionalFormatting sqref="AR4">
    <cfRule type="cellIs" dxfId="393" priority="175" operator="lessThan">
      <formula>$AR$16</formula>
    </cfRule>
  </conditionalFormatting>
  <conditionalFormatting sqref="AR5">
    <cfRule type="cellIs" dxfId="391" priority="603" operator="lessThan">
      <formula>#REF!</formula>
    </cfRule>
  </conditionalFormatting>
  <conditionalFormatting sqref="AR6">
    <cfRule type="cellIs" dxfId="388" priority="229" operator="lessThan">
      <formula>$AR$18</formula>
    </cfRule>
  </conditionalFormatting>
  <conditionalFormatting sqref="AR7:AR9">
    <cfRule type="cellIs" dxfId="387" priority="227" operator="lessThan">
      <formula>$AR$19</formula>
    </cfRule>
  </conditionalFormatting>
  <conditionalFormatting sqref="AR8:AR9">
    <cfRule type="cellIs" dxfId="384" priority="658" operator="lessThan">
      <formula>$AR$20</formula>
    </cfRule>
  </conditionalFormatting>
  <conditionalFormatting sqref="AT4">
    <cfRule type="cellIs" dxfId="382" priority="173" operator="lessThan">
      <formula>$AT$16</formula>
    </cfRule>
  </conditionalFormatting>
  <conditionalFormatting sqref="AT5">
    <cfRule type="cellIs" dxfId="380" priority="605" operator="lessThan">
      <formula>#REF!</formula>
    </cfRule>
  </conditionalFormatting>
  <conditionalFormatting sqref="AT6">
    <cfRule type="cellIs" dxfId="378" priority="223" operator="lessThan">
      <formula>$AT$18</formula>
    </cfRule>
  </conditionalFormatting>
  <conditionalFormatting sqref="AT7:AT8">
    <cfRule type="cellIs" dxfId="376" priority="221" operator="lessThan">
      <formula>$AT$19</formula>
    </cfRule>
  </conditionalFormatting>
  <conditionalFormatting sqref="AT8">
    <cfRule type="cellIs" dxfId="373" priority="220" operator="lessThan">
      <formula>$AT$20</formula>
    </cfRule>
  </conditionalFormatting>
  <conditionalFormatting sqref="AT9">
    <cfRule type="cellIs" dxfId="371" priority="168" operator="lessThan">
      <formula>$AR$20</formula>
    </cfRule>
    <cfRule type="cellIs" dxfId="369" priority="166" operator="lessThan">
      <formula>$AR$19</formula>
    </cfRule>
  </conditionalFormatting>
  <conditionalFormatting sqref="AV4">
    <cfRule type="cellIs" dxfId="367" priority="171" operator="lessThan">
      <formula>$AV$16</formula>
    </cfRule>
  </conditionalFormatting>
  <conditionalFormatting sqref="AV5">
    <cfRule type="cellIs" dxfId="364" priority="607" operator="lessThan">
      <formula>#REF!</formula>
    </cfRule>
  </conditionalFormatting>
  <conditionalFormatting sqref="AV6">
    <cfRule type="cellIs" dxfId="362" priority="217" operator="lessThan">
      <formula>$AV$18</formula>
    </cfRule>
  </conditionalFormatting>
  <conditionalFormatting sqref="AV7:AV8">
    <cfRule type="cellIs" dxfId="360" priority="215" operator="lessThan">
      <formula>$AV$19</formula>
    </cfRule>
  </conditionalFormatting>
  <conditionalFormatting sqref="AV8">
    <cfRule type="cellIs" dxfId="358" priority="214" operator="lessThan">
      <formula>$AV$20</formula>
    </cfRule>
  </conditionalFormatting>
  <conditionalFormatting sqref="AV9">
    <cfRule type="cellIs" dxfId="357" priority="162" operator="lessThan">
      <formula>$AR$19</formula>
    </cfRule>
    <cfRule type="cellIs" dxfId="356" priority="164" operator="lessThan">
      <formula>$AR$20</formula>
    </cfRule>
  </conditionalFormatting>
  <conditionalFormatting sqref="AX4">
    <cfRule type="cellIs" dxfId="351" priority="149" operator="lessThan">
      <formula>$AX$16</formula>
    </cfRule>
  </conditionalFormatting>
  <conditionalFormatting sqref="AX5">
    <cfRule type="cellIs" dxfId="350" priority="156" operator="lessThan">
      <formula>#REF!</formula>
    </cfRule>
  </conditionalFormatting>
  <conditionalFormatting sqref="AX6">
    <cfRule type="cellIs" dxfId="347" priority="152" operator="lessThan">
      <formula>$AV$18</formula>
    </cfRule>
  </conditionalFormatting>
  <conditionalFormatting sqref="AX7:AX8">
    <cfRule type="cellIs" dxfId="345" priority="151" operator="lessThan">
      <formula>$AV$19</formula>
    </cfRule>
  </conditionalFormatting>
  <conditionalFormatting sqref="AX8">
    <cfRule type="cellIs" dxfId="343" priority="150" operator="lessThan">
      <formula>$AV$20</formula>
    </cfRule>
  </conditionalFormatting>
  <conditionalFormatting sqref="AX9">
    <cfRule type="cellIs" dxfId="342" priority="146" operator="lessThan">
      <formula>$AR$20</formula>
    </cfRule>
    <cfRule type="cellIs" dxfId="340" priority="144" operator="lessThan">
      <formula>$AR$19</formula>
    </cfRule>
  </conditionalFormatting>
  <conditionalFormatting sqref="AZ4">
    <cfRule type="cellIs" dxfId="337" priority="135" operator="lessThan">
      <formula>$AZ$16</formula>
    </cfRule>
  </conditionalFormatting>
  <conditionalFormatting sqref="AZ5">
    <cfRule type="cellIs" dxfId="334" priority="142" operator="lessThan">
      <formula>#REF!</formula>
    </cfRule>
  </conditionalFormatting>
  <conditionalFormatting sqref="AZ6">
    <cfRule type="cellIs" dxfId="332" priority="138" operator="lessThan">
      <formula>$AV$18</formula>
    </cfRule>
  </conditionalFormatting>
  <conditionalFormatting sqref="AZ7:AZ8">
    <cfRule type="cellIs" dxfId="330" priority="137" operator="lessThan">
      <formula>$AV$19</formula>
    </cfRule>
  </conditionalFormatting>
  <conditionalFormatting sqref="AZ8">
    <cfRule type="cellIs" dxfId="328" priority="136" operator="lessThan">
      <formula>$AV$20</formula>
    </cfRule>
  </conditionalFormatting>
  <conditionalFormatting sqref="AZ9">
    <cfRule type="cellIs" dxfId="326" priority="132" operator="lessThan">
      <formula>$AR$20</formula>
    </cfRule>
    <cfRule type="cellIs" dxfId="324" priority="130" operator="lessThan">
      <formula>$AR$19</formula>
    </cfRule>
  </conditionalFormatting>
  <conditionalFormatting sqref="BB4">
    <cfRule type="cellIs" dxfId="322" priority="121" operator="lessThan">
      <formula>$BB$16</formula>
    </cfRule>
  </conditionalFormatting>
  <conditionalFormatting sqref="BB5">
    <cfRule type="cellIs" dxfId="319" priority="128" operator="lessThan">
      <formula>#REF!</formula>
    </cfRule>
  </conditionalFormatting>
  <conditionalFormatting sqref="BB6">
    <cfRule type="cellIs" dxfId="317" priority="124" operator="lessThan">
      <formula>$AV$18</formula>
    </cfRule>
  </conditionalFormatting>
  <conditionalFormatting sqref="BB7:BB8">
    <cfRule type="cellIs" dxfId="315" priority="123" operator="lessThan">
      <formula>$AV$19</formula>
    </cfRule>
  </conditionalFormatting>
  <conditionalFormatting sqref="BB8">
    <cfRule type="cellIs" dxfId="314" priority="122" operator="lessThan">
      <formula>$AV$20</formula>
    </cfRule>
  </conditionalFormatting>
  <conditionalFormatting sqref="BB9">
    <cfRule type="cellIs" dxfId="312" priority="118" operator="lessThan">
      <formula>$AR$20</formula>
    </cfRule>
    <cfRule type="cellIs" dxfId="310" priority="116" operator="lessThan">
      <formula>$AR$19</formula>
    </cfRule>
  </conditionalFormatting>
  <conditionalFormatting sqref="BD4">
    <cfRule type="cellIs" dxfId="306" priority="107" operator="lessThan">
      <formula>$BD$16</formula>
    </cfRule>
  </conditionalFormatting>
  <conditionalFormatting sqref="BD5">
    <cfRule type="cellIs" dxfId="304" priority="114" operator="lessThan">
      <formula>#REF!</formula>
    </cfRule>
  </conditionalFormatting>
  <conditionalFormatting sqref="BD6">
    <cfRule type="cellIs" dxfId="302" priority="110" operator="lessThan">
      <formula>$AV$18</formula>
    </cfRule>
  </conditionalFormatting>
  <conditionalFormatting sqref="BD7:BD8">
    <cfRule type="cellIs" dxfId="301" priority="109" operator="lessThan">
      <formula>$AV$19</formula>
    </cfRule>
  </conditionalFormatting>
  <conditionalFormatting sqref="BD8">
    <cfRule type="cellIs" dxfId="299" priority="108" operator="lessThan">
      <formula>$AV$20</formula>
    </cfRule>
  </conditionalFormatting>
  <conditionalFormatting sqref="BD9">
    <cfRule type="cellIs" dxfId="295" priority="102" operator="lessThan">
      <formula>$AR$19</formula>
    </cfRule>
    <cfRule type="cellIs" dxfId="294" priority="104" operator="lessThan">
      <formula>$AR$20</formula>
    </cfRule>
  </conditionalFormatting>
  <conditionalFormatting sqref="BF4">
    <cfRule type="cellIs" dxfId="292" priority="93" operator="lessThan">
      <formula>$BF$16</formula>
    </cfRule>
  </conditionalFormatting>
  <conditionalFormatting sqref="BF5">
    <cfRule type="cellIs" dxfId="290" priority="100" operator="lessThan">
      <formula>#REF!</formula>
    </cfRule>
  </conditionalFormatting>
  <conditionalFormatting sqref="BF6">
    <cfRule type="cellIs" dxfId="287" priority="96" operator="lessThan">
      <formula>$AV$18</formula>
    </cfRule>
  </conditionalFormatting>
  <conditionalFormatting sqref="BF7:BF8">
    <cfRule type="cellIs" dxfId="285" priority="95" operator="lessThan">
      <formula>$AV$19</formula>
    </cfRule>
  </conditionalFormatting>
  <conditionalFormatting sqref="BF8">
    <cfRule type="cellIs" dxfId="284" priority="94" operator="lessThan">
      <formula>$AV$20</formula>
    </cfRule>
  </conditionalFormatting>
  <conditionalFormatting sqref="BF9">
    <cfRule type="cellIs" dxfId="282" priority="90" operator="lessThan">
      <formula>$AR$20</formula>
    </cfRule>
    <cfRule type="cellIs" dxfId="280" priority="88" operator="lessThan">
      <formula>$AR$19</formula>
    </cfRule>
  </conditionalFormatting>
  <conditionalFormatting sqref="BH4">
    <cfRule type="cellIs" dxfId="277" priority="79" operator="lessThan">
      <formula>$BH$16</formula>
    </cfRule>
  </conditionalFormatting>
  <conditionalFormatting sqref="BH5">
    <cfRule type="cellIs" dxfId="275" priority="86" operator="lessThan">
      <formula>#REF!</formula>
    </cfRule>
  </conditionalFormatting>
  <conditionalFormatting sqref="BH6">
    <cfRule type="cellIs" dxfId="272" priority="82" operator="lessThan">
      <formula>$AV$18</formula>
    </cfRule>
  </conditionalFormatting>
  <conditionalFormatting sqref="BH7:BH8">
    <cfRule type="cellIs" dxfId="270" priority="81" operator="lessThan">
      <formula>$AV$19</formula>
    </cfRule>
  </conditionalFormatting>
  <conditionalFormatting sqref="BH8">
    <cfRule type="cellIs" dxfId="268" priority="80" operator="lessThan">
      <formula>$AV$20</formula>
    </cfRule>
  </conditionalFormatting>
  <conditionalFormatting sqref="BH9">
    <cfRule type="cellIs" dxfId="267" priority="76" operator="lessThan">
      <formula>$AR$20</formula>
    </cfRule>
    <cfRule type="cellIs" dxfId="265" priority="74" operator="lessThan">
      <formula>$AR$19</formula>
    </cfRule>
  </conditionalFormatting>
  <conditionalFormatting sqref="BJ4">
    <cfRule type="cellIs" dxfId="261" priority="65" operator="lessThan">
      <formula>$BJ$16</formula>
    </cfRule>
  </conditionalFormatting>
  <conditionalFormatting sqref="BJ5">
    <cfRule type="cellIs" dxfId="259" priority="72" operator="lessThan">
      <formula>#REF!</formula>
    </cfRule>
  </conditionalFormatting>
  <conditionalFormatting sqref="BJ6">
    <cfRule type="cellIs" dxfId="257" priority="68" operator="lessThan">
      <formula>$AV$18</formula>
    </cfRule>
  </conditionalFormatting>
  <conditionalFormatting sqref="BJ7:BJ8">
    <cfRule type="cellIs" dxfId="255" priority="67" operator="lessThan">
      <formula>$AV$19</formula>
    </cfRule>
  </conditionalFormatting>
  <conditionalFormatting sqref="BJ8">
    <cfRule type="cellIs" dxfId="254" priority="66" operator="lessThan">
      <formula>$AV$20</formula>
    </cfRule>
  </conditionalFormatting>
  <conditionalFormatting sqref="BJ9">
    <cfRule type="cellIs" dxfId="252" priority="60" operator="lessThan">
      <formula>$AR$19</formula>
    </cfRule>
    <cfRule type="cellIs" dxfId="250" priority="62" operator="lessThan">
      <formula>$AR$20</formula>
    </cfRule>
  </conditionalFormatting>
  <conditionalFormatting sqref="BL4">
    <cfRule type="cellIs" dxfId="246" priority="51" operator="lessThan">
      <formula>$BL$16</formula>
    </cfRule>
  </conditionalFormatting>
  <conditionalFormatting sqref="BL5">
    <cfRule type="cellIs" dxfId="245" priority="58" operator="lessThan">
      <formula>#REF!</formula>
    </cfRule>
  </conditionalFormatting>
  <conditionalFormatting sqref="BL6">
    <cfRule type="cellIs" dxfId="243" priority="54" operator="lessThan">
      <formula>$AV$18</formula>
    </cfRule>
  </conditionalFormatting>
  <conditionalFormatting sqref="BL7:BL8">
    <cfRule type="cellIs" dxfId="240" priority="53" operator="lessThan">
      <formula>$AV$19</formula>
    </cfRule>
  </conditionalFormatting>
  <conditionalFormatting sqref="BL8">
    <cfRule type="cellIs" dxfId="238" priority="52" operator="lessThan">
      <formula>$AV$20</formula>
    </cfRule>
  </conditionalFormatting>
  <conditionalFormatting sqref="BL9">
    <cfRule type="cellIs" dxfId="236" priority="46" operator="lessThan">
      <formula>$AR$19</formula>
    </cfRule>
    <cfRule type="cellIs" dxfId="234" priority="48" operator="lessThan">
      <formula>$AR$20</formula>
    </cfRule>
  </conditionalFormatting>
  <conditionalFormatting sqref="BN4">
    <cfRule type="cellIs" dxfId="231" priority="37" operator="lessThan">
      <formula>$BN$16</formula>
    </cfRule>
  </conditionalFormatting>
  <conditionalFormatting sqref="BN5">
    <cfRule type="cellIs" dxfId="229" priority="44" operator="lessThan">
      <formula>#REF!</formula>
    </cfRule>
  </conditionalFormatting>
  <conditionalFormatting sqref="BN6">
    <cfRule type="cellIs" dxfId="228" priority="40" operator="lessThan">
      <formula>$AV$18</formula>
    </cfRule>
  </conditionalFormatting>
  <conditionalFormatting sqref="BN7:BN8">
    <cfRule type="cellIs" dxfId="226" priority="39" operator="lessThan">
      <formula>$AV$19</formula>
    </cfRule>
  </conditionalFormatting>
  <conditionalFormatting sqref="BN8">
    <cfRule type="cellIs" dxfId="224" priority="38" operator="lessThan">
      <formula>$AV$20</formula>
    </cfRule>
  </conditionalFormatting>
  <conditionalFormatting sqref="BN9">
    <cfRule type="cellIs" dxfId="222" priority="34" operator="lessThan">
      <formula>$AR$20</formula>
    </cfRule>
    <cfRule type="cellIs" dxfId="219" priority="32" operator="lessThan">
      <formula>$AR$19</formula>
    </cfRule>
  </conditionalFormatting>
  <printOptions horizontalCentered="1"/>
  <pageMargins left="0.74791666666666701" right="0.85" top="0.98402777777777795" bottom="0.98402777777777795" header="0.51180555555555596" footer="0.51180555555555596"/>
  <pageSetup paperSize="17" scale="89" firstPageNumber="12" fitToHeight="0" orientation="landscape" r:id="rId1"/>
  <headerFooter alignWithMargins="0">
    <oddFooter>&amp;CUNSD/UNEP Questionnaire 2022 on Environment Statistics - Waste Section p. &amp;P</oddFooter>
  </headerFooter>
  <rowBreaks count="1" manualBreakCount="1">
    <brk id="27" min="2" max="43" man="1"/>
  </rowBreaks>
  <colBreaks count="1" manualBreakCount="1">
    <brk id="49" max="1048575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10" operator="greaterThan" id="{F416BC8F-93AF-4FEC-AA8D-F1F2C38FD01C}">
            <xm:f>'Waste generation'!$D$10</xm:f>
            <x14:dxf>
              <fill>
                <patternFill>
                  <bgColor rgb="FFFF0000"/>
                </patternFill>
              </fill>
            </x14:dxf>
          </x14:cfRule>
          <xm:sqref>F4</xm:sqref>
        </x14:conditionalFormatting>
        <x14:conditionalFormatting xmlns:xm="http://schemas.microsoft.com/office/excel/2006/main">
          <x14:cfRule type="cellIs" priority="160" operator="greaterThan" id="{6F125A97-434B-4F7F-9EB2-D684E220D3D8}">
            <xm:f>'Waste generation'!$F$7</xm:f>
            <x14:dxf>
              <fill>
                <patternFill>
                  <bgColor rgb="FFFF0000"/>
                </patternFill>
              </fill>
            </x14:dxf>
          </x14:cfRule>
          <x14:cfRule type="cellIs" priority="161" operator="greaterThan" id="{2F76E7D9-7A6F-41E1-922A-C95E821B0557}">
            <xm:f>'Waste generation'!$F$9</xm:f>
            <x14:dxf>
              <fill>
                <patternFill>
                  <bgColor rgb="FFFF0000"/>
                </patternFill>
              </fill>
            </x14:dxf>
          </x14:cfRule>
          <xm:sqref>F9</xm:sqref>
        </x14:conditionalFormatting>
        <x14:conditionalFormatting xmlns:xm="http://schemas.microsoft.com/office/excel/2006/main">
          <x14:cfRule type="cellIs" priority="31" operator="greaterThan" id="{53F64CCC-C66E-4040-B943-2C976D441112}">
            <xm:f>'Waste generation'!$D$10</xm:f>
            <x14:dxf>
              <fill>
                <patternFill>
                  <bgColor rgb="FFFF0000"/>
                </patternFill>
              </fill>
            </x14:dxf>
          </x14:cfRule>
          <xm:sqref>F16</xm:sqref>
        </x14:conditionalFormatting>
        <x14:conditionalFormatting xmlns:xm="http://schemas.microsoft.com/office/excel/2006/main">
          <x14:cfRule type="cellIs" priority="210" operator="greaterThan" id="{8596D856-EF00-4ADA-ADDA-6EEB24011740}">
            <xm:f>'Waste generation'!$F$10</xm:f>
            <x14:dxf>
              <fill>
                <patternFill>
                  <bgColor rgb="FFFF0000"/>
                </patternFill>
              </fill>
            </x14:dxf>
          </x14:cfRule>
          <xm:sqref>H4</xm:sqref>
        </x14:conditionalFormatting>
        <x14:conditionalFormatting xmlns:xm="http://schemas.microsoft.com/office/excel/2006/main">
          <x14:cfRule type="cellIs" priority="533" operator="greaterThan" id="{3E06E3CD-C89F-4A81-8321-55F016E0C250}">
            <xm:f>'Waste generation'!$F$7</xm:f>
            <x14:dxf>
              <fill>
                <patternFill>
                  <bgColor rgb="FFFF0000"/>
                </patternFill>
              </fill>
            </x14:dxf>
          </x14:cfRule>
          <x14:cfRule type="cellIs" priority="559" operator="greaterThan" id="{EB655C81-47B3-4A94-90C9-B7BA3D42809E}">
            <xm:f>'Waste generation'!$F$9</xm:f>
            <x14:dxf>
              <fill>
                <patternFill>
                  <bgColor rgb="FFFF0000"/>
                </patternFill>
              </fill>
            </x14:dxf>
          </x14:cfRule>
          <xm:sqref>H9</xm:sqref>
        </x14:conditionalFormatting>
        <x14:conditionalFormatting xmlns:xm="http://schemas.microsoft.com/office/excel/2006/main">
          <x14:cfRule type="cellIs" priority="30" operator="greaterThan" id="{4D2E61E6-57FB-4CB8-B0E5-51C231022F95}">
            <xm:f>'Waste generation'!$F$10</xm:f>
            <x14:dxf>
              <fill>
                <patternFill>
                  <bgColor rgb="FFFF0000"/>
                </patternFill>
              </fill>
            </x14:dxf>
          </x14:cfRule>
          <xm:sqref>H16</xm:sqref>
        </x14:conditionalFormatting>
        <x14:conditionalFormatting xmlns:xm="http://schemas.microsoft.com/office/excel/2006/main">
          <x14:cfRule type="cellIs" priority="208" operator="greaterThan" id="{3DD484E4-5B9A-46A1-AB78-C6D948E3A72C}">
            <xm:f>'Waste generation'!$H$10</xm:f>
            <x14:dxf>
              <fill>
                <patternFill>
                  <bgColor rgb="FFFF0000"/>
                </patternFill>
              </fill>
            </x14:dxf>
          </x14:cfRule>
          <xm:sqref>J4</xm:sqref>
        </x14:conditionalFormatting>
        <x14:conditionalFormatting xmlns:xm="http://schemas.microsoft.com/office/excel/2006/main">
          <x14:cfRule type="cellIs" priority="527" operator="greaterThan" id="{C5137CBE-B870-471E-91E9-191101DF09F3}">
            <xm:f>'Waste generation'!$H$9</xm:f>
            <x14:dxf>
              <fill>
                <patternFill>
                  <bgColor rgb="FFFF0000"/>
                </patternFill>
              </fill>
            </x14:dxf>
          </x14:cfRule>
          <x14:cfRule type="cellIs" priority="528" operator="greaterThan" id="{B9F7E74B-65BB-42A5-8398-58ECB5CE2FC0}">
            <xm:f>'Waste generation'!$H$7</xm:f>
            <x14:dxf>
              <fill>
                <patternFill>
                  <bgColor rgb="FFFF0000"/>
                </patternFill>
              </fill>
            </x14:dxf>
          </x14:cfRule>
          <xm:sqref>J9</xm:sqref>
        </x14:conditionalFormatting>
        <x14:conditionalFormatting xmlns:xm="http://schemas.microsoft.com/office/excel/2006/main">
          <x14:cfRule type="cellIs" priority="29" operator="greaterThan" id="{5A68130B-926B-4291-AD4F-7DF63F8E26CB}">
            <xm:f>'Waste generation'!$H$10</xm:f>
            <x14:dxf>
              <fill>
                <patternFill>
                  <bgColor rgb="FFFF0000"/>
                </patternFill>
              </fill>
            </x14:dxf>
          </x14:cfRule>
          <xm:sqref>J16</xm:sqref>
        </x14:conditionalFormatting>
        <x14:conditionalFormatting xmlns:xm="http://schemas.microsoft.com/office/excel/2006/main">
          <x14:cfRule type="cellIs" priority="206" operator="greaterThan" id="{3B081B4A-17F4-40B7-898F-F6A368C4CF9C}">
            <xm:f>'Waste generation'!$J$10</xm:f>
            <x14:dxf>
              <fill>
                <patternFill>
                  <bgColor rgb="FFFF0000"/>
                </patternFill>
              </fill>
            </x14:dxf>
          </x14:cfRule>
          <xm:sqref>L4</xm:sqref>
        </x14:conditionalFormatting>
        <x14:conditionalFormatting xmlns:xm="http://schemas.microsoft.com/office/excel/2006/main">
          <x14:cfRule type="cellIs" priority="503" operator="greaterThan" id="{75DEAEF0-E8EA-470C-9ACA-1A5B89CA6D9D}">
            <xm:f>'Waste generation'!$J$9</xm:f>
            <x14:dxf>
              <fill>
                <patternFill>
                  <bgColor rgb="FFFF0000"/>
                </patternFill>
              </fill>
            </x14:dxf>
          </x14:cfRule>
          <x14:cfRule type="cellIs" priority="504" operator="greaterThan" id="{4E2AB028-75EE-487C-A40A-79215BC2CBFE}">
            <xm:f>'Waste generation'!$J$7</xm:f>
            <x14:dxf>
              <fill>
                <patternFill>
                  <bgColor rgb="FFFF0000"/>
                </patternFill>
              </fill>
            </x14:dxf>
          </x14:cfRule>
          <xm:sqref>L9</xm:sqref>
        </x14:conditionalFormatting>
        <x14:conditionalFormatting xmlns:xm="http://schemas.microsoft.com/office/excel/2006/main">
          <x14:cfRule type="cellIs" priority="28" operator="greaterThan" id="{C09C891D-A59E-4074-87D7-930AD96D5190}">
            <xm:f>'Waste generation'!$J$10</xm:f>
            <x14:dxf>
              <fill>
                <patternFill>
                  <bgColor rgb="FFFF0000"/>
                </patternFill>
              </fill>
            </x14:dxf>
          </x14:cfRule>
          <xm:sqref>L16</xm:sqref>
        </x14:conditionalFormatting>
        <x14:conditionalFormatting xmlns:xm="http://schemas.microsoft.com/office/excel/2006/main">
          <x14:cfRule type="cellIs" priority="204" operator="greaterThan" id="{E363BD8D-FC56-43E2-A643-812FE7F08F2F}">
            <xm:f>'Waste generation'!$L$10</xm:f>
            <x14:dxf>
              <fill>
                <patternFill>
                  <bgColor rgb="FFFF0000"/>
                </patternFill>
              </fill>
            </x14:dxf>
          </x14:cfRule>
          <xm:sqref>N4</xm:sqref>
        </x14:conditionalFormatting>
        <x14:conditionalFormatting xmlns:xm="http://schemas.microsoft.com/office/excel/2006/main">
          <x14:cfRule type="cellIs" priority="499" operator="greaterThan" id="{3143C021-8415-47C3-9DDE-CA1FDFBFAA7C}">
            <xm:f>'Waste generation'!$L$7</xm:f>
            <x14:dxf>
              <fill>
                <patternFill>
                  <bgColor rgb="FFFF0000"/>
                </patternFill>
              </fill>
            </x14:dxf>
          </x14:cfRule>
          <x14:cfRule type="cellIs" priority="629" operator="greaterThan" id="{D73798CE-3711-4B9E-AB11-3A2C5BC83A2F}">
            <xm:f>'Waste generation'!$L$8</xm:f>
            <x14:dxf>
              <fill>
                <patternFill>
                  <bgColor rgb="FFFF0000"/>
                </patternFill>
              </fill>
            </x14:dxf>
          </x14:cfRule>
          <xm:sqref>N9</xm:sqref>
        </x14:conditionalFormatting>
        <x14:conditionalFormatting xmlns:xm="http://schemas.microsoft.com/office/excel/2006/main">
          <x14:cfRule type="cellIs" priority="27" operator="greaterThan" id="{E6D46507-1C03-4F96-9538-EA6FDCE55EC8}">
            <xm:f>'Waste generation'!$L$10</xm:f>
            <x14:dxf>
              <fill>
                <patternFill>
                  <bgColor rgb="FFFF0000"/>
                </patternFill>
              </fill>
            </x14:dxf>
          </x14:cfRule>
          <xm:sqref>N16</xm:sqref>
        </x14:conditionalFormatting>
        <x14:conditionalFormatting xmlns:xm="http://schemas.microsoft.com/office/excel/2006/main">
          <x14:cfRule type="cellIs" priority="202" operator="greaterThan" id="{952A8FD0-D1A9-454D-A280-F49721650C4F}">
            <xm:f>'Waste generation'!$N$10</xm:f>
            <x14:dxf>
              <fill>
                <patternFill>
                  <bgColor rgb="FFFF0000"/>
                </patternFill>
              </fill>
            </x14:dxf>
          </x14:cfRule>
          <xm:sqref>P4</xm:sqref>
        </x14:conditionalFormatting>
        <x14:conditionalFormatting xmlns:xm="http://schemas.microsoft.com/office/excel/2006/main">
          <x14:cfRule type="cellIs" priority="631" operator="greaterThan" id="{B20500A0-A22F-42EC-B1AD-7D24D06A7264}">
            <xm:f>'Waste generation'!$N$8</xm:f>
            <x14:dxf>
              <fill>
                <patternFill>
                  <bgColor rgb="FFFF0000"/>
                </patternFill>
              </fill>
            </x14:dxf>
          </x14:cfRule>
          <x14:cfRule type="cellIs" priority="494" operator="greaterThan" id="{AA20F839-C4AF-439C-B655-BD8D314A0ED2}">
            <xm:f>'Waste generation'!$N$7</xm:f>
            <x14:dxf>
              <fill>
                <patternFill>
                  <bgColor rgb="FFFF0000"/>
                </patternFill>
              </fill>
            </x14:dxf>
          </x14:cfRule>
          <xm:sqref>P9</xm:sqref>
        </x14:conditionalFormatting>
        <x14:conditionalFormatting xmlns:xm="http://schemas.microsoft.com/office/excel/2006/main">
          <x14:cfRule type="cellIs" priority="26" operator="greaterThan" id="{674817C3-1C76-439D-8334-6D86E843EA19}">
            <xm:f>'Waste generation'!$N$10</xm:f>
            <x14:dxf>
              <fill>
                <patternFill>
                  <bgColor rgb="FFFF0000"/>
                </patternFill>
              </fill>
            </x14:dxf>
          </x14:cfRule>
          <xm:sqref>P16</xm:sqref>
        </x14:conditionalFormatting>
        <x14:conditionalFormatting xmlns:xm="http://schemas.microsoft.com/office/excel/2006/main">
          <x14:cfRule type="cellIs" priority="200" operator="greaterThan" id="{979686BC-2699-4D7A-A6B6-41C1E343F375}">
            <xm:f>'Waste generation'!$P$10</xm:f>
            <x14:dxf>
              <fill>
                <patternFill>
                  <bgColor rgb="FFFF00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ellIs" priority="633" operator="greaterThan" id="{00F3798E-699E-492E-9AB8-BB7BD12C86D3}">
            <xm:f>'Waste generation'!$P$8</xm:f>
            <x14:dxf>
              <fill>
                <patternFill>
                  <bgColor rgb="FFFF0000"/>
                </patternFill>
              </fill>
            </x14:dxf>
          </x14:cfRule>
          <x14:cfRule type="cellIs" priority="488" operator="greaterThan" id="{0CED2CA1-F209-47DB-B57D-808350FAF543}">
            <xm:f>'Waste generation'!$P$7</xm:f>
            <x14:dxf>
              <fill>
                <patternFill>
                  <bgColor rgb="FFFF0000"/>
                </patternFill>
              </fill>
            </x14:dxf>
          </x14:cfRule>
          <xm:sqref>R9</xm:sqref>
        </x14:conditionalFormatting>
        <x14:conditionalFormatting xmlns:xm="http://schemas.microsoft.com/office/excel/2006/main">
          <x14:cfRule type="cellIs" priority="25" operator="greaterThan" id="{9AEBB1AC-29E8-42AD-B9A9-028549378CDB}">
            <xm:f>'Waste generation'!$P$10</xm:f>
            <x14:dxf>
              <fill>
                <patternFill>
                  <bgColor rgb="FFFF0000"/>
                </patternFill>
              </fill>
            </x14:dxf>
          </x14:cfRule>
          <xm:sqref>R16</xm:sqref>
        </x14:conditionalFormatting>
        <x14:conditionalFormatting xmlns:xm="http://schemas.microsoft.com/office/excel/2006/main">
          <x14:cfRule type="cellIs" priority="198" operator="greaterThan" id="{4541E318-3C57-4EA3-B659-35D62833AABF}">
            <xm:f>'Waste generation'!$R$10</xm:f>
            <x14:dxf>
              <fill>
                <patternFill>
                  <bgColor rgb="FFFF0000"/>
                </patternFill>
              </fill>
            </x14:dxf>
          </x14:cfRule>
          <xm:sqref>T4</xm:sqref>
        </x14:conditionalFormatting>
        <x14:conditionalFormatting xmlns:xm="http://schemas.microsoft.com/office/excel/2006/main">
          <x14:cfRule type="cellIs" priority="635" operator="greaterThan" id="{3F230B4B-36FD-495F-80ED-385CAA59A4BC}">
            <xm:f>'Waste generation'!$R$8</xm:f>
            <x14:dxf>
              <fill>
                <patternFill>
                  <bgColor rgb="FFFF0000"/>
                </patternFill>
              </fill>
            </x14:dxf>
          </x14:cfRule>
          <x14:cfRule type="cellIs" priority="469" operator="greaterThan" id="{F7076BC5-91D7-44DD-9F7A-BD10D444E7FF}">
            <xm:f>'Waste generation'!$R$7</xm:f>
            <x14:dxf>
              <fill>
                <patternFill>
                  <bgColor rgb="FFFF0000"/>
                </patternFill>
              </fill>
            </x14:dxf>
          </x14:cfRule>
          <xm:sqref>T9</xm:sqref>
        </x14:conditionalFormatting>
        <x14:conditionalFormatting xmlns:xm="http://schemas.microsoft.com/office/excel/2006/main">
          <x14:cfRule type="cellIs" priority="24" operator="greaterThan" id="{DF59D522-E83F-40BD-A0E3-5986D7258E19}">
            <xm:f>'Waste generation'!$R$10</xm:f>
            <x14:dxf>
              <fill>
                <patternFill>
                  <bgColor rgb="FFFF0000"/>
                </patternFill>
              </fill>
            </x14:dxf>
          </x14:cfRule>
          <xm:sqref>T16</xm:sqref>
        </x14:conditionalFormatting>
        <x14:conditionalFormatting xmlns:xm="http://schemas.microsoft.com/office/excel/2006/main">
          <x14:cfRule type="cellIs" priority="196" operator="greaterThan" id="{1758F559-902F-4B5A-8EB0-D40E2225FE8F}">
            <xm:f>'Waste generation'!$T$10</xm:f>
            <x14:dxf>
              <fill>
                <patternFill>
                  <bgColor rgb="FFFF0000"/>
                </patternFill>
              </fill>
            </x14:dxf>
          </x14:cfRule>
          <xm:sqref>V4</xm:sqref>
        </x14:conditionalFormatting>
        <x14:conditionalFormatting xmlns:xm="http://schemas.microsoft.com/office/excel/2006/main">
          <x14:cfRule type="cellIs" priority="637" operator="greaterThan" id="{0A5904AA-D7F4-4394-BDF1-7CD69AD97F26}">
            <xm:f>'Waste generation'!$T$8</xm:f>
            <x14:dxf>
              <fill>
                <patternFill>
                  <bgColor rgb="FFFF0000"/>
                </patternFill>
              </fill>
            </x14:dxf>
          </x14:cfRule>
          <x14:cfRule type="cellIs" priority="465" operator="greaterThan" id="{85BE6398-E121-464B-A301-B076D5CF3F3D}">
            <xm:f>'Waste generation'!$T$7</xm:f>
            <x14:dxf>
              <fill>
                <patternFill>
                  <bgColor rgb="FFFF0000"/>
                </patternFill>
              </fill>
            </x14:dxf>
          </x14:cfRule>
          <xm:sqref>V9</xm:sqref>
        </x14:conditionalFormatting>
        <x14:conditionalFormatting xmlns:xm="http://schemas.microsoft.com/office/excel/2006/main">
          <x14:cfRule type="cellIs" priority="23" operator="greaterThan" id="{06A5DAB2-8282-4F0B-A3CA-E36E882CA044}">
            <xm:f>'Waste generation'!$T$10</xm:f>
            <x14:dxf>
              <fill>
                <patternFill>
                  <bgColor rgb="FFFF0000"/>
                </patternFill>
              </fill>
            </x14:dxf>
          </x14:cfRule>
          <xm:sqref>V16</xm:sqref>
        </x14:conditionalFormatting>
        <x14:conditionalFormatting xmlns:xm="http://schemas.microsoft.com/office/excel/2006/main">
          <x14:cfRule type="cellIs" priority="194" operator="greaterThan" id="{173CC523-77B4-4089-9760-31384528DFE2}">
            <xm:f>'Waste generation'!$V$10</xm:f>
            <x14:dxf>
              <fill>
                <patternFill>
                  <bgColor rgb="FFFF0000"/>
                </patternFill>
              </fill>
            </x14:dxf>
          </x14:cfRule>
          <xm:sqref>X4</xm:sqref>
        </x14:conditionalFormatting>
        <x14:conditionalFormatting xmlns:xm="http://schemas.microsoft.com/office/excel/2006/main">
          <x14:cfRule type="cellIs" priority="639" operator="greaterThan" id="{C668900D-FBE5-4C2E-9E0B-207912899157}">
            <xm:f>'Waste generation'!$V$8</xm:f>
            <x14:dxf>
              <fill>
                <patternFill>
                  <bgColor rgb="FFFF0000"/>
                </patternFill>
              </fill>
            </x14:dxf>
          </x14:cfRule>
          <x14:cfRule type="cellIs" priority="461" operator="greaterThan" id="{6D723DCC-EB73-4F96-8B59-D90A8317CA08}">
            <xm:f>'Waste generation'!$V$7</xm:f>
            <x14:dxf>
              <fill>
                <patternFill>
                  <bgColor rgb="FFFF0000"/>
                </patternFill>
              </fill>
            </x14:dxf>
          </x14:cfRule>
          <xm:sqref>X9</xm:sqref>
        </x14:conditionalFormatting>
        <x14:conditionalFormatting xmlns:xm="http://schemas.microsoft.com/office/excel/2006/main">
          <x14:cfRule type="cellIs" priority="22" operator="greaterThan" id="{4499B7A0-8541-497B-8533-72C595843A26}">
            <xm:f>'Waste generation'!$V$10</xm:f>
            <x14:dxf>
              <fill>
                <patternFill>
                  <bgColor rgb="FFFF0000"/>
                </patternFill>
              </fill>
            </x14:dxf>
          </x14:cfRule>
          <xm:sqref>X16</xm:sqref>
        </x14:conditionalFormatting>
        <x14:conditionalFormatting xmlns:xm="http://schemas.microsoft.com/office/excel/2006/main">
          <x14:cfRule type="cellIs" priority="192" operator="greaterThan" id="{FAD5C54C-38BF-4958-A105-BDB406711F22}">
            <xm:f>'Waste generation'!$X$10</xm:f>
            <x14:dxf>
              <fill>
                <patternFill>
                  <bgColor rgb="FFFF0000"/>
                </patternFill>
              </fill>
            </x14:dxf>
          </x14:cfRule>
          <xm:sqref>Z4</xm:sqref>
        </x14:conditionalFormatting>
        <x14:conditionalFormatting xmlns:xm="http://schemas.microsoft.com/office/excel/2006/main">
          <x14:cfRule type="cellIs" priority="641" operator="greaterThan" id="{473C3B05-76AF-4C8F-9138-175F71D9AF70}">
            <xm:f>'Waste generation'!$X$8</xm:f>
            <x14:dxf>
              <fill>
                <patternFill>
                  <bgColor rgb="FFFF0000"/>
                </patternFill>
              </fill>
            </x14:dxf>
          </x14:cfRule>
          <x14:cfRule type="cellIs" priority="457" operator="greaterThan" id="{DE4EB783-CC1A-42D7-9525-88129410865E}">
            <xm:f>'Waste generation'!$X$7</xm:f>
            <x14:dxf>
              <fill>
                <patternFill>
                  <bgColor rgb="FFFF0000"/>
                </patternFill>
              </fill>
            </x14:dxf>
          </x14:cfRule>
          <xm:sqref>Z9</xm:sqref>
        </x14:conditionalFormatting>
        <x14:conditionalFormatting xmlns:xm="http://schemas.microsoft.com/office/excel/2006/main">
          <x14:cfRule type="cellIs" priority="21" operator="greaterThan" id="{D0FD7BCA-508F-4103-8FFA-F59066F71BFD}">
            <xm:f>'Waste generation'!$X$10</xm:f>
            <x14:dxf>
              <fill>
                <patternFill>
                  <bgColor rgb="FFFF0000"/>
                </patternFill>
              </fill>
            </x14:dxf>
          </x14:cfRule>
          <xm:sqref>Z16</xm:sqref>
        </x14:conditionalFormatting>
        <x14:conditionalFormatting xmlns:xm="http://schemas.microsoft.com/office/excel/2006/main">
          <x14:cfRule type="cellIs" priority="190" operator="greaterThan" id="{C2516BD7-6639-4BE2-9E2A-4E8E177711A5}">
            <xm:f>'Waste generation'!$Z$10</xm:f>
            <x14:dxf>
              <fill>
                <patternFill>
                  <bgColor rgb="FFFF000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ellIs" priority="643" operator="greaterThan" id="{D2E124F3-5361-4DE9-8329-BAD3EF53E996}">
            <xm:f>'Waste generation'!$Z$8</xm:f>
            <x14:dxf>
              <fill>
                <patternFill>
                  <bgColor rgb="FFFF0000"/>
                </patternFill>
              </fill>
            </x14:dxf>
          </x14:cfRule>
          <x14:cfRule type="cellIs" priority="453" operator="greaterThan" id="{8259F1D2-E61C-4744-94C3-8E8B1484429D}">
            <xm:f>'Waste generation'!$Z$7</xm:f>
            <x14:dxf>
              <fill>
                <patternFill>
                  <bgColor rgb="FFFF0000"/>
                </patternFill>
              </fill>
            </x14:dxf>
          </x14:cfRule>
          <xm:sqref>AB9</xm:sqref>
        </x14:conditionalFormatting>
        <x14:conditionalFormatting xmlns:xm="http://schemas.microsoft.com/office/excel/2006/main">
          <x14:cfRule type="cellIs" priority="20" operator="greaterThan" id="{BE79D15E-28E7-4DC8-8F7F-1D26D4CE2651}">
            <xm:f>'Waste generation'!$Z$10</xm:f>
            <x14:dxf>
              <fill>
                <patternFill>
                  <bgColor rgb="FFFF0000"/>
                </patternFill>
              </fill>
            </x14:dxf>
          </x14:cfRule>
          <xm:sqref>AB16</xm:sqref>
        </x14:conditionalFormatting>
        <x14:conditionalFormatting xmlns:xm="http://schemas.microsoft.com/office/excel/2006/main">
          <x14:cfRule type="cellIs" priority="188" operator="greaterThan" id="{76E959E2-68FC-4890-8E6A-275E9F2E181D}">
            <xm:f>'Waste generation'!$AB$10</xm:f>
            <x14:dxf>
              <fill>
                <patternFill>
                  <bgColor rgb="FFFF0000"/>
                </patternFill>
              </fill>
            </x14:dxf>
          </x14:cfRule>
          <xm:sqref>AD4</xm:sqref>
        </x14:conditionalFormatting>
        <x14:conditionalFormatting xmlns:xm="http://schemas.microsoft.com/office/excel/2006/main">
          <x14:cfRule type="cellIs" priority="590" operator="greaterThan" id="{E5F34AF8-6E7E-4743-8349-4C8E9818769D}">
            <xm:f>'Waste generation'!$AB$5</xm:f>
            <x14:dxf>
              <fill>
                <patternFill>
                  <bgColor rgb="FFFF0000"/>
                </patternFill>
              </fill>
            </x14:dxf>
          </x14:cfRule>
          <xm:sqref>AD5</xm:sqref>
        </x14:conditionalFormatting>
        <x14:conditionalFormatting xmlns:xm="http://schemas.microsoft.com/office/excel/2006/main">
          <x14:cfRule type="cellIs" priority="451" operator="greaterThan" id="{A9DFCD79-0741-4BA7-8A22-8F44B62A6E4E}">
            <xm:f>'Waste generation'!$AB$6</xm:f>
            <x14:dxf>
              <fill>
                <patternFill>
                  <bgColor rgb="FFFF0000"/>
                </patternFill>
              </fill>
            </x14:dxf>
          </x14:cfRule>
          <xm:sqref>AD6</xm:sqref>
        </x14:conditionalFormatting>
        <x14:conditionalFormatting xmlns:xm="http://schemas.microsoft.com/office/excel/2006/main">
          <x14:cfRule type="cellIs" priority="449" operator="greaterThan" id="{EDCF3552-C7C2-450D-9C8E-848A64BDD6FE}">
            <xm:f>'Waste generation'!$AB$7</xm:f>
            <x14:dxf>
              <fill>
                <patternFill>
                  <bgColor rgb="FFFF0000"/>
                </patternFill>
              </fill>
            </x14:dxf>
          </x14:cfRule>
          <xm:sqref>AD7:AD9</xm:sqref>
        </x14:conditionalFormatting>
        <x14:conditionalFormatting xmlns:xm="http://schemas.microsoft.com/office/excel/2006/main">
          <x14:cfRule type="cellIs" priority="645" operator="greaterThan" id="{A6E6F221-32D4-481B-9D85-01E20B1C8F27}">
            <xm:f>'Waste generation'!$AB$8</xm:f>
            <x14:dxf>
              <fill>
                <patternFill>
                  <bgColor rgb="FFFF0000"/>
                </patternFill>
              </fill>
            </x14:dxf>
          </x14:cfRule>
          <xm:sqref>AD8:AD9</xm:sqref>
        </x14:conditionalFormatting>
        <x14:conditionalFormatting xmlns:xm="http://schemas.microsoft.com/office/excel/2006/main">
          <x14:cfRule type="cellIs" priority="19" operator="greaterThan" id="{88FDDD7A-F6F0-4D4D-901E-9B3432130264}">
            <xm:f>'Waste generation'!$AB$10</xm:f>
            <x14:dxf>
              <fill>
                <patternFill>
                  <bgColor rgb="FFFF0000"/>
                </patternFill>
              </fill>
            </x14:dxf>
          </x14:cfRule>
          <xm:sqref>AD16</xm:sqref>
        </x14:conditionalFormatting>
        <x14:conditionalFormatting xmlns:xm="http://schemas.microsoft.com/office/excel/2006/main">
          <x14:cfRule type="cellIs" priority="186" operator="greaterThan" id="{9299DB6A-7AD6-4FB7-8C7A-B9D53872DAA8}">
            <xm:f>'Waste generation'!$AD$10</xm:f>
            <x14:dxf>
              <fill>
                <patternFill>
                  <bgColor rgb="FFFF0000"/>
                </patternFill>
              </fill>
            </x14:dxf>
          </x14:cfRule>
          <xm:sqref>AF4</xm:sqref>
        </x14:conditionalFormatting>
        <x14:conditionalFormatting xmlns:xm="http://schemas.microsoft.com/office/excel/2006/main">
          <x14:cfRule type="cellIs" priority="592" operator="greaterThan" id="{7BF6DC0F-3539-41BE-95C8-EEECDF40270D}">
            <xm:f>'Waste generation'!$AD$5</xm:f>
            <x14:dxf>
              <fill>
                <patternFill>
                  <bgColor rgb="FFFF0000"/>
                </patternFill>
              </fill>
            </x14:dxf>
          </x14:cfRule>
          <xm:sqref>AF5</xm:sqref>
        </x14:conditionalFormatting>
        <x14:conditionalFormatting xmlns:xm="http://schemas.microsoft.com/office/excel/2006/main">
          <x14:cfRule type="cellIs" priority="447" operator="greaterThan" id="{BCC4EE2F-D173-4446-A221-DD49B920E110}">
            <xm:f>'Waste generation'!$AD$6</xm:f>
            <x14:dxf>
              <fill>
                <patternFill>
                  <bgColor rgb="FFFF0000"/>
                </patternFill>
              </fill>
            </x14:dxf>
          </x14:cfRule>
          <xm:sqref>AF6</xm:sqref>
        </x14:conditionalFormatting>
        <x14:conditionalFormatting xmlns:xm="http://schemas.microsoft.com/office/excel/2006/main">
          <x14:cfRule type="cellIs" priority="445" operator="greaterThan" id="{7B87153A-56A9-4ECF-B166-8A31253F6DA8}">
            <xm:f>'Waste generation'!$AD$7</xm:f>
            <x14:dxf>
              <fill>
                <patternFill>
                  <bgColor rgb="FFFF0000"/>
                </patternFill>
              </fill>
            </x14:dxf>
          </x14:cfRule>
          <xm:sqref>AF7:AF9</xm:sqref>
        </x14:conditionalFormatting>
        <x14:conditionalFormatting xmlns:xm="http://schemas.microsoft.com/office/excel/2006/main">
          <x14:cfRule type="cellIs" priority="647" operator="greaterThan" id="{D729B764-230C-4874-9792-C57BADEB038A}">
            <xm:f>'Waste generation'!$AD$8</xm:f>
            <x14:dxf>
              <fill>
                <patternFill>
                  <bgColor rgb="FFFF0000"/>
                </patternFill>
              </fill>
            </x14:dxf>
          </x14:cfRule>
          <xm:sqref>AF8:AF9</xm:sqref>
        </x14:conditionalFormatting>
        <x14:conditionalFormatting xmlns:xm="http://schemas.microsoft.com/office/excel/2006/main">
          <x14:cfRule type="cellIs" priority="18" operator="greaterThan" id="{67E14CD6-EB09-4648-9BBE-DAC5226146C4}">
            <xm:f>'Waste generation'!$AD$10</xm:f>
            <x14:dxf>
              <fill>
                <patternFill>
                  <bgColor rgb="FFFF0000"/>
                </patternFill>
              </fill>
            </x14:dxf>
          </x14:cfRule>
          <xm:sqref>AF16</xm:sqref>
        </x14:conditionalFormatting>
        <x14:conditionalFormatting xmlns:xm="http://schemas.microsoft.com/office/excel/2006/main">
          <x14:cfRule type="cellIs" priority="184" operator="greaterThan" id="{2F6726F9-2734-4F1E-889B-69E75CA55975}">
            <xm:f>'Waste generation'!$AF$10</xm:f>
            <x14:dxf>
              <fill>
                <patternFill>
                  <bgColor rgb="FFFF0000"/>
                </patternFill>
              </fill>
            </x14:dxf>
          </x14:cfRule>
          <xm:sqref>AH4</xm:sqref>
        </x14:conditionalFormatting>
        <x14:conditionalFormatting xmlns:xm="http://schemas.microsoft.com/office/excel/2006/main">
          <x14:cfRule type="cellIs" priority="594" operator="greaterThan" id="{D23FCFC2-3E5C-4BE1-9DA2-949211F9B0C3}">
            <xm:f>'Waste generation'!$AF$5</xm:f>
            <x14:dxf>
              <fill>
                <patternFill>
                  <bgColor rgb="FFFF0000"/>
                </patternFill>
              </fill>
            </x14:dxf>
          </x14:cfRule>
          <xm:sqref>AH5</xm:sqref>
        </x14:conditionalFormatting>
        <x14:conditionalFormatting xmlns:xm="http://schemas.microsoft.com/office/excel/2006/main">
          <x14:cfRule type="cellIs" priority="443" operator="greaterThan" id="{D4E2BCD5-7EE4-46F0-B055-86DE168F9666}">
            <xm:f>'Waste generation'!$AF$6</xm:f>
            <x14:dxf>
              <fill>
                <patternFill>
                  <bgColor rgb="FFFF0000"/>
                </patternFill>
              </fill>
            </x14:dxf>
          </x14:cfRule>
          <xm:sqref>AH6</xm:sqref>
        </x14:conditionalFormatting>
        <x14:conditionalFormatting xmlns:xm="http://schemas.microsoft.com/office/excel/2006/main">
          <x14:cfRule type="cellIs" priority="441" operator="greaterThan" id="{2001F8CC-B9F3-4FCD-95FC-554AAF69C18D}">
            <xm:f>'Waste generation'!$AF$7</xm:f>
            <x14:dxf>
              <fill>
                <patternFill>
                  <bgColor rgb="FFFF0000"/>
                </patternFill>
              </fill>
            </x14:dxf>
          </x14:cfRule>
          <xm:sqref>AH7:AH9</xm:sqref>
        </x14:conditionalFormatting>
        <x14:conditionalFormatting xmlns:xm="http://schemas.microsoft.com/office/excel/2006/main">
          <x14:cfRule type="cellIs" priority="649" operator="greaterThan" id="{B0972A68-264E-4817-90B2-D0890EC97FCB}">
            <xm:f>'Waste generation'!$AF$8</xm:f>
            <x14:dxf>
              <fill>
                <patternFill>
                  <bgColor rgb="FFFF0000"/>
                </patternFill>
              </fill>
            </x14:dxf>
          </x14:cfRule>
          <xm:sqref>AH8:AH9</xm:sqref>
        </x14:conditionalFormatting>
        <x14:conditionalFormatting xmlns:xm="http://schemas.microsoft.com/office/excel/2006/main">
          <x14:cfRule type="cellIs" priority="17" operator="greaterThan" id="{7F1A09F6-A2FF-473B-BF33-DD61D9923FD3}">
            <xm:f>'Waste generation'!$AF$10</xm:f>
            <x14:dxf>
              <fill>
                <patternFill>
                  <bgColor rgb="FFFF0000"/>
                </patternFill>
              </fill>
            </x14:dxf>
          </x14:cfRule>
          <xm:sqref>AH16</xm:sqref>
        </x14:conditionalFormatting>
        <x14:conditionalFormatting xmlns:xm="http://schemas.microsoft.com/office/excel/2006/main">
          <x14:cfRule type="cellIs" priority="182" operator="greaterThan" id="{4B5F0936-D3D0-4AED-8E8F-07ED36E0B963}">
            <xm:f>'Waste generation'!$AH$10</xm:f>
            <x14:dxf>
              <fill>
                <patternFill>
                  <bgColor rgb="FFFF0000"/>
                </patternFill>
              </fill>
            </x14:dxf>
          </x14:cfRule>
          <xm:sqref>AJ4</xm:sqref>
        </x14:conditionalFormatting>
        <x14:conditionalFormatting xmlns:xm="http://schemas.microsoft.com/office/excel/2006/main">
          <x14:cfRule type="cellIs" priority="596" operator="greaterThan" id="{848E2378-58E2-411A-8A6E-11F51FFC0268}">
            <xm:f>'Waste generation'!$AH$5</xm:f>
            <x14:dxf>
              <fill>
                <patternFill>
                  <bgColor rgb="FFFF0000"/>
                </patternFill>
              </fill>
            </x14:dxf>
          </x14:cfRule>
          <xm:sqref>AJ5</xm:sqref>
        </x14:conditionalFormatting>
        <x14:conditionalFormatting xmlns:xm="http://schemas.microsoft.com/office/excel/2006/main">
          <x14:cfRule type="cellIs" priority="439" operator="greaterThan" id="{913D9104-77CC-439B-9F4B-EFF4F41FC72B}">
            <xm:f>'Waste generation'!$AH$6</xm:f>
            <x14:dxf>
              <fill>
                <patternFill>
                  <bgColor rgb="FFFF0000"/>
                </patternFill>
              </fill>
            </x14:dxf>
          </x14:cfRule>
          <xm:sqref>AJ6</xm:sqref>
        </x14:conditionalFormatting>
        <x14:conditionalFormatting xmlns:xm="http://schemas.microsoft.com/office/excel/2006/main">
          <x14:cfRule type="cellIs" priority="437" operator="greaterThan" id="{778684B3-7765-437C-9507-ABDA45BB9CD9}">
            <xm:f>'Waste generation'!$AH$7</xm:f>
            <x14:dxf>
              <fill>
                <patternFill>
                  <bgColor rgb="FFFF0000"/>
                </patternFill>
              </fill>
            </x14:dxf>
          </x14:cfRule>
          <xm:sqref>AJ7:AJ9</xm:sqref>
        </x14:conditionalFormatting>
        <x14:conditionalFormatting xmlns:xm="http://schemas.microsoft.com/office/excel/2006/main">
          <x14:cfRule type="cellIs" priority="651" operator="greaterThan" id="{FB5BA2EE-F416-48E1-9956-F98253A75E13}">
            <xm:f>'Waste generation'!$AH$8</xm:f>
            <x14:dxf>
              <fill>
                <patternFill>
                  <bgColor rgb="FFFF0000"/>
                </patternFill>
              </fill>
            </x14:dxf>
          </x14:cfRule>
          <xm:sqref>AJ8:AJ9</xm:sqref>
        </x14:conditionalFormatting>
        <x14:conditionalFormatting xmlns:xm="http://schemas.microsoft.com/office/excel/2006/main">
          <x14:cfRule type="cellIs" priority="16" operator="greaterThan" id="{67AD09BF-78FE-41B5-9009-8045CA296554}">
            <xm:f>'Waste generation'!$AH$10</xm:f>
            <x14:dxf>
              <fill>
                <patternFill>
                  <bgColor rgb="FFFF0000"/>
                </patternFill>
              </fill>
            </x14:dxf>
          </x14:cfRule>
          <xm:sqref>AJ16</xm:sqref>
        </x14:conditionalFormatting>
        <x14:conditionalFormatting xmlns:xm="http://schemas.microsoft.com/office/excel/2006/main">
          <x14:cfRule type="cellIs" priority="180" operator="greaterThan" id="{EEF90493-4CD9-49EC-B694-95E136A2F905}">
            <xm:f>'Waste generation'!$AJ$10</xm:f>
            <x14:dxf>
              <fill>
                <patternFill>
                  <bgColor rgb="FFFF0000"/>
                </patternFill>
              </fill>
            </x14:dxf>
          </x14:cfRule>
          <xm:sqref>AL4</xm:sqref>
        </x14:conditionalFormatting>
        <x14:conditionalFormatting xmlns:xm="http://schemas.microsoft.com/office/excel/2006/main">
          <x14:cfRule type="cellIs" priority="598" operator="greaterThan" id="{B559E59E-92B7-4DC9-9F62-B916C3C32976}">
            <xm:f>'Waste generation'!$AJ$5</xm:f>
            <x14:dxf>
              <fill>
                <patternFill>
                  <bgColor rgb="FFFF0000"/>
                </patternFill>
              </fill>
            </x14:dxf>
          </x14:cfRule>
          <xm:sqref>AL5</xm:sqref>
        </x14:conditionalFormatting>
        <x14:conditionalFormatting xmlns:xm="http://schemas.microsoft.com/office/excel/2006/main">
          <x14:cfRule type="cellIs" priority="435" operator="greaterThan" id="{A84CEED9-7F3C-4937-B56E-B3FFEE2FC727}">
            <xm:f>'Waste generation'!$AJ$6</xm:f>
            <x14:dxf>
              <fill>
                <patternFill>
                  <bgColor rgb="FFFF0000"/>
                </patternFill>
              </fill>
            </x14:dxf>
          </x14:cfRule>
          <xm:sqref>AL6</xm:sqref>
        </x14:conditionalFormatting>
        <x14:conditionalFormatting xmlns:xm="http://schemas.microsoft.com/office/excel/2006/main">
          <x14:cfRule type="cellIs" priority="433" operator="greaterThan" id="{8EF65520-D277-4BCA-AA2D-A76A1C3939E3}">
            <xm:f>'Waste generation'!$AJ$7</xm:f>
            <x14:dxf>
              <fill>
                <patternFill>
                  <bgColor rgb="FFFF0000"/>
                </patternFill>
              </fill>
            </x14:dxf>
          </x14:cfRule>
          <xm:sqref>AL7:AL9</xm:sqref>
        </x14:conditionalFormatting>
        <x14:conditionalFormatting xmlns:xm="http://schemas.microsoft.com/office/excel/2006/main">
          <x14:cfRule type="cellIs" priority="653" operator="greaterThan" id="{52FA3A97-D27D-4754-940D-57DE78E2F00C}">
            <xm:f>'Waste generation'!$AJ$8</xm:f>
            <x14:dxf>
              <fill>
                <patternFill>
                  <bgColor rgb="FFFF0000"/>
                </patternFill>
              </fill>
            </x14:dxf>
          </x14:cfRule>
          <xm:sqref>AL8:AL9</xm:sqref>
        </x14:conditionalFormatting>
        <x14:conditionalFormatting xmlns:xm="http://schemas.microsoft.com/office/excel/2006/main">
          <x14:cfRule type="cellIs" priority="15" operator="greaterThan" id="{D1812610-13ED-4810-A9DC-AE35428325D2}">
            <xm:f>'Waste generation'!$AJ$10</xm:f>
            <x14:dxf>
              <fill>
                <patternFill>
                  <bgColor rgb="FFFF0000"/>
                </patternFill>
              </fill>
            </x14:dxf>
          </x14:cfRule>
          <xm:sqref>AL16</xm:sqref>
        </x14:conditionalFormatting>
        <x14:conditionalFormatting xmlns:xm="http://schemas.microsoft.com/office/excel/2006/main">
          <x14:cfRule type="cellIs" priority="178" operator="greaterThan" id="{05B5F628-CA49-4CC2-B731-65BED6B6A5FB}">
            <xm:f>'Waste generation'!$AL$10</xm:f>
            <x14:dxf>
              <fill>
                <patternFill>
                  <bgColor rgb="FFFF0000"/>
                </patternFill>
              </fill>
            </x14:dxf>
          </x14:cfRule>
          <xm:sqref>AN4</xm:sqref>
        </x14:conditionalFormatting>
        <x14:conditionalFormatting xmlns:xm="http://schemas.microsoft.com/office/excel/2006/main">
          <x14:cfRule type="cellIs" priority="600" operator="greaterThan" id="{55DA4060-7AFC-4EF5-87C1-15170C790E7D}">
            <xm:f>'Waste generation'!$AL$5</xm:f>
            <x14:dxf>
              <fill>
                <patternFill>
                  <bgColor rgb="FFFF0000"/>
                </patternFill>
              </fill>
            </x14:dxf>
          </x14:cfRule>
          <xm:sqref>AN5</xm:sqref>
        </x14:conditionalFormatting>
        <x14:conditionalFormatting xmlns:xm="http://schemas.microsoft.com/office/excel/2006/main">
          <x14:cfRule type="cellIs" priority="431" operator="greaterThan" id="{9A71C113-E36A-4CA8-B952-0B6077382CAF}">
            <xm:f>'Waste generation'!$AL$6</xm:f>
            <x14:dxf>
              <fill>
                <patternFill>
                  <bgColor rgb="FFFF0000"/>
                </patternFill>
              </fill>
            </x14:dxf>
          </x14:cfRule>
          <xm:sqref>AN6</xm:sqref>
        </x14:conditionalFormatting>
        <x14:conditionalFormatting xmlns:xm="http://schemas.microsoft.com/office/excel/2006/main">
          <x14:cfRule type="cellIs" priority="429" operator="greaterThan" id="{AD94EB98-5E6B-40FD-A89E-91304051D3E3}">
            <xm:f>'Waste generation'!$AL$7</xm:f>
            <x14:dxf>
              <fill>
                <patternFill>
                  <bgColor rgb="FFFF0000"/>
                </patternFill>
              </fill>
            </x14:dxf>
          </x14:cfRule>
          <xm:sqref>AN7:AN9</xm:sqref>
        </x14:conditionalFormatting>
        <x14:conditionalFormatting xmlns:xm="http://schemas.microsoft.com/office/excel/2006/main">
          <x14:cfRule type="cellIs" priority="655" operator="greaterThan" id="{06B67AF8-6DE4-441D-A82C-99B3E2372C28}">
            <xm:f>'Waste generation'!$AL$8</xm:f>
            <x14:dxf>
              <fill>
                <patternFill>
                  <bgColor rgb="FFFF0000"/>
                </patternFill>
              </fill>
            </x14:dxf>
          </x14:cfRule>
          <xm:sqref>AN8:AN9</xm:sqref>
        </x14:conditionalFormatting>
        <x14:conditionalFormatting xmlns:xm="http://schemas.microsoft.com/office/excel/2006/main">
          <x14:cfRule type="cellIs" priority="14" operator="greaterThan" id="{8EB7F4EA-1D8C-4C9B-9EF8-474001B9451D}">
            <xm:f>'Waste generation'!$AL$10</xm:f>
            <x14:dxf>
              <fill>
                <patternFill>
                  <bgColor rgb="FFFF0000"/>
                </patternFill>
              </fill>
            </x14:dxf>
          </x14:cfRule>
          <xm:sqref>AN16</xm:sqref>
        </x14:conditionalFormatting>
        <x14:conditionalFormatting xmlns:xm="http://schemas.microsoft.com/office/excel/2006/main">
          <x14:cfRule type="cellIs" priority="176" operator="greaterThan" id="{0C7311D5-BE99-46E1-B877-D91CB5C19B9A}">
            <xm:f>'Waste generation'!$AN$10</xm:f>
            <x14:dxf>
              <fill>
                <patternFill>
                  <bgColor rgb="FFFF0000"/>
                </patternFill>
              </fill>
            </x14:dxf>
          </x14:cfRule>
          <xm:sqref>AP4</xm:sqref>
        </x14:conditionalFormatting>
        <x14:conditionalFormatting xmlns:xm="http://schemas.microsoft.com/office/excel/2006/main">
          <x14:cfRule type="cellIs" priority="602" operator="greaterThan" id="{F8B93B78-37D7-4531-9D75-176A71F5A137}">
            <xm:f>'Waste generation'!$AN$5</xm:f>
            <x14:dxf>
              <fill>
                <patternFill>
                  <bgColor rgb="FFFF0000"/>
                </patternFill>
              </fill>
            </x14:dxf>
          </x14:cfRule>
          <xm:sqref>AP5</xm:sqref>
        </x14:conditionalFormatting>
        <x14:conditionalFormatting xmlns:xm="http://schemas.microsoft.com/office/excel/2006/main">
          <x14:cfRule type="cellIs" priority="427" operator="greaterThan" id="{9AA994DA-320C-44CF-94A7-FD6B20E702CA}">
            <xm:f>'Waste generation'!$AN$6</xm:f>
            <x14:dxf>
              <fill>
                <patternFill>
                  <bgColor rgb="FFFF0000"/>
                </patternFill>
              </fill>
            </x14:dxf>
          </x14:cfRule>
          <xm:sqref>AP6</xm:sqref>
        </x14:conditionalFormatting>
        <x14:conditionalFormatting xmlns:xm="http://schemas.microsoft.com/office/excel/2006/main">
          <x14:cfRule type="cellIs" priority="425" operator="greaterThan" id="{E70E4F74-4716-4AC6-9979-9EBB178D848E}">
            <xm:f>'Waste generation'!$AN$7</xm:f>
            <x14:dxf>
              <fill>
                <patternFill>
                  <bgColor rgb="FFFF0000"/>
                </patternFill>
              </fill>
            </x14:dxf>
          </x14:cfRule>
          <xm:sqref>AP7:AP9</xm:sqref>
        </x14:conditionalFormatting>
        <x14:conditionalFormatting xmlns:xm="http://schemas.microsoft.com/office/excel/2006/main">
          <x14:cfRule type="cellIs" priority="657" operator="greaterThan" id="{26511AB7-B43E-404A-91C1-8A9E17553E0C}">
            <xm:f>'Waste generation'!$AN$8</xm:f>
            <x14:dxf>
              <fill>
                <patternFill>
                  <bgColor rgb="FFFF0000"/>
                </patternFill>
              </fill>
            </x14:dxf>
          </x14:cfRule>
          <xm:sqref>AP8:AP9</xm:sqref>
        </x14:conditionalFormatting>
        <x14:conditionalFormatting xmlns:xm="http://schemas.microsoft.com/office/excel/2006/main">
          <x14:cfRule type="cellIs" priority="13" operator="greaterThan" id="{1B19520D-281D-4AE7-9914-082F58029BBB}">
            <xm:f>'Waste generation'!$AN$10</xm:f>
            <x14:dxf>
              <fill>
                <patternFill>
                  <bgColor rgb="FFFF0000"/>
                </patternFill>
              </fill>
            </x14:dxf>
          </x14:cfRule>
          <xm:sqref>AP16</xm:sqref>
        </x14:conditionalFormatting>
        <x14:conditionalFormatting xmlns:xm="http://schemas.microsoft.com/office/excel/2006/main">
          <x14:cfRule type="cellIs" priority="174" operator="greaterThan" id="{9ABC1C96-6977-454B-9454-E24FF74183DC}">
            <xm:f>'Waste generation'!$AP$10</xm:f>
            <x14:dxf>
              <fill>
                <patternFill>
                  <bgColor rgb="FFFF0000"/>
                </patternFill>
              </fill>
            </x14:dxf>
          </x14:cfRule>
          <xm:sqref>AR4</xm:sqref>
        </x14:conditionalFormatting>
        <x14:conditionalFormatting xmlns:xm="http://schemas.microsoft.com/office/excel/2006/main">
          <x14:cfRule type="cellIs" priority="604" operator="greaterThan" id="{ACB4C536-DCC4-49B2-A00B-1098B663662B}">
            <xm:f>'Waste generation'!$AP$5</xm:f>
            <x14:dxf>
              <fill>
                <patternFill>
                  <bgColor rgb="FFFF0000"/>
                </patternFill>
              </fill>
            </x14:dxf>
          </x14:cfRule>
          <xm:sqref>AR5</xm:sqref>
        </x14:conditionalFormatting>
        <x14:conditionalFormatting xmlns:xm="http://schemas.microsoft.com/office/excel/2006/main">
          <x14:cfRule type="cellIs" priority="421" operator="greaterThan" id="{19672080-9A11-462A-AA34-A3743378545F}">
            <xm:f>'Waste generation'!$AP$6</xm:f>
            <x14:dxf>
              <fill>
                <patternFill>
                  <bgColor rgb="FFFF0000"/>
                </patternFill>
              </fill>
            </x14:dxf>
          </x14:cfRule>
          <xm:sqref>AR6</xm:sqref>
        </x14:conditionalFormatting>
        <x14:conditionalFormatting xmlns:xm="http://schemas.microsoft.com/office/excel/2006/main">
          <x14:cfRule type="cellIs" priority="417" operator="greaterThan" id="{A843A8F7-2FD2-4D26-8CC5-B4E5A8642C8A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m:sqref>AR7:AR9</xm:sqref>
        </x14:conditionalFormatting>
        <x14:conditionalFormatting xmlns:xm="http://schemas.microsoft.com/office/excel/2006/main">
          <x14:cfRule type="cellIs" priority="659" operator="greaterThan" id="{CF103070-A1AA-4A08-91FE-4FCC701327E6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m:sqref>AR8:AR9</xm:sqref>
        </x14:conditionalFormatting>
        <x14:conditionalFormatting xmlns:xm="http://schemas.microsoft.com/office/excel/2006/main">
          <x14:cfRule type="cellIs" priority="12" operator="greaterThan" id="{2A3437E1-C71F-4B87-8CEE-C847669365D9}">
            <xm:f>'Waste generation'!$AP$10</xm:f>
            <x14:dxf>
              <fill>
                <patternFill>
                  <bgColor rgb="FFFF0000"/>
                </patternFill>
              </fill>
            </x14:dxf>
          </x14:cfRule>
          <xm:sqref>AR16</xm:sqref>
        </x14:conditionalFormatting>
        <x14:conditionalFormatting xmlns:xm="http://schemas.microsoft.com/office/excel/2006/main">
          <x14:cfRule type="cellIs" priority="172" operator="greaterThan" id="{1F657FA2-16FD-4E33-AA08-A2220D8767ED}">
            <xm:f>'Waste generation'!$AR$10</xm:f>
            <x14:dxf>
              <fill>
                <patternFill>
                  <bgColor rgb="FFFF0000"/>
                </patternFill>
              </fill>
            </x14:dxf>
          </x14:cfRule>
          <xm:sqref>AT4</xm:sqref>
        </x14:conditionalFormatting>
        <x14:conditionalFormatting xmlns:xm="http://schemas.microsoft.com/office/excel/2006/main">
          <x14:cfRule type="cellIs" priority="606" operator="greaterThan" id="{51C6D487-3933-4958-8274-3D1F62BF9BBF}">
            <xm:f>'Waste generation'!$AR$5</xm:f>
            <x14:dxf>
              <fill>
                <patternFill>
                  <bgColor rgb="FFFF0000"/>
                </patternFill>
              </fill>
            </x14:dxf>
          </x14:cfRule>
          <xm:sqref>AT5</xm:sqref>
        </x14:conditionalFormatting>
        <x14:conditionalFormatting xmlns:xm="http://schemas.microsoft.com/office/excel/2006/main">
          <x14:cfRule type="cellIs" priority="420" operator="greaterThan" id="{559F42A5-28F1-45D1-871E-8FEF568DC3B7}">
            <xm:f>'Waste generation'!$AR$6</xm:f>
            <x14:dxf>
              <fill>
                <patternFill>
                  <bgColor rgb="FFFF0000"/>
                </patternFill>
              </fill>
            </x14:dxf>
          </x14:cfRule>
          <xm:sqref>AT6</xm:sqref>
        </x14:conditionalFormatting>
        <x14:conditionalFormatting xmlns:xm="http://schemas.microsoft.com/office/excel/2006/main">
          <x14:cfRule type="cellIs" priority="415" operator="greaterThan" id="{861E161F-7752-4ACA-8544-589960636A97}">
            <xm:f>'Waste generation'!$AR$7</xm:f>
            <x14:dxf>
              <fill>
                <patternFill>
                  <bgColor rgb="FFFF0000"/>
                </patternFill>
              </fill>
            </x14:dxf>
          </x14:cfRule>
          <xm:sqref>AT7:AT8</xm:sqref>
        </x14:conditionalFormatting>
        <x14:conditionalFormatting xmlns:xm="http://schemas.microsoft.com/office/excel/2006/main">
          <x14:cfRule type="cellIs" priority="478" operator="greaterThan" id="{B6D99EF4-4D56-4DB6-9044-547FFBFB0DE3}">
            <xm:f>'Waste generation'!$AR$9</xm:f>
            <x14:dxf>
              <fill>
                <patternFill>
                  <bgColor rgb="FFFF0000"/>
                </patternFill>
              </fill>
            </x14:dxf>
          </x14:cfRule>
          <xm:sqref>AT8</xm:sqref>
        </x14:conditionalFormatting>
        <x14:conditionalFormatting xmlns:xm="http://schemas.microsoft.com/office/excel/2006/main">
          <x14:cfRule type="cellIs" priority="167" operator="greaterThan" id="{DAF2717B-A883-4A0E-A0D8-F246A616213A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14:cfRule type="cellIs" priority="169" operator="greaterThan" id="{F57CE508-D119-4FE9-9E37-8EA2A19B4BFC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m:sqref>AT9</xm:sqref>
        </x14:conditionalFormatting>
        <x14:conditionalFormatting xmlns:xm="http://schemas.microsoft.com/office/excel/2006/main">
          <x14:cfRule type="cellIs" priority="11" operator="greaterThan" id="{7D974405-8A07-44CC-B90E-64A34F46FF5D}">
            <xm:f>'Waste generation'!$AR$10</xm:f>
            <x14:dxf>
              <fill>
                <patternFill>
                  <bgColor rgb="FFFF0000"/>
                </patternFill>
              </fill>
            </x14:dxf>
          </x14:cfRule>
          <xm:sqref>AT16</xm:sqref>
        </x14:conditionalFormatting>
        <x14:conditionalFormatting xmlns:xm="http://schemas.microsoft.com/office/excel/2006/main">
          <x14:cfRule type="cellIs" priority="170" operator="greaterThan" id="{FBD84FBD-2A1A-46CC-8BF6-FA867772D9D9}">
            <xm:f>'Waste generation'!$AT$10</xm:f>
            <x14:dxf>
              <fill>
                <patternFill>
                  <bgColor rgb="FFFF0000"/>
                </patternFill>
              </fill>
            </x14:dxf>
          </x14:cfRule>
          <xm:sqref>AV4</xm:sqref>
        </x14:conditionalFormatting>
        <x14:conditionalFormatting xmlns:xm="http://schemas.microsoft.com/office/excel/2006/main">
          <x14:cfRule type="cellIs" priority="608" operator="greaterThan" id="{26F9EC4B-0480-420C-A14F-1558C6046FBF}">
            <xm:f>'Waste generation'!$AT$5</xm:f>
            <x14:dxf>
              <fill>
                <patternFill>
                  <bgColor rgb="FFFF0000"/>
                </patternFill>
              </fill>
            </x14:dxf>
          </x14:cfRule>
          <xm:sqref>AV5</xm:sqref>
        </x14:conditionalFormatting>
        <x14:conditionalFormatting xmlns:xm="http://schemas.microsoft.com/office/excel/2006/main">
          <x14:cfRule type="cellIs" priority="419" operator="greaterThan" id="{BF474F08-D01F-4490-9993-EA2DAD9B1E78}">
            <xm:f>'Waste generation'!$AT$6</xm:f>
            <x14:dxf>
              <fill>
                <patternFill>
                  <bgColor rgb="FFFF0000"/>
                </patternFill>
              </fill>
            </x14:dxf>
          </x14:cfRule>
          <xm:sqref>AV6</xm:sqref>
        </x14:conditionalFormatting>
        <x14:conditionalFormatting xmlns:xm="http://schemas.microsoft.com/office/excel/2006/main">
          <x14:cfRule type="cellIs" priority="413" operator="greaterThan" id="{15D359E0-1DDC-49D6-BE47-472642FCBC31}">
            <xm:f>'Waste generation'!$AT$7</xm:f>
            <x14:dxf>
              <fill>
                <patternFill>
                  <bgColor rgb="FFFF0000"/>
                </patternFill>
              </fill>
            </x14:dxf>
          </x14:cfRule>
          <xm:sqref>AV7:AV8</xm:sqref>
        </x14:conditionalFormatting>
        <x14:conditionalFormatting xmlns:xm="http://schemas.microsoft.com/office/excel/2006/main">
          <x14:cfRule type="cellIs" priority="479" operator="greaterThan" id="{69B4A290-8CD0-40CA-AA91-5124DEFA3478}">
            <xm:f>'Waste generation'!$AT$9</xm:f>
            <x14:dxf>
              <fill>
                <patternFill>
                  <bgColor rgb="FFFF0000"/>
                </patternFill>
              </fill>
            </x14:dxf>
          </x14:cfRule>
          <xm:sqref>AV8</xm:sqref>
        </x14:conditionalFormatting>
        <x14:conditionalFormatting xmlns:xm="http://schemas.microsoft.com/office/excel/2006/main">
          <x14:cfRule type="cellIs" priority="165" operator="greaterThan" id="{C1E2D847-9B69-4997-95E4-C8D1A4A3417D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14:cfRule type="cellIs" priority="163" operator="greaterThan" id="{6230B41B-A897-4EE5-8EE2-FD22F4178F9C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m:sqref>AV9</xm:sqref>
        </x14:conditionalFormatting>
        <x14:conditionalFormatting xmlns:xm="http://schemas.microsoft.com/office/excel/2006/main">
          <x14:cfRule type="cellIs" priority="10" operator="greaterThan" id="{F646A5F6-F61A-482B-858E-56B357911DF1}">
            <xm:f>'Waste generation'!$AT$10</xm:f>
            <x14:dxf>
              <fill>
                <patternFill>
                  <bgColor rgb="FFFF0000"/>
                </patternFill>
              </fill>
            </x14:dxf>
          </x14:cfRule>
          <xm:sqref>AV16</xm:sqref>
        </x14:conditionalFormatting>
        <x14:conditionalFormatting xmlns:xm="http://schemas.microsoft.com/office/excel/2006/main">
          <x14:cfRule type="cellIs" priority="148" operator="greaterThan" id="{594A1E0B-3A7B-4FA1-9D97-B34D44D7C98E}">
            <xm:f>'Waste generation'!$AV$10</xm:f>
            <x14:dxf>
              <fill>
                <patternFill>
                  <bgColor rgb="FFFF0000"/>
                </patternFill>
              </fill>
            </x14:dxf>
          </x14:cfRule>
          <xm:sqref>AX4</xm:sqref>
        </x14:conditionalFormatting>
        <x14:conditionalFormatting xmlns:xm="http://schemas.microsoft.com/office/excel/2006/main">
          <x14:cfRule type="cellIs" priority="157" operator="greaterThan" id="{A9ACE4A2-B9E5-4B25-A726-096799DCBB77}">
            <xm:f>'Waste generation'!$AT$5</xm:f>
            <x14:dxf>
              <fill>
                <patternFill>
                  <bgColor rgb="FFFF0000"/>
                </patternFill>
              </fill>
            </x14:dxf>
          </x14:cfRule>
          <xm:sqref>AX5</xm:sqref>
        </x14:conditionalFormatting>
        <x14:conditionalFormatting xmlns:xm="http://schemas.microsoft.com/office/excel/2006/main">
          <x14:cfRule type="cellIs" priority="154" operator="greaterThan" id="{CE241CD1-4D88-41BB-A361-F99A80B2CC1E}">
            <xm:f>'Waste generation'!$AT$6</xm:f>
            <x14:dxf>
              <fill>
                <patternFill>
                  <bgColor rgb="FFFF0000"/>
                </patternFill>
              </fill>
            </x14:dxf>
          </x14:cfRule>
          <xm:sqref>AX6</xm:sqref>
        </x14:conditionalFormatting>
        <x14:conditionalFormatting xmlns:xm="http://schemas.microsoft.com/office/excel/2006/main">
          <x14:cfRule type="cellIs" priority="153" operator="greaterThan" id="{C182F66E-FCB5-477B-8FC9-11C84D97A8D5}">
            <xm:f>'Waste generation'!$AT$7</xm:f>
            <x14:dxf>
              <fill>
                <patternFill>
                  <bgColor rgb="FFFF0000"/>
                </patternFill>
              </fill>
            </x14:dxf>
          </x14:cfRule>
          <xm:sqref>AX7:AX8</xm:sqref>
        </x14:conditionalFormatting>
        <x14:conditionalFormatting xmlns:xm="http://schemas.microsoft.com/office/excel/2006/main">
          <x14:cfRule type="cellIs" priority="155" operator="greaterThan" id="{1EC09661-0BAC-434C-9AB5-FF3B4CC438FC}">
            <xm:f>'Waste generation'!$AT$9</xm:f>
            <x14:dxf>
              <fill>
                <patternFill>
                  <bgColor rgb="FFFF0000"/>
                </patternFill>
              </fill>
            </x14:dxf>
          </x14:cfRule>
          <xm:sqref>AX8</xm:sqref>
        </x14:conditionalFormatting>
        <x14:conditionalFormatting xmlns:xm="http://schemas.microsoft.com/office/excel/2006/main">
          <x14:cfRule type="cellIs" priority="145" operator="greaterThan" id="{47986B52-261E-41B7-BCC9-86CBFD0633FD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14:cfRule type="cellIs" priority="147" operator="greaterThan" id="{C76BF31C-40C0-4B32-84EB-3F36E6CF9E2E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m:sqref>AX9</xm:sqref>
        </x14:conditionalFormatting>
        <x14:conditionalFormatting xmlns:xm="http://schemas.microsoft.com/office/excel/2006/main">
          <x14:cfRule type="cellIs" priority="9" operator="greaterThan" id="{6294AF92-EC39-417F-A192-D7FCAF9DFA51}">
            <xm:f>'Waste generation'!$AV$10</xm:f>
            <x14:dxf>
              <fill>
                <patternFill>
                  <bgColor rgb="FFFF0000"/>
                </patternFill>
              </fill>
            </x14:dxf>
          </x14:cfRule>
          <xm:sqref>AX16</xm:sqref>
        </x14:conditionalFormatting>
        <x14:conditionalFormatting xmlns:xm="http://schemas.microsoft.com/office/excel/2006/main">
          <x14:cfRule type="cellIs" priority="134" operator="greaterThan" id="{7FB773F4-F93A-4494-9267-8A661CD4D1C7}">
            <xm:f>'Waste generation'!$AX$10</xm:f>
            <x14:dxf>
              <fill>
                <patternFill>
                  <bgColor rgb="FFFF0000"/>
                </patternFill>
              </fill>
            </x14:dxf>
          </x14:cfRule>
          <xm:sqref>AZ4</xm:sqref>
        </x14:conditionalFormatting>
        <x14:conditionalFormatting xmlns:xm="http://schemas.microsoft.com/office/excel/2006/main">
          <x14:cfRule type="cellIs" priority="143" operator="greaterThan" id="{3662EE3C-6189-4F34-AF43-724E9980AC4A}">
            <xm:f>'Waste generation'!$AT$5</xm:f>
            <x14:dxf>
              <fill>
                <patternFill>
                  <bgColor rgb="FFFF0000"/>
                </patternFill>
              </fill>
            </x14:dxf>
          </x14:cfRule>
          <xm:sqref>AZ5</xm:sqref>
        </x14:conditionalFormatting>
        <x14:conditionalFormatting xmlns:xm="http://schemas.microsoft.com/office/excel/2006/main">
          <x14:cfRule type="cellIs" priority="140" operator="greaterThan" id="{5CE39F59-FD2E-4843-B02B-0B31792E20C9}">
            <xm:f>'Waste generation'!$AT$6</xm:f>
            <x14:dxf>
              <fill>
                <patternFill>
                  <bgColor rgb="FFFF0000"/>
                </patternFill>
              </fill>
            </x14:dxf>
          </x14:cfRule>
          <xm:sqref>AZ6</xm:sqref>
        </x14:conditionalFormatting>
        <x14:conditionalFormatting xmlns:xm="http://schemas.microsoft.com/office/excel/2006/main">
          <x14:cfRule type="cellIs" priority="139" operator="greaterThan" id="{2BDA395D-17FE-4515-B1F9-635FEEE23CC8}">
            <xm:f>'Waste generation'!$AT$7</xm:f>
            <x14:dxf>
              <fill>
                <patternFill>
                  <bgColor rgb="FFFF0000"/>
                </patternFill>
              </fill>
            </x14:dxf>
          </x14:cfRule>
          <xm:sqref>AZ7:AZ8</xm:sqref>
        </x14:conditionalFormatting>
        <x14:conditionalFormatting xmlns:xm="http://schemas.microsoft.com/office/excel/2006/main">
          <x14:cfRule type="cellIs" priority="141" operator="greaterThan" id="{4CFB43A8-4322-4BD0-B317-50DE1F0D5340}">
            <xm:f>'Waste generation'!$AT$9</xm:f>
            <x14:dxf>
              <fill>
                <patternFill>
                  <bgColor rgb="FFFF0000"/>
                </patternFill>
              </fill>
            </x14:dxf>
          </x14:cfRule>
          <xm:sqref>AZ8</xm:sqref>
        </x14:conditionalFormatting>
        <x14:conditionalFormatting xmlns:xm="http://schemas.microsoft.com/office/excel/2006/main">
          <x14:cfRule type="cellIs" priority="133" operator="greaterThan" id="{83D8BCF8-4DCF-460E-BCE0-1E9D2C9E289D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14:cfRule type="cellIs" priority="131" operator="greaterThan" id="{97B6BBF9-2272-4002-80D9-C47920344166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m:sqref>AZ9</xm:sqref>
        </x14:conditionalFormatting>
        <x14:conditionalFormatting xmlns:xm="http://schemas.microsoft.com/office/excel/2006/main">
          <x14:cfRule type="cellIs" priority="8" operator="greaterThan" id="{4D0D4C78-1A29-47C6-8C02-DE08356AE232}">
            <xm:f>'Waste generation'!$AX$10</xm:f>
            <x14:dxf>
              <fill>
                <patternFill>
                  <bgColor rgb="FFFF0000"/>
                </patternFill>
              </fill>
            </x14:dxf>
          </x14:cfRule>
          <xm:sqref>AZ16</xm:sqref>
        </x14:conditionalFormatting>
        <x14:conditionalFormatting xmlns:xm="http://schemas.microsoft.com/office/excel/2006/main">
          <x14:cfRule type="cellIs" priority="120" operator="greaterThan" id="{016080AF-7134-45B9-BCC7-87F2BDB861C3}">
            <xm:f>'Waste generation'!$AZ$10</xm:f>
            <x14:dxf>
              <fill>
                <patternFill>
                  <bgColor rgb="FFFF0000"/>
                </patternFill>
              </fill>
            </x14:dxf>
          </x14:cfRule>
          <xm:sqref>BB4</xm:sqref>
        </x14:conditionalFormatting>
        <x14:conditionalFormatting xmlns:xm="http://schemas.microsoft.com/office/excel/2006/main">
          <x14:cfRule type="cellIs" priority="129" operator="greaterThan" id="{9B515BBF-18D6-494D-8E27-A9F8B00AC349}">
            <xm:f>'Waste generation'!$AT$5</xm:f>
            <x14:dxf>
              <fill>
                <patternFill>
                  <bgColor rgb="FFFF0000"/>
                </patternFill>
              </fill>
            </x14:dxf>
          </x14:cfRule>
          <xm:sqref>BB5</xm:sqref>
        </x14:conditionalFormatting>
        <x14:conditionalFormatting xmlns:xm="http://schemas.microsoft.com/office/excel/2006/main">
          <x14:cfRule type="cellIs" priority="126" operator="greaterThan" id="{154167AD-5712-45D2-9D86-4D657B0F2247}">
            <xm:f>'Waste generation'!$AT$6</xm:f>
            <x14:dxf>
              <fill>
                <patternFill>
                  <bgColor rgb="FFFF0000"/>
                </patternFill>
              </fill>
            </x14:dxf>
          </x14:cfRule>
          <xm:sqref>BB6</xm:sqref>
        </x14:conditionalFormatting>
        <x14:conditionalFormatting xmlns:xm="http://schemas.microsoft.com/office/excel/2006/main">
          <x14:cfRule type="cellIs" priority="125" operator="greaterThan" id="{EFE6B6FD-8C2F-48FF-AB9B-9B2304DF48C6}">
            <xm:f>'Waste generation'!$AT$7</xm:f>
            <x14:dxf>
              <fill>
                <patternFill>
                  <bgColor rgb="FFFF0000"/>
                </patternFill>
              </fill>
            </x14:dxf>
          </x14:cfRule>
          <xm:sqref>BB7:BB8</xm:sqref>
        </x14:conditionalFormatting>
        <x14:conditionalFormatting xmlns:xm="http://schemas.microsoft.com/office/excel/2006/main">
          <x14:cfRule type="cellIs" priority="127" operator="greaterThan" id="{3A590AC7-E206-4524-941A-7F6E5B151663}">
            <xm:f>'Waste generation'!$AT$9</xm:f>
            <x14:dxf>
              <fill>
                <patternFill>
                  <bgColor rgb="FFFF0000"/>
                </patternFill>
              </fill>
            </x14:dxf>
          </x14:cfRule>
          <xm:sqref>BB8</xm:sqref>
        </x14:conditionalFormatting>
        <x14:conditionalFormatting xmlns:xm="http://schemas.microsoft.com/office/excel/2006/main">
          <x14:cfRule type="cellIs" priority="119" operator="greaterThan" id="{4A247F74-2F4D-4D42-B8F9-2220C1DC3E30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14:cfRule type="cellIs" priority="117" operator="greaterThan" id="{BE4DF1D1-D5D4-453E-9A30-20DBBEC1AB27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m:sqref>BB9</xm:sqref>
        </x14:conditionalFormatting>
        <x14:conditionalFormatting xmlns:xm="http://schemas.microsoft.com/office/excel/2006/main">
          <x14:cfRule type="cellIs" priority="7" operator="greaterThan" id="{D1BE4AD8-56F3-41EB-89CB-78613944590D}">
            <xm:f>'Waste generation'!$AZ$10</xm:f>
            <x14:dxf>
              <fill>
                <patternFill>
                  <bgColor rgb="FFFF0000"/>
                </patternFill>
              </fill>
            </x14:dxf>
          </x14:cfRule>
          <xm:sqref>BB16</xm:sqref>
        </x14:conditionalFormatting>
        <x14:conditionalFormatting xmlns:xm="http://schemas.microsoft.com/office/excel/2006/main">
          <x14:cfRule type="cellIs" priority="106" operator="greaterThan" id="{53C62352-148B-4874-BDFB-ADF63140583B}">
            <xm:f>'Waste generation'!$BB$10</xm:f>
            <x14:dxf>
              <fill>
                <patternFill>
                  <bgColor rgb="FFFF0000"/>
                </patternFill>
              </fill>
            </x14:dxf>
          </x14:cfRule>
          <xm:sqref>BD4</xm:sqref>
        </x14:conditionalFormatting>
        <x14:conditionalFormatting xmlns:xm="http://schemas.microsoft.com/office/excel/2006/main">
          <x14:cfRule type="cellIs" priority="115" operator="greaterThan" id="{78702437-5B61-4A81-B47E-43090A4FD217}">
            <xm:f>'Waste generation'!$AT$5</xm:f>
            <x14:dxf>
              <fill>
                <patternFill>
                  <bgColor rgb="FFFF0000"/>
                </patternFill>
              </fill>
            </x14:dxf>
          </x14:cfRule>
          <xm:sqref>BD5</xm:sqref>
        </x14:conditionalFormatting>
        <x14:conditionalFormatting xmlns:xm="http://schemas.microsoft.com/office/excel/2006/main">
          <x14:cfRule type="cellIs" priority="112" operator="greaterThan" id="{E6F0C0A4-C9E1-4900-9A4A-4C649F66D15C}">
            <xm:f>'Waste generation'!$AT$6</xm:f>
            <x14:dxf>
              <fill>
                <patternFill>
                  <bgColor rgb="FFFF0000"/>
                </patternFill>
              </fill>
            </x14:dxf>
          </x14:cfRule>
          <xm:sqref>BD6</xm:sqref>
        </x14:conditionalFormatting>
        <x14:conditionalFormatting xmlns:xm="http://schemas.microsoft.com/office/excel/2006/main">
          <x14:cfRule type="cellIs" priority="111" operator="greaterThan" id="{13AE42F0-D37B-4C41-87FE-863AAE2A6A3A}">
            <xm:f>'Waste generation'!$AT$7</xm:f>
            <x14:dxf>
              <fill>
                <patternFill>
                  <bgColor rgb="FFFF0000"/>
                </patternFill>
              </fill>
            </x14:dxf>
          </x14:cfRule>
          <xm:sqref>BD7:BD8</xm:sqref>
        </x14:conditionalFormatting>
        <x14:conditionalFormatting xmlns:xm="http://schemas.microsoft.com/office/excel/2006/main">
          <x14:cfRule type="cellIs" priority="113" operator="greaterThan" id="{C1C9AB86-6B3F-4CBB-9311-38FACF1323F3}">
            <xm:f>'Waste generation'!$AT$9</xm:f>
            <x14:dxf>
              <fill>
                <patternFill>
                  <bgColor rgb="FFFF0000"/>
                </patternFill>
              </fill>
            </x14:dxf>
          </x14:cfRule>
          <xm:sqref>BD8</xm:sqref>
        </x14:conditionalFormatting>
        <x14:conditionalFormatting xmlns:xm="http://schemas.microsoft.com/office/excel/2006/main">
          <x14:cfRule type="cellIs" priority="105" operator="greaterThan" id="{2460C524-3B36-46D5-A937-4B38B63D5B83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14:cfRule type="cellIs" priority="103" operator="greaterThan" id="{860A2B8D-A40C-495D-8C16-0538473FE467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m:sqref>BD9</xm:sqref>
        </x14:conditionalFormatting>
        <x14:conditionalFormatting xmlns:xm="http://schemas.microsoft.com/office/excel/2006/main">
          <x14:cfRule type="cellIs" priority="6" operator="greaterThan" id="{38B81477-809A-499A-9613-C993639865D5}">
            <xm:f>'Waste generation'!$BB$10</xm:f>
            <x14:dxf>
              <fill>
                <patternFill>
                  <bgColor rgb="FFFF0000"/>
                </patternFill>
              </fill>
            </x14:dxf>
          </x14:cfRule>
          <xm:sqref>BD16</xm:sqref>
        </x14:conditionalFormatting>
        <x14:conditionalFormatting xmlns:xm="http://schemas.microsoft.com/office/excel/2006/main">
          <x14:cfRule type="cellIs" priority="92" operator="greaterThan" id="{A8521AAB-2F27-4C49-BF23-BE4940AF85EA}">
            <xm:f>'Waste generation'!$BD$10</xm:f>
            <x14:dxf>
              <fill>
                <patternFill>
                  <bgColor rgb="FFFF0000"/>
                </patternFill>
              </fill>
            </x14:dxf>
          </x14:cfRule>
          <xm:sqref>BF4</xm:sqref>
        </x14:conditionalFormatting>
        <x14:conditionalFormatting xmlns:xm="http://schemas.microsoft.com/office/excel/2006/main">
          <x14:cfRule type="cellIs" priority="101" operator="greaterThan" id="{2F10D462-C108-4701-872E-D985632D30B5}">
            <xm:f>'Waste generation'!$AT$5</xm:f>
            <x14:dxf>
              <fill>
                <patternFill>
                  <bgColor rgb="FFFF0000"/>
                </patternFill>
              </fill>
            </x14:dxf>
          </x14:cfRule>
          <xm:sqref>BF5</xm:sqref>
        </x14:conditionalFormatting>
        <x14:conditionalFormatting xmlns:xm="http://schemas.microsoft.com/office/excel/2006/main">
          <x14:cfRule type="cellIs" priority="98" operator="greaterThan" id="{893F77BF-E3B3-477B-B94D-9D2130B81D84}">
            <xm:f>'Waste generation'!$AT$6</xm:f>
            <x14:dxf>
              <fill>
                <patternFill>
                  <bgColor rgb="FFFF0000"/>
                </patternFill>
              </fill>
            </x14:dxf>
          </x14:cfRule>
          <xm:sqref>BF6</xm:sqref>
        </x14:conditionalFormatting>
        <x14:conditionalFormatting xmlns:xm="http://schemas.microsoft.com/office/excel/2006/main">
          <x14:cfRule type="cellIs" priority="97" operator="greaterThan" id="{D6C31B08-7D29-4D05-8826-25FEFC0FC255}">
            <xm:f>'Waste generation'!$AT$7</xm:f>
            <x14:dxf>
              <fill>
                <patternFill>
                  <bgColor rgb="FFFF0000"/>
                </patternFill>
              </fill>
            </x14:dxf>
          </x14:cfRule>
          <xm:sqref>BF7:BF8</xm:sqref>
        </x14:conditionalFormatting>
        <x14:conditionalFormatting xmlns:xm="http://schemas.microsoft.com/office/excel/2006/main">
          <x14:cfRule type="cellIs" priority="99" operator="greaterThan" id="{9A50075B-714C-4464-A46A-216D32AE3B53}">
            <xm:f>'Waste generation'!$AT$9</xm:f>
            <x14:dxf>
              <fill>
                <patternFill>
                  <bgColor rgb="FFFF0000"/>
                </patternFill>
              </fill>
            </x14:dxf>
          </x14:cfRule>
          <xm:sqref>BF8</xm:sqref>
        </x14:conditionalFormatting>
        <x14:conditionalFormatting xmlns:xm="http://schemas.microsoft.com/office/excel/2006/main">
          <x14:cfRule type="cellIs" priority="91" operator="greaterThan" id="{2DD8D79B-74F9-4247-B23A-1E36B6F9FED3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14:cfRule type="cellIs" priority="89" operator="greaterThan" id="{BCC84BC8-B0E3-467E-88EE-0B35CAFCB2B8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m:sqref>BF9</xm:sqref>
        </x14:conditionalFormatting>
        <x14:conditionalFormatting xmlns:xm="http://schemas.microsoft.com/office/excel/2006/main">
          <x14:cfRule type="cellIs" priority="5" operator="greaterThan" id="{3A53C7D2-6D2A-4F2A-A624-5335991CED16}">
            <xm:f>'Waste generation'!$BD$10</xm:f>
            <x14:dxf>
              <fill>
                <patternFill>
                  <bgColor rgb="FFFF0000"/>
                </patternFill>
              </fill>
            </x14:dxf>
          </x14:cfRule>
          <xm:sqref>BF16</xm:sqref>
        </x14:conditionalFormatting>
        <x14:conditionalFormatting xmlns:xm="http://schemas.microsoft.com/office/excel/2006/main">
          <x14:cfRule type="cellIs" priority="78" operator="greaterThan" id="{BAB8448F-C620-49C7-90D8-3B26555C1101}">
            <xm:f>'Waste generation'!$BF$10</xm:f>
            <x14:dxf>
              <fill>
                <patternFill>
                  <bgColor rgb="FFFF0000"/>
                </patternFill>
              </fill>
            </x14:dxf>
          </x14:cfRule>
          <xm:sqref>BH4</xm:sqref>
        </x14:conditionalFormatting>
        <x14:conditionalFormatting xmlns:xm="http://schemas.microsoft.com/office/excel/2006/main">
          <x14:cfRule type="cellIs" priority="87" operator="greaterThan" id="{5E9373B9-BEA9-4058-B7CC-5277756C50F4}">
            <xm:f>'Waste generation'!$AT$5</xm:f>
            <x14:dxf>
              <fill>
                <patternFill>
                  <bgColor rgb="FFFF0000"/>
                </patternFill>
              </fill>
            </x14:dxf>
          </x14:cfRule>
          <xm:sqref>BH5</xm:sqref>
        </x14:conditionalFormatting>
        <x14:conditionalFormatting xmlns:xm="http://schemas.microsoft.com/office/excel/2006/main">
          <x14:cfRule type="cellIs" priority="84" operator="greaterThan" id="{7B98E2A8-1428-4080-9B60-AF8349515499}">
            <xm:f>'Waste generation'!$AT$6</xm:f>
            <x14:dxf>
              <fill>
                <patternFill>
                  <bgColor rgb="FFFF0000"/>
                </patternFill>
              </fill>
            </x14:dxf>
          </x14:cfRule>
          <xm:sqref>BH6</xm:sqref>
        </x14:conditionalFormatting>
        <x14:conditionalFormatting xmlns:xm="http://schemas.microsoft.com/office/excel/2006/main">
          <x14:cfRule type="cellIs" priority="83" operator="greaterThan" id="{E213D0A3-8F20-4690-8530-85DB3045B65D}">
            <xm:f>'Waste generation'!$AT$7</xm:f>
            <x14:dxf>
              <fill>
                <patternFill>
                  <bgColor rgb="FFFF0000"/>
                </patternFill>
              </fill>
            </x14:dxf>
          </x14:cfRule>
          <xm:sqref>BH7:BH8</xm:sqref>
        </x14:conditionalFormatting>
        <x14:conditionalFormatting xmlns:xm="http://schemas.microsoft.com/office/excel/2006/main">
          <x14:cfRule type="cellIs" priority="85" operator="greaterThan" id="{51C2C0D1-F8C8-47B9-9E7F-F12E3D06C952}">
            <xm:f>'Waste generation'!$AT$9</xm:f>
            <x14:dxf>
              <fill>
                <patternFill>
                  <bgColor rgb="FFFF0000"/>
                </patternFill>
              </fill>
            </x14:dxf>
          </x14:cfRule>
          <xm:sqref>BH8</xm:sqref>
        </x14:conditionalFormatting>
        <x14:conditionalFormatting xmlns:xm="http://schemas.microsoft.com/office/excel/2006/main">
          <x14:cfRule type="cellIs" priority="77" operator="greaterThan" id="{AB197D33-1E6A-48E4-9E71-E682627B4B3B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14:cfRule type="cellIs" priority="75" operator="greaterThan" id="{DD180ECC-0A01-430A-B9A0-0E8CE0F183DA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m:sqref>BH9</xm:sqref>
        </x14:conditionalFormatting>
        <x14:conditionalFormatting xmlns:xm="http://schemas.microsoft.com/office/excel/2006/main">
          <x14:cfRule type="cellIs" priority="4" operator="greaterThan" id="{EFEEAAD9-AA3C-4126-936B-5CF3FA46BBB5}">
            <xm:f>'Waste generation'!$BF$10</xm:f>
            <x14:dxf>
              <fill>
                <patternFill>
                  <bgColor rgb="FFFF0000"/>
                </patternFill>
              </fill>
            </x14:dxf>
          </x14:cfRule>
          <xm:sqref>BH16</xm:sqref>
        </x14:conditionalFormatting>
        <x14:conditionalFormatting xmlns:xm="http://schemas.microsoft.com/office/excel/2006/main">
          <x14:cfRule type="cellIs" priority="64" operator="greaterThan" id="{8DF77BC6-B5DF-4602-9798-BE98E2C9AE09}">
            <xm:f>'Waste generation'!$BH$10</xm:f>
            <x14:dxf>
              <fill>
                <patternFill>
                  <bgColor rgb="FFFF0000"/>
                </patternFill>
              </fill>
            </x14:dxf>
          </x14:cfRule>
          <xm:sqref>BJ4</xm:sqref>
        </x14:conditionalFormatting>
        <x14:conditionalFormatting xmlns:xm="http://schemas.microsoft.com/office/excel/2006/main">
          <x14:cfRule type="cellIs" priority="73" operator="greaterThan" id="{E0A15923-50DB-47AF-9ADB-B0014C549481}">
            <xm:f>'Waste generation'!$AT$5</xm:f>
            <x14:dxf>
              <fill>
                <patternFill>
                  <bgColor rgb="FFFF0000"/>
                </patternFill>
              </fill>
            </x14:dxf>
          </x14:cfRule>
          <xm:sqref>BJ5</xm:sqref>
        </x14:conditionalFormatting>
        <x14:conditionalFormatting xmlns:xm="http://schemas.microsoft.com/office/excel/2006/main">
          <x14:cfRule type="cellIs" priority="70" operator="greaterThan" id="{91044718-F565-4BD2-A93B-03E951BC8FBD}">
            <xm:f>'Waste generation'!$AT$6</xm:f>
            <x14:dxf>
              <fill>
                <patternFill>
                  <bgColor rgb="FFFF0000"/>
                </patternFill>
              </fill>
            </x14:dxf>
          </x14:cfRule>
          <xm:sqref>BJ6</xm:sqref>
        </x14:conditionalFormatting>
        <x14:conditionalFormatting xmlns:xm="http://schemas.microsoft.com/office/excel/2006/main">
          <x14:cfRule type="cellIs" priority="69" operator="greaterThan" id="{56EB8BBE-4C7F-4C39-9EC0-36559F4C6EEB}">
            <xm:f>'Waste generation'!$AT$7</xm:f>
            <x14:dxf>
              <fill>
                <patternFill>
                  <bgColor rgb="FFFF0000"/>
                </patternFill>
              </fill>
            </x14:dxf>
          </x14:cfRule>
          <xm:sqref>BJ7:BJ8</xm:sqref>
        </x14:conditionalFormatting>
        <x14:conditionalFormatting xmlns:xm="http://schemas.microsoft.com/office/excel/2006/main">
          <x14:cfRule type="cellIs" priority="71" operator="greaterThan" id="{048356B9-E8D1-43E3-B0E1-8D9EC117A913}">
            <xm:f>'Waste generation'!$AT$9</xm:f>
            <x14:dxf>
              <fill>
                <patternFill>
                  <bgColor rgb="FFFF0000"/>
                </patternFill>
              </fill>
            </x14:dxf>
          </x14:cfRule>
          <xm:sqref>BJ8</xm:sqref>
        </x14:conditionalFormatting>
        <x14:conditionalFormatting xmlns:xm="http://schemas.microsoft.com/office/excel/2006/main">
          <x14:cfRule type="cellIs" priority="61" operator="greaterThan" id="{1FA44F83-731C-4CAF-BC58-BE9CE81FD956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14:cfRule type="cellIs" priority="63" operator="greaterThan" id="{22CC734C-B5DB-4341-B697-347141B91C3F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m:sqref>BJ9</xm:sqref>
        </x14:conditionalFormatting>
        <x14:conditionalFormatting xmlns:xm="http://schemas.microsoft.com/office/excel/2006/main">
          <x14:cfRule type="cellIs" priority="3" operator="greaterThan" id="{F89181FD-561C-4B5A-BCCB-C550CED494CD}">
            <xm:f>'Waste generation'!$BH$10</xm:f>
            <x14:dxf>
              <fill>
                <patternFill>
                  <bgColor rgb="FFFF0000"/>
                </patternFill>
              </fill>
            </x14:dxf>
          </x14:cfRule>
          <xm:sqref>BJ16</xm:sqref>
        </x14:conditionalFormatting>
        <x14:conditionalFormatting xmlns:xm="http://schemas.microsoft.com/office/excel/2006/main">
          <x14:cfRule type="cellIs" priority="50" operator="greaterThan" id="{2879A915-1E74-4352-A385-5771183F7E3D}">
            <xm:f>'Waste generation'!$BJ$10</xm:f>
            <x14:dxf>
              <fill>
                <patternFill>
                  <bgColor rgb="FFFF0000"/>
                </patternFill>
              </fill>
            </x14:dxf>
          </x14:cfRule>
          <xm:sqref>BL4</xm:sqref>
        </x14:conditionalFormatting>
        <x14:conditionalFormatting xmlns:xm="http://schemas.microsoft.com/office/excel/2006/main">
          <x14:cfRule type="cellIs" priority="59" operator="greaterThan" id="{F5DE119D-9EF1-4C10-9401-861B21E36B2D}">
            <xm:f>'Waste generation'!$AT$5</xm:f>
            <x14:dxf>
              <fill>
                <patternFill>
                  <bgColor rgb="FFFF0000"/>
                </patternFill>
              </fill>
            </x14:dxf>
          </x14:cfRule>
          <xm:sqref>BL5</xm:sqref>
        </x14:conditionalFormatting>
        <x14:conditionalFormatting xmlns:xm="http://schemas.microsoft.com/office/excel/2006/main">
          <x14:cfRule type="cellIs" priority="56" operator="greaterThan" id="{A9539EB6-2097-4CE7-965B-315AFBF80FFD}">
            <xm:f>'Waste generation'!$AT$6</xm:f>
            <x14:dxf>
              <fill>
                <patternFill>
                  <bgColor rgb="FFFF0000"/>
                </patternFill>
              </fill>
            </x14:dxf>
          </x14:cfRule>
          <xm:sqref>BL6</xm:sqref>
        </x14:conditionalFormatting>
        <x14:conditionalFormatting xmlns:xm="http://schemas.microsoft.com/office/excel/2006/main">
          <x14:cfRule type="cellIs" priority="55" operator="greaterThan" id="{4CD33C67-7A25-49CC-BB87-B4C269D62878}">
            <xm:f>'Waste generation'!$AT$7</xm:f>
            <x14:dxf>
              <fill>
                <patternFill>
                  <bgColor rgb="FFFF0000"/>
                </patternFill>
              </fill>
            </x14:dxf>
          </x14:cfRule>
          <xm:sqref>BL7:BL8</xm:sqref>
        </x14:conditionalFormatting>
        <x14:conditionalFormatting xmlns:xm="http://schemas.microsoft.com/office/excel/2006/main">
          <x14:cfRule type="cellIs" priority="57" operator="greaterThan" id="{1522B67B-C2DD-4441-B61E-C9BD987AF7F9}">
            <xm:f>'Waste generation'!$AT$9</xm:f>
            <x14:dxf>
              <fill>
                <patternFill>
                  <bgColor rgb="FFFF0000"/>
                </patternFill>
              </fill>
            </x14:dxf>
          </x14:cfRule>
          <xm:sqref>BL8</xm:sqref>
        </x14:conditionalFormatting>
        <x14:conditionalFormatting xmlns:xm="http://schemas.microsoft.com/office/excel/2006/main">
          <x14:cfRule type="cellIs" priority="49" operator="greaterThan" id="{62E5E8BF-48CF-456C-A3DB-ABF3801307AF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14:cfRule type="cellIs" priority="47" operator="greaterThan" id="{E6C254FF-8842-46C6-9B4A-AE69243A1033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m:sqref>BL9</xm:sqref>
        </x14:conditionalFormatting>
        <x14:conditionalFormatting xmlns:xm="http://schemas.microsoft.com/office/excel/2006/main">
          <x14:cfRule type="cellIs" priority="2" operator="greaterThan" id="{585D1B5F-3BA1-4890-9C24-DA23D54F6444}">
            <xm:f>'Waste generation'!$BJ$10</xm:f>
            <x14:dxf>
              <fill>
                <patternFill>
                  <bgColor rgb="FFFF0000"/>
                </patternFill>
              </fill>
            </x14:dxf>
          </x14:cfRule>
          <xm:sqref>BL16</xm:sqref>
        </x14:conditionalFormatting>
        <x14:conditionalFormatting xmlns:xm="http://schemas.microsoft.com/office/excel/2006/main">
          <x14:cfRule type="cellIs" priority="36" operator="greaterThan" id="{4FF3AA8B-4783-47CC-B66A-A36342181ED0}">
            <xm:f>'Waste generation'!$BL$10</xm:f>
            <x14:dxf>
              <fill>
                <patternFill>
                  <bgColor rgb="FFFF0000"/>
                </patternFill>
              </fill>
            </x14:dxf>
          </x14:cfRule>
          <xm:sqref>BN4</xm:sqref>
        </x14:conditionalFormatting>
        <x14:conditionalFormatting xmlns:xm="http://schemas.microsoft.com/office/excel/2006/main">
          <x14:cfRule type="cellIs" priority="45" operator="greaterThan" id="{916B16E9-9EC8-49E0-AB13-B229E4AE390D}">
            <xm:f>'Waste generation'!$AT$5</xm:f>
            <x14:dxf>
              <fill>
                <patternFill>
                  <bgColor rgb="FFFF0000"/>
                </patternFill>
              </fill>
            </x14:dxf>
          </x14:cfRule>
          <xm:sqref>BN5</xm:sqref>
        </x14:conditionalFormatting>
        <x14:conditionalFormatting xmlns:xm="http://schemas.microsoft.com/office/excel/2006/main">
          <x14:cfRule type="cellIs" priority="42" operator="greaterThan" id="{960C0E50-C68A-46DA-A4F1-6E15171FABB4}">
            <xm:f>'Waste generation'!$AT$6</xm:f>
            <x14:dxf>
              <fill>
                <patternFill>
                  <bgColor rgb="FFFF0000"/>
                </patternFill>
              </fill>
            </x14:dxf>
          </x14:cfRule>
          <xm:sqref>BN6</xm:sqref>
        </x14:conditionalFormatting>
        <x14:conditionalFormatting xmlns:xm="http://schemas.microsoft.com/office/excel/2006/main">
          <x14:cfRule type="cellIs" priority="41" operator="greaterThan" id="{644DD935-E751-4741-9964-C26FDCFCDFAF}">
            <xm:f>'Waste generation'!$AT$7</xm:f>
            <x14:dxf>
              <fill>
                <patternFill>
                  <bgColor rgb="FFFF0000"/>
                </patternFill>
              </fill>
            </x14:dxf>
          </x14:cfRule>
          <xm:sqref>BN7:BN8</xm:sqref>
        </x14:conditionalFormatting>
        <x14:conditionalFormatting xmlns:xm="http://schemas.microsoft.com/office/excel/2006/main">
          <x14:cfRule type="cellIs" priority="43" operator="greaterThan" id="{C5E3AE52-E046-4E87-9F69-B814F10CC8D5}">
            <xm:f>'Waste generation'!$AT$9</xm:f>
            <x14:dxf>
              <fill>
                <patternFill>
                  <bgColor rgb="FFFF0000"/>
                </patternFill>
              </fill>
            </x14:dxf>
          </x14:cfRule>
          <xm:sqref>BN8</xm:sqref>
        </x14:conditionalFormatting>
        <x14:conditionalFormatting xmlns:xm="http://schemas.microsoft.com/office/excel/2006/main">
          <x14:cfRule type="cellIs" priority="35" operator="greaterThan" id="{9F110254-4414-4FD2-A170-EB40EA5E4733}">
            <xm:f>'Waste generation'!$AP$8</xm:f>
            <x14:dxf>
              <fill>
                <patternFill>
                  <bgColor rgb="FFFF0000"/>
                </patternFill>
              </fill>
            </x14:dxf>
          </x14:cfRule>
          <x14:cfRule type="cellIs" priority="33" operator="greaterThan" id="{D7DF6853-AAA1-45B6-9CF3-730D5B401088}">
            <xm:f>'Waste generation'!$AP$7</xm:f>
            <x14:dxf>
              <fill>
                <patternFill>
                  <bgColor rgb="FFFF0000"/>
                </patternFill>
              </fill>
            </x14:dxf>
          </x14:cfRule>
          <xm:sqref>BN9</xm:sqref>
        </x14:conditionalFormatting>
        <x14:conditionalFormatting xmlns:xm="http://schemas.microsoft.com/office/excel/2006/main">
          <x14:cfRule type="cellIs" priority="1" operator="greaterThan" id="{C001048D-01B0-4540-9300-DE7EB88D318E}">
            <xm:f>'Waste generation'!$BL$10</xm:f>
            <x14:dxf>
              <fill>
                <patternFill>
                  <bgColor rgb="FFFF0000"/>
                </patternFill>
              </fill>
            </x14:dxf>
          </x14:cfRule>
          <xm:sqref>BN16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8F5A-FAB5-4D08-A3DF-7304FC846854}">
  <sheetPr>
    <tabColor theme="5" tint="0.39997558519241921"/>
    <pageSetUpPr fitToPage="1"/>
  </sheetPr>
  <dimension ref="A1:BM102"/>
  <sheetViews>
    <sheetView showGridLines="0" zoomScale="90" zoomScaleNormal="90" zoomScaleSheetLayoutView="70" zoomScalePageLayoutView="70" workbookViewId="0">
      <selection sqref="A1:BM1"/>
    </sheetView>
  </sheetViews>
  <sheetFormatPr defaultRowHeight="12.5" x14ac:dyDescent="0.25"/>
  <cols>
    <col min="1" max="1" width="4.1796875" customWidth="1"/>
    <col min="2" max="2" width="31.90625" customWidth="1"/>
    <col min="3" max="3" width="8.453125" customWidth="1"/>
    <col min="4" max="4" width="6.54296875" style="14" customWidth="1"/>
    <col min="5" max="5" width="1.453125" style="40" customWidth="1"/>
    <col min="6" max="6" width="6.54296875" style="14" customWidth="1"/>
    <col min="7" max="7" width="1.453125" style="40" customWidth="1"/>
    <col min="8" max="8" width="6.54296875" style="14" customWidth="1"/>
    <col min="9" max="9" width="1.453125" style="40" customWidth="1"/>
    <col min="10" max="10" width="6.54296875" style="14" customWidth="1"/>
    <col min="11" max="11" width="1.453125" style="40" customWidth="1"/>
    <col min="12" max="12" width="6.54296875" style="14" customWidth="1"/>
    <col min="13" max="13" width="1.453125" style="40" customWidth="1"/>
    <col min="14" max="14" width="6.453125" style="14" customWidth="1"/>
    <col min="15" max="15" width="1.453125" style="40" customWidth="1"/>
    <col min="16" max="16" width="6.54296875" style="14" customWidth="1"/>
    <col min="17" max="17" width="1.453125" style="40" customWidth="1"/>
    <col min="18" max="18" width="6.54296875" style="14" customWidth="1"/>
    <col min="19" max="19" width="1.453125" style="40" customWidth="1"/>
    <col min="20" max="20" width="6.54296875" style="14" customWidth="1"/>
    <col min="21" max="21" width="1.453125" style="40" customWidth="1"/>
    <col min="22" max="22" width="6.54296875" style="14" customWidth="1"/>
    <col min="23" max="23" width="1.453125" style="40" customWidth="1"/>
    <col min="24" max="24" width="6.54296875" style="14" customWidth="1"/>
    <col min="25" max="25" width="1.453125" style="19" customWidth="1"/>
    <col min="26" max="26" width="6.54296875" style="14" customWidth="1"/>
    <col min="27" max="27" width="1.453125" style="19" customWidth="1"/>
    <col min="28" max="28" width="6.54296875" style="14" customWidth="1"/>
    <col min="29" max="29" width="1.453125" style="19" customWidth="1"/>
    <col min="30" max="30" width="6.54296875" style="14" customWidth="1"/>
    <col min="31" max="31" width="1.453125" style="19" customWidth="1"/>
    <col min="32" max="32" width="6.54296875" style="14" customWidth="1"/>
    <col min="33" max="33" width="1.453125" style="19" customWidth="1"/>
    <col min="34" max="34" width="6.54296875" style="40" customWidth="1"/>
    <col min="35" max="35" width="1.453125" style="19" customWidth="1"/>
    <col min="36" max="36" width="6.54296875" style="40" customWidth="1"/>
    <col min="37" max="37" width="1.453125" style="19" customWidth="1"/>
    <col min="38" max="38" width="6.54296875" style="14" customWidth="1"/>
    <col min="39" max="39" width="1.453125" style="19" customWidth="1"/>
    <col min="40" max="40" width="6.54296875" style="14" customWidth="1"/>
    <col min="41" max="41" width="1.453125" style="19" customWidth="1"/>
    <col min="42" max="42" width="6.54296875" style="40" customWidth="1"/>
    <col min="43" max="43" width="1.453125" style="19" customWidth="1"/>
    <col min="44" max="44" width="6.54296875" style="40" customWidth="1"/>
    <col min="45" max="45" width="1.453125" style="19" customWidth="1"/>
    <col min="46" max="46" width="6.54296875" style="40" customWidth="1"/>
    <col min="47" max="47" width="1.453125" style="19" customWidth="1"/>
    <col min="48" max="48" width="6.6328125" customWidth="1"/>
    <col min="49" max="49" width="1.81640625" customWidth="1"/>
    <col min="51" max="51" width="1.81640625" customWidth="1"/>
    <col min="53" max="53" width="1.81640625" customWidth="1"/>
    <col min="55" max="55" width="1.81640625" customWidth="1"/>
    <col min="57" max="57" width="1.81640625" customWidth="1"/>
    <col min="59" max="59" width="1.81640625" customWidth="1"/>
    <col min="61" max="61" width="1.81640625" customWidth="1"/>
    <col min="63" max="63" width="1.81640625" customWidth="1"/>
    <col min="65" max="65" width="1.81640625" customWidth="1"/>
    <col min="207" max="208" width="0" hidden="1" customWidth="1"/>
    <col min="209" max="209" width="8.54296875" customWidth="1"/>
    <col min="210" max="210" width="31.90625" customWidth="1"/>
    <col min="211" max="211" width="8.453125" customWidth="1"/>
    <col min="212" max="212" width="6.54296875" customWidth="1"/>
    <col min="213" max="213" width="1.453125" customWidth="1"/>
    <col min="214" max="214" width="6.54296875" customWidth="1"/>
    <col min="215" max="215" width="1.453125" customWidth="1"/>
    <col min="216" max="216" width="6.54296875" customWidth="1"/>
    <col min="217" max="217" width="1.453125" customWidth="1"/>
    <col min="218" max="218" width="6.54296875" customWidth="1"/>
    <col min="219" max="219" width="1.453125" customWidth="1"/>
    <col min="220" max="220" width="6.54296875" customWidth="1"/>
    <col min="221" max="221" width="1.453125" customWidth="1"/>
    <col min="222" max="222" width="6.453125" customWidth="1"/>
    <col min="223" max="223" width="1.453125" customWidth="1"/>
    <col min="224" max="224" width="6.54296875" customWidth="1"/>
    <col min="225" max="225" width="1.453125" customWidth="1"/>
    <col min="226" max="226" width="6.54296875" customWidth="1"/>
    <col min="227" max="227" width="1.453125" customWidth="1"/>
    <col min="228" max="228" width="6.54296875" customWidth="1"/>
    <col min="229" max="229" width="1.453125" customWidth="1"/>
    <col min="230" max="230" width="6.54296875" customWidth="1"/>
    <col min="231" max="231" width="1.453125" customWidth="1"/>
    <col min="232" max="232" width="6.54296875" customWidth="1"/>
    <col min="233" max="233" width="1.453125" customWidth="1"/>
    <col min="234" max="234" width="6.54296875" customWidth="1"/>
    <col min="235" max="235" width="1.453125" customWidth="1"/>
    <col min="236" max="236" width="6.54296875" customWidth="1"/>
    <col min="237" max="237" width="1.453125" customWidth="1"/>
    <col min="238" max="238" width="6.54296875" customWidth="1"/>
    <col min="239" max="239" width="1.453125" customWidth="1"/>
    <col min="240" max="240" width="6.54296875" customWidth="1"/>
    <col min="241" max="241" width="1.453125" customWidth="1"/>
    <col min="242" max="242" width="6.54296875" customWidth="1"/>
    <col min="243" max="243" width="1.453125" customWidth="1"/>
    <col min="244" max="244" width="6.54296875" customWidth="1"/>
    <col min="245" max="245" width="1.453125" customWidth="1"/>
    <col min="246" max="246" width="6.54296875" customWidth="1"/>
    <col min="247" max="247" width="1.453125" customWidth="1"/>
    <col min="248" max="248" width="6.54296875" customWidth="1"/>
    <col min="249" max="249" width="1.453125" customWidth="1"/>
    <col min="250" max="250" width="6.54296875" customWidth="1"/>
    <col min="251" max="251" width="1.453125" customWidth="1"/>
    <col min="252" max="252" width="6.54296875" customWidth="1"/>
    <col min="253" max="253" width="1.453125" customWidth="1"/>
    <col min="254" max="254" width="6.54296875" customWidth="1"/>
    <col min="255" max="255" width="1.453125" customWidth="1"/>
    <col min="256" max="256" width="8.984375E-2" customWidth="1"/>
    <col min="257" max="257" width="3.453125" customWidth="1"/>
    <col min="258" max="258" width="5.453125" customWidth="1"/>
    <col min="259" max="259" width="42.453125" customWidth="1"/>
    <col min="260" max="260" width="8" customWidth="1"/>
    <col min="261" max="261" width="6.453125" customWidth="1"/>
    <col min="262" max="262" width="1.453125" customWidth="1"/>
    <col min="263" max="263" width="6.453125" customWidth="1"/>
    <col min="264" max="264" width="1.453125" customWidth="1"/>
    <col min="265" max="265" width="5.54296875" customWidth="1"/>
    <col min="266" max="266" width="1.453125" customWidth="1"/>
    <col min="267" max="267" width="5.54296875" customWidth="1"/>
    <col min="268" max="268" width="1.453125" customWidth="1"/>
    <col min="269" max="269" width="5.54296875" customWidth="1"/>
    <col min="270" max="270" width="1.453125" customWidth="1"/>
    <col min="271" max="271" width="5.54296875" customWidth="1"/>
    <col min="272" max="272" width="1.453125" customWidth="1"/>
    <col min="273" max="273" width="5.54296875" customWidth="1"/>
    <col min="274" max="274" width="1.453125" customWidth="1"/>
    <col min="275" max="275" width="5.54296875" customWidth="1"/>
    <col min="276" max="276" width="1.453125" customWidth="1"/>
    <col min="277" max="277" width="5.54296875" customWidth="1"/>
    <col min="278" max="278" width="1.453125" customWidth="1"/>
    <col min="279" max="279" width="5.54296875" customWidth="1"/>
    <col min="280" max="280" width="1.453125" customWidth="1"/>
    <col min="281" max="281" width="5.54296875" customWidth="1"/>
    <col min="282" max="282" width="1.453125" customWidth="1"/>
    <col min="283" max="283" width="5.54296875" customWidth="1"/>
    <col min="284" max="284" width="1.453125" customWidth="1"/>
    <col min="285" max="285" width="5.54296875" customWidth="1"/>
    <col min="286" max="286" width="1.453125" customWidth="1"/>
    <col min="287" max="287" width="5.54296875" customWidth="1"/>
    <col min="288" max="288" width="1.453125" customWidth="1"/>
    <col min="289" max="289" width="5.54296875" customWidth="1"/>
    <col min="290" max="290" width="1.453125" customWidth="1"/>
    <col min="291" max="291" width="5.54296875" customWidth="1"/>
    <col min="292" max="292" width="1.453125" customWidth="1"/>
    <col min="293" max="293" width="5.54296875" customWidth="1"/>
    <col min="294" max="294" width="1.453125" customWidth="1"/>
    <col min="295" max="295" width="5.54296875" customWidth="1"/>
    <col min="296" max="296" width="1.453125" customWidth="1"/>
    <col min="297" max="297" width="5.54296875" customWidth="1"/>
    <col min="298" max="298" width="1.453125" customWidth="1"/>
    <col min="299" max="299" width="5.54296875" customWidth="1"/>
    <col min="300" max="300" width="1.453125" customWidth="1"/>
    <col min="301" max="301" width="5.54296875" customWidth="1"/>
    <col min="302" max="302" width="1.453125" customWidth="1"/>
    <col min="303" max="303" width="5.54296875" customWidth="1"/>
    <col min="304" max="304" width="1.453125" customWidth="1"/>
    <col min="463" max="464" width="0" hidden="1" customWidth="1"/>
    <col min="465" max="465" width="8.54296875" customWidth="1"/>
    <col min="466" max="466" width="31.90625" customWidth="1"/>
    <col min="467" max="467" width="8.453125" customWidth="1"/>
    <col min="468" max="468" width="6.54296875" customWidth="1"/>
    <col min="469" max="469" width="1.453125" customWidth="1"/>
    <col min="470" max="470" width="6.54296875" customWidth="1"/>
    <col min="471" max="471" width="1.453125" customWidth="1"/>
    <col min="472" max="472" width="6.54296875" customWidth="1"/>
    <col min="473" max="473" width="1.453125" customWidth="1"/>
    <col min="474" max="474" width="6.54296875" customWidth="1"/>
    <col min="475" max="475" width="1.453125" customWidth="1"/>
    <col min="476" max="476" width="6.54296875" customWidth="1"/>
    <col min="477" max="477" width="1.453125" customWidth="1"/>
    <col min="478" max="478" width="6.453125" customWidth="1"/>
    <col min="479" max="479" width="1.453125" customWidth="1"/>
    <col min="480" max="480" width="6.54296875" customWidth="1"/>
    <col min="481" max="481" width="1.453125" customWidth="1"/>
    <col min="482" max="482" width="6.54296875" customWidth="1"/>
    <col min="483" max="483" width="1.453125" customWidth="1"/>
    <col min="484" max="484" width="6.54296875" customWidth="1"/>
    <col min="485" max="485" width="1.453125" customWidth="1"/>
    <col min="486" max="486" width="6.54296875" customWidth="1"/>
    <col min="487" max="487" width="1.453125" customWidth="1"/>
    <col min="488" max="488" width="6.54296875" customWidth="1"/>
    <col min="489" max="489" width="1.453125" customWidth="1"/>
    <col min="490" max="490" width="6.54296875" customWidth="1"/>
    <col min="491" max="491" width="1.453125" customWidth="1"/>
    <col min="492" max="492" width="6.54296875" customWidth="1"/>
    <col min="493" max="493" width="1.453125" customWidth="1"/>
    <col min="494" max="494" width="6.54296875" customWidth="1"/>
    <col min="495" max="495" width="1.453125" customWidth="1"/>
    <col min="496" max="496" width="6.54296875" customWidth="1"/>
    <col min="497" max="497" width="1.453125" customWidth="1"/>
    <col min="498" max="498" width="6.54296875" customWidth="1"/>
    <col min="499" max="499" width="1.453125" customWidth="1"/>
    <col min="500" max="500" width="6.54296875" customWidth="1"/>
    <col min="501" max="501" width="1.453125" customWidth="1"/>
    <col min="502" max="502" width="6.54296875" customWidth="1"/>
    <col min="503" max="503" width="1.453125" customWidth="1"/>
    <col min="504" max="504" width="6.54296875" customWidth="1"/>
    <col min="505" max="505" width="1.453125" customWidth="1"/>
    <col min="506" max="506" width="6.54296875" customWidth="1"/>
    <col min="507" max="507" width="1.453125" customWidth="1"/>
    <col min="508" max="508" width="6.54296875" customWidth="1"/>
    <col min="509" max="509" width="1.453125" customWidth="1"/>
    <col min="510" max="510" width="6.54296875" customWidth="1"/>
    <col min="511" max="511" width="1.453125" customWidth="1"/>
    <col min="512" max="512" width="8.984375E-2" customWidth="1"/>
    <col min="513" max="513" width="3.453125" customWidth="1"/>
    <col min="514" max="514" width="5.453125" customWidth="1"/>
    <col min="515" max="515" width="42.453125" customWidth="1"/>
    <col min="516" max="516" width="8" customWidth="1"/>
    <col min="517" max="517" width="6.453125" customWidth="1"/>
    <col min="518" max="518" width="1.453125" customWidth="1"/>
    <col min="519" max="519" width="6.453125" customWidth="1"/>
    <col min="520" max="520" width="1.453125" customWidth="1"/>
    <col min="521" max="521" width="5.54296875" customWidth="1"/>
    <col min="522" max="522" width="1.453125" customWidth="1"/>
    <col min="523" max="523" width="5.54296875" customWidth="1"/>
    <col min="524" max="524" width="1.453125" customWidth="1"/>
    <col min="525" max="525" width="5.54296875" customWidth="1"/>
    <col min="526" max="526" width="1.453125" customWidth="1"/>
    <col min="527" max="527" width="5.54296875" customWidth="1"/>
    <col min="528" max="528" width="1.453125" customWidth="1"/>
    <col min="529" max="529" width="5.54296875" customWidth="1"/>
    <col min="530" max="530" width="1.453125" customWidth="1"/>
    <col min="531" max="531" width="5.54296875" customWidth="1"/>
    <col min="532" max="532" width="1.453125" customWidth="1"/>
    <col min="533" max="533" width="5.54296875" customWidth="1"/>
    <col min="534" max="534" width="1.453125" customWidth="1"/>
    <col min="535" max="535" width="5.54296875" customWidth="1"/>
    <col min="536" max="536" width="1.453125" customWidth="1"/>
    <col min="537" max="537" width="5.54296875" customWidth="1"/>
    <col min="538" max="538" width="1.453125" customWidth="1"/>
    <col min="539" max="539" width="5.54296875" customWidth="1"/>
    <col min="540" max="540" width="1.453125" customWidth="1"/>
    <col min="541" max="541" width="5.54296875" customWidth="1"/>
    <col min="542" max="542" width="1.453125" customWidth="1"/>
    <col min="543" max="543" width="5.54296875" customWidth="1"/>
    <col min="544" max="544" width="1.453125" customWidth="1"/>
    <col min="545" max="545" width="5.54296875" customWidth="1"/>
    <col min="546" max="546" width="1.453125" customWidth="1"/>
    <col min="547" max="547" width="5.54296875" customWidth="1"/>
    <col min="548" max="548" width="1.453125" customWidth="1"/>
    <col min="549" max="549" width="5.54296875" customWidth="1"/>
    <col min="550" max="550" width="1.453125" customWidth="1"/>
    <col min="551" max="551" width="5.54296875" customWidth="1"/>
    <col min="552" max="552" width="1.453125" customWidth="1"/>
    <col min="553" max="553" width="5.54296875" customWidth="1"/>
    <col min="554" max="554" width="1.453125" customWidth="1"/>
    <col min="555" max="555" width="5.54296875" customWidth="1"/>
    <col min="556" max="556" width="1.453125" customWidth="1"/>
    <col min="557" max="557" width="5.54296875" customWidth="1"/>
    <col min="558" max="558" width="1.453125" customWidth="1"/>
    <col min="559" max="559" width="5.54296875" customWidth="1"/>
    <col min="560" max="560" width="1.453125" customWidth="1"/>
    <col min="719" max="720" width="0" hidden="1" customWidth="1"/>
    <col min="721" max="721" width="8.54296875" customWidth="1"/>
    <col min="722" max="722" width="31.90625" customWidth="1"/>
    <col min="723" max="723" width="8.453125" customWidth="1"/>
    <col min="724" max="724" width="6.54296875" customWidth="1"/>
    <col min="725" max="725" width="1.453125" customWidth="1"/>
    <col min="726" max="726" width="6.54296875" customWidth="1"/>
    <col min="727" max="727" width="1.453125" customWidth="1"/>
    <col min="728" max="728" width="6.54296875" customWidth="1"/>
    <col min="729" max="729" width="1.453125" customWidth="1"/>
    <col min="730" max="730" width="6.54296875" customWidth="1"/>
    <col min="731" max="731" width="1.453125" customWidth="1"/>
    <col min="732" max="732" width="6.54296875" customWidth="1"/>
    <col min="733" max="733" width="1.453125" customWidth="1"/>
    <col min="734" max="734" width="6.453125" customWidth="1"/>
    <col min="735" max="735" width="1.453125" customWidth="1"/>
    <col min="736" max="736" width="6.54296875" customWidth="1"/>
    <col min="737" max="737" width="1.453125" customWidth="1"/>
    <col min="738" max="738" width="6.54296875" customWidth="1"/>
    <col min="739" max="739" width="1.453125" customWidth="1"/>
    <col min="740" max="740" width="6.54296875" customWidth="1"/>
    <col min="741" max="741" width="1.453125" customWidth="1"/>
    <col min="742" max="742" width="6.54296875" customWidth="1"/>
    <col min="743" max="743" width="1.453125" customWidth="1"/>
    <col min="744" max="744" width="6.54296875" customWidth="1"/>
    <col min="745" max="745" width="1.453125" customWidth="1"/>
    <col min="746" max="746" width="6.54296875" customWidth="1"/>
    <col min="747" max="747" width="1.453125" customWidth="1"/>
    <col min="748" max="748" width="6.54296875" customWidth="1"/>
    <col min="749" max="749" width="1.453125" customWidth="1"/>
    <col min="750" max="750" width="6.54296875" customWidth="1"/>
    <col min="751" max="751" width="1.453125" customWidth="1"/>
    <col min="752" max="752" width="6.54296875" customWidth="1"/>
    <col min="753" max="753" width="1.453125" customWidth="1"/>
    <col min="754" max="754" width="6.54296875" customWidth="1"/>
    <col min="755" max="755" width="1.453125" customWidth="1"/>
    <col min="756" max="756" width="6.54296875" customWidth="1"/>
    <col min="757" max="757" width="1.453125" customWidth="1"/>
    <col min="758" max="758" width="6.54296875" customWidth="1"/>
    <col min="759" max="759" width="1.453125" customWidth="1"/>
    <col min="760" max="760" width="6.54296875" customWidth="1"/>
    <col min="761" max="761" width="1.453125" customWidth="1"/>
    <col min="762" max="762" width="6.54296875" customWidth="1"/>
    <col min="763" max="763" width="1.453125" customWidth="1"/>
    <col min="764" max="764" width="6.54296875" customWidth="1"/>
    <col min="765" max="765" width="1.453125" customWidth="1"/>
    <col min="766" max="766" width="6.54296875" customWidth="1"/>
    <col min="767" max="767" width="1.453125" customWidth="1"/>
    <col min="768" max="768" width="8.984375E-2" customWidth="1"/>
    <col min="769" max="769" width="3.453125" customWidth="1"/>
    <col min="770" max="770" width="5.453125" customWidth="1"/>
    <col min="771" max="771" width="42.453125" customWidth="1"/>
    <col min="772" max="772" width="8" customWidth="1"/>
    <col min="773" max="773" width="6.453125" customWidth="1"/>
    <col min="774" max="774" width="1.453125" customWidth="1"/>
    <col min="775" max="775" width="6.453125" customWidth="1"/>
    <col min="776" max="776" width="1.453125" customWidth="1"/>
    <col min="777" max="777" width="5.54296875" customWidth="1"/>
    <col min="778" max="778" width="1.453125" customWidth="1"/>
    <col min="779" max="779" width="5.54296875" customWidth="1"/>
    <col min="780" max="780" width="1.453125" customWidth="1"/>
    <col min="781" max="781" width="5.54296875" customWidth="1"/>
    <col min="782" max="782" width="1.453125" customWidth="1"/>
    <col min="783" max="783" width="5.54296875" customWidth="1"/>
    <col min="784" max="784" width="1.453125" customWidth="1"/>
    <col min="785" max="785" width="5.54296875" customWidth="1"/>
    <col min="786" max="786" width="1.453125" customWidth="1"/>
    <col min="787" max="787" width="5.54296875" customWidth="1"/>
    <col min="788" max="788" width="1.453125" customWidth="1"/>
    <col min="789" max="789" width="5.54296875" customWidth="1"/>
    <col min="790" max="790" width="1.453125" customWidth="1"/>
    <col min="791" max="791" width="5.54296875" customWidth="1"/>
    <col min="792" max="792" width="1.453125" customWidth="1"/>
    <col min="793" max="793" width="5.54296875" customWidth="1"/>
    <col min="794" max="794" width="1.453125" customWidth="1"/>
    <col min="795" max="795" width="5.54296875" customWidth="1"/>
    <col min="796" max="796" width="1.453125" customWidth="1"/>
    <col min="797" max="797" width="5.54296875" customWidth="1"/>
    <col min="798" max="798" width="1.453125" customWidth="1"/>
    <col min="799" max="799" width="5.54296875" customWidth="1"/>
    <col min="800" max="800" width="1.453125" customWidth="1"/>
    <col min="801" max="801" width="5.54296875" customWidth="1"/>
    <col min="802" max="802" width="1.453125" customWidth="1"/>
    <col min="803" max="803" width="5.54296875" customWidth="1"/>
    <col min="804" max="804" width="1.453125" customWidth="1"/>
    <col min="805" max="805" width="5.54296875" customWidth="1"/>
    <col min="806" max="806" width="1.453125" customWidth="1"/>
    <col min="807" max="807" width="5.54296875" customWidth="1"/>
    <col min="808" max="808" width="1.453125" customWidth="1"/>
    <col min="809" max="809" width="5.54296875" customWidth="1"/>
    <col min="810" max="810" width="1.453125" customWidth="1"/>
    <col min="811" max="811" width="5.54296875" customWidth="1"/>
    <col min="812" max="812" width="1.453125" customWidth="1"/>
    <col min="813" max="813" width="5.54296875" customWidth="1"/>
    <col min="814" max="814" width="1.453125" customWidth="1"/>
    <col min="815" max="815" width="5.54296875" customWidth="1"/>
    <col min="816" max="816" width="1.453125" customWidth="1"/>
    <col min="975" max="976" width="0" hidden="1" customWidth="1"/>
    <col min="977" max="977" width="8.54296875" customWidth="1"/>
    <col min="978" max="978" width="31.90625" customWidth="1"/>
    <col min="979" max="979" width="8.453125" customWidth="1"/>
    <col min="980" max="980" width="6.54296875" customWidth="1"/>
    <col min="981" max="981" width="1.453125" customWidth="1"/>
    <col min="982" max="982" width="6.54296875" customWidth="1"/>
    <col min="983" max="983" width="1.453125" customWidth="1"/>
    <col min="984" max="984" width="6.54296875" customWidth="1"/>
    <col min="985" max="985" width="1.453125" customWidth="1"/>
    <col min="986" max="986" width="6.54296875" customWidth="1"/>
    <col min="987" max="987" width="1.453125" customWidth="1"/>
    <col min="988" max="988" width="6.54296875" customWidth="1"/>
    <col min="989" max="989" width="1.453125" customWidth="1"/>
    <col min="990" max="990" width="6.453125" customWidth="1"/>
    <col min="991" max="991" width="1.453125" customWidth="1"/>
    <col min="992" max="992" width="6.54296875" customWidth="1"/>
    <col min="993" max="993" width="1.453125" customWidth="1"/>
    <col min="994" max="994" width="6.54296875" customWidth="1"/>
    <col min="995" max="995" width="1.453125" customWidth="1"/>
    <col min="996" max="996" width="6.54296875" customWidth="1"/>
    <col min="997" max="997" width="1.453125" customWidth="1"/>
    <col min="998" max="998" width="6.54296875" customWidth="1"/>
    <col min="999" max="999" width="1.453125" customWidth="1"/>
    <col min="1000" max="1000" width="6.54296875" customWidth="1"/>
    <col min="1001" max="1001" width="1.453125" customWidth="1"/>
    <col min="1002" max="1002" width="6.54296875" customWidth="1"/>
    <col min="1003" max="1003" width="1.453125" customWidth="1"/>
    <col min="1004" max="1004" width="6.54296875" customWidth="1"/>
    <col min="1005" max="1005" width="1.453125" customWidth="1"/>
    <col min="1006" max="1006" width="6.54296875" customWidth="1"/>
    <col min="1007" max="1007" width="1.453125" customWidth="1"/>
    <col min="1008" max="1008" width="6.54296875" customWidth="1"/>
    <col min="1009" max="1009" width="1.453125" customWidth="1"/>
    <col min="1010" max="1010" width="6.54296875" customWidth="1"/>
    <col min="1011" max="1011" width="1.453125" customWidth="1"/>
    <col min="1012" max="1012" width="6.54296875" customWidth="1"/>
    <col min="1013" max="1013" width="1.453125" customWidth="1"/>
    <col min="1014" max="1014" width="6.54296875" customWidth="1"/>
    <col min="1015" max="1015" width="1.453125" customWidth="1"/>
    <col min="1016" max="1016" width="6.54296875" customWidth="1"/>
    <col min="1017" max="1017" width="1.453125" customWidth="1"/>
    <col min="1018" max="1018" width="6.54296875" customWidth="1"/>
    <col min="1019" max="1019" width="1.453125" customWidth="1"/>
    <col min="1020" max="1020" width="6.54296875" customWidth="1"/>
    <col min="1021" max="1021" width="1.453125" customWidth="1"/>
    <col min="1022" max="1022" width="6.54296875" customWidth="1"/>
    <col min="1023" max="1023" width="1.453125" customWidth="1"/>
    <col min="1024" max="1024" width="8.984375E-2" customWidth="1"/>
    <col min="1025" max="1025" width="3.453125" customWidth="1"/>
    <col min="1026" max="1026" width="5.453125" customWidth="1"/>
    <col min="1027" max="1027" width="42.453125" customWidth="1"/>
    <col min="1028" max="1028" width="8" customWidth="1"/>
    <col min="1029" max="1029" width="6.453125" customWidth="1"/>
    <col min="1030" max="1030" width="1.453125" customWidth="1"/>
    <col min="1031" max="1031" width="6.453125" customWidth="1"/>
    <col min="1032" max="1032" width="1.453125" customWidth="1"/>
    <col min="1033" max="1033" width="5.54296875" customWidth="1"/>
    <col min="1034" max="1034" width="1.453125" customWidth="1"/>
    <col min="1035" max="1035" width="5.54296875" customWidth="1"/>
    <col min="1036" max="1036" width="1.453125" customWidth="1"/>
    <col min="1037" max="1037" width="5.54296875" customWidth="1"/>
    <col min="1038" max="1038" width="1.453125" customWidth="1"/>
    <col min="1039" max="1039" width="5.54296875" customWidth="1"/>
    <col min="1040" max="1040" width="1.453125" customWidth="1"/>
    <col min="1041" max="1041" width="5.54296875" customWidth="1"/>
    <col min="1042" max="1042" width="1.453125" customWidth="1"/>
    <col min="1043" max="1043" width="5.54296875" customWidth="1"/>
    <col min="1044" max="1044" width="1.453125" customWidth="1"/>
    <col min="1045" max="1045" width="5.54296875" customWidth="1"/>
    <col min="1046" max="1046" width="1.453125" customWidth="1"/>
    <col min="1047" max="1047" width="5.54296875" customWidth="1"/>
    <col min="1048" max="1048" width="1.453125" customWidth="1"/>
    <col min="1049" max="1049" width="5.54296875" customWidth="1"/>
    <col min="1050" max="1050" width="1.453125" customWidth="1"/>
    <col min="1051" max="1051" width="5.54296875" customWidth="1"/>
    <col min="1052" max="1052" width="1.453125" customWidth="1"/>
    <col min="1053" max="1053" width="5.54296875" customWidth="1"/>
    <col min="1054" max="1054" width="1.453125" customWidth="1"/>
    <col min="1055" max="1055" width="5.54296875" customWidth="1"/>
    <col min="1056" max="1056" width="1.453125" customWidth="1"/>
    <col min="1057" max="1057" width="5.54296875" customWidth="1"/>
    <col min="1058" max="1058" width="1.453125" customWidth="1"/>
    <col min="1059" max="1059" width="5.54296875" customWidth="1"/>
    <col min="1060" max="1060" width="1.453125" customWidth="1"/>
    <col min="1061" max="1061" width="5.54296875" customWidth="1"/>
    <col min="1062" max="1062" width="1.453125" customWidth="1"/>
    <col min="1063" max="1063" width="5.54296875" customWidth="1"/>
    <col min="1064" max="1064" width="1.453125" customWidth="1"/>
    <col min="1065" max="1065" width="5.54296875" customWidth="1"/>
    <col min="1066" max="1066" width="1.453125" customWidth="1"/>
    <col min="1067" max="1067" width="5.54296875" customWidth="1"/>
    <col min="1068" max="1068" width="1.453125" customWidth="1"/>
    <col min="1069" max="1069" width="5.54296875" customWidth="1"/>
    <col min="1070" max="1070" width="1.453125" customWidth="1"/>
    <col min="1071" max="1071" width="5.54296875" customWidth="1"/>
    <col min="1072" max="1072" width="1.453125" customWidth="1"/>
    <col min="1231" max="1232" width="0" hidden="1" customWidth="1"/>
    <col min="1233" max="1233" width="8.54296875" customWidth="1"/>
    <col min="1234" max="1234" width="31.90625" customWidth="1"/>
    <col min="1235" max="1235" width="8.453125" customWidth="1"/>
    <col min="1236" max="1236" width="6.54296875" customWidth="1"/>
    <col min="1237" max="1237" width="1.453125" customWidth="1"/>
    <col min="1238" max="1238" width="6.54296875" customWidth="1"/>
    <col min="1239" max="1239" width="1.453125" customWidth="1"/>
    <col min="1240" max="1240" width="6.54296875" customWidth="1"/>
    <col min="1241" max="1241" width="1.453125" customWidth="1"/>
    <col min="1242" max="1242" width="6.54296875" customWidth="1"/>
    <col min="1243" max="1243" width="1.453125" customWidth="1"/>
    <col min="1244" max="1244" width="6.54296875" customWidth="1"/>
    <col min="1245" max="1245" width="1.453125" customWidth="1"/>
    <col min="1246" max="1246" width="6.453125" customWidth="1"/>
    <col min="1247" max="1247" width="1.453125" customWidth="1"/>
    <col min="1248" max="1248" width="6.54296875" customWidth="1"/>
    <col min="1249" max="1249" width="1.453125" customWidth="1"/>
    <col min="1250" max="1250" width="6.54296875" customWidth="1"/>
    <col min="1251" max="1251" width="1.453125" customWidth="1"/>
    <col min="1252" max="1252" width="6.54296875" customWidth="1"/>
    <col min="1253" max="1253" width="1.453125" customWidth="1"/>
    <col min="1254" max="1254" width="6.54296875" customWidth="1"/>
    <col min="1255" max="1255" width="1.453125" customWidth="1"/>
    <col min="1256" max="1256" width="6.54296875" customWidth="1"/>
    <col min="1257" max="1257" width="1.453125" customWidth="1"/>
    <col min="1258" max="1258" width="6.54296875" customWidth="1"/>
    <col min="1259" max="1259" width="1.453125" customWidth="1"/>
    <col min="1260" max="1260" width="6.54296875" customWidth="1"/>
    <col min="1261" max="1261" width="1.453125" customWidth="1"/>
    <col min="1262" max="1262" width="6.54296875" customWidth="1"/>
    <col min="1263" max="1263" width="1.453125" customWidth="1"/>
    <col min="1264" max="1264" width="6.54296875" customWidth="1"/>
    <col min="1265" max="1265" width="1.453125" customWidth="1"/>
    <col min="1266" max="1266" width="6.54296875" customWidth="1"/>
    <col min="1267" max="1267" width="1.453125" customWidth="1"/>
    <col min="1268" max="1268" width="6.54296875" customWidth="1"/>
    <col min="1269" max="1269" width="1.453125" customWidth="1"/>
    <col min="1270" max="1270" width="6.54296875" customWidth="1"/>
    <col min="1271" max="1271" width="1.453125" customWidth="1"/>
    <col min="1272" max="1272" width="6.54296875" customWidth="1"/>
    <col min="1273" max="1273" width="1.453125" customWidth="1"/>
    <col min="1274" max="1274" width="6.54296875" customWidth="1"/>
    <col min="1275" max="1275" width="1.453125" customWidth="1"/>
    <col min="1276" max="1276" width="6.54296875" customWidth="1"/>
    <col min="1277" max="1277" width="1.453125" customWidth="1"/>
    <col min="1278" max="1278" width="6.54296875" customWidth="1"/>
    <col min="1279" max="1279" width="1.453125" customWidth="1"/>
    <col min="1280" max="1280" width="8.984375E-2" customWidth="1"/>
    <col min="1281" max="1281" width="3.453125" customWidth="1"/>
    <col min="1282" max="1282" width="5.453125" customWidth="1"/>
    <col min="1283" max="1283" width="42.453125" customWidth="1"/>
    <col min="1284" max="1284" width="8" customWidth="1"/>
    <col min="1285" max="1285" width="6.453125" customWidth="1"/>
    <col min="1286" max="1286" width="1.453125" customWidth="1"/>
    <col min="1287" max="1287" width="6.453125" customWidth="1"/>
    <col min="1288" max="1288" width="1.453125" customWidth="1"/>
    <col min="1289" max="1289" width="5.54296875" customWidth="1"/>
    <col min="1290" max="1290" width="1.453125" customWidth="1"/>
    <col min="1291" max="1291" width="5.54296875" customWidth="1"/>
    <col min="1292" max="1292" width="1.453125" customWidth="1"/>
    <col min="1293" max="1293" width="5.54296875" customWidth="1"/>
    <col min="1294" max="1294" width="1.453125" customWidth="1"/>
    <col min="1295" max="1295" width="5.54296875" customWidth="1"/>
    <col min="1296" max="1296" width="1.453125" customWidth="1"/>
    <col min="1297" max="1297" width="5.54296875" customWidth="1"/>
    <col min="1298" max="1298" width="1.453125" customWidth="1"/>
    <col min="1299" max="1299" width="5.54296875" customWidth="1"/>
    <col min="1300" max="1300" width="1.453125" customWidth="1"/>
    <col min="1301" max="1301" width="5.54296875" customWidth="1"/>
    <col min="1302" max="1302" width="1.453125" customWidth="1"/>
    <col min="1303" max="1303" width="5.54296875" customWidth="1"/>
    <col min="1304" max="1304" width="1.453125" customWidth="1"/>
    <col min="1305" max="1305" width="5.54296875" customWidth="1"/>
    <col min="1306" max="1306" width="1.453125" customWidth="1"/>
    <col min="1307" max="1307" width="5.54296875" customWidth="1"/>
    <col min="1308" max="1308" width="1.453125" customWidth="1"/>
    <col min="1309" max="1309" width="5.54296875" customWidth="1"/>
    <col min="1310" max="1310" width="1.453125" customWidth="1"/>
    <col min="1311" max="1311" width="5.54296875" customWidth="1"/>
    <col min="1312" max="1312" width="1.453125" customWidth="1"/>
    <col min="1313" max="1313" width="5.54296875" customWidth="1"/>
    <col min="1314" max="1314" width="1.453125" customWidth="1"/>
    <col min="1315" max="1315" width="5.54296875" customWidth="1"/>
    <col min="1316" max="1316" width="1.453125" customWidth="1"/>
    <col min="1317" max="1317" width="5.54296875" customWidth="1"/>
    <col min="1318" max="1318" width="1.453125" customWidth="1"/>
    <col min="1319" max="1319" width="5.54296875" customWidth="1"/>
    <col min="1320" max="1320" width="1.453125" customWidth="1"/>
    <col min="1321" max="1321" width="5.54296875" customWidth="1"/>
    <col min="1322" max="1322" width="1.453125" customWidth="1"/>
    <col min="1323" max="1323" width="5.54296875" customWidth="1"/>
    <col min="1324" max="1324" width="1.453125" customWidth="1"/>
    <col min="1325" max="1325" width="5.54296875" customWidth="1"/>
    <col min="1326" max="1326" width="1.453125" customWidth="1"/>
    <col min="1327" max="1327" width="5.54296875" customWidth="1"/>
    <col min="1328" max="1328" width="1.453125" customWidth="1"/>
    <col min="1487" max="1488" width="0" hidden="1" customWidth="1"/>
    <col min="1489" max="1489" width="8.54296875" customWidth="1"/>
    <col min="1490" max="1490" width="31.90625" customWidth="1"/>
    <col min="1491" max="1491" width="8.453125" customWidth="1"/>
    <col min="1492" max="1492" width="6.54296875" customWidth="1"/>
    <col min="1493" max="1493" width="1.453125" customWidth="1"/>
    <col min="1494" max="1494" width="6.54296875" customWidth="1"/>
    <col min="1495" max="1495" width="1.453125" customWidth="1"/>
    <col min="1496" max="1496" width="6.54296875" customWidth="1"/>
    <col min="1497" max="1497" width="1.453125" customWidth="1"/>
    <col min="1498" max="1498" width="6.54296875" customWidth="1"/>
    <col min="1499" max="1499" width="1.453125" customWidth="1"/>
    <col min="1500" max="1500" width="6.54296875" customWidth="1"/>
    <col min="1501" max="1501" width="1.453125" customWidth="1"/>
    <col min="1502" max="1502" width="6.453125" customWidth="1"/>
    <col min="1503" max="1503" width="1.453125" customWidth="1"/>
    <col min="1504" max="1504" width="6.54296875" customWidth="1"/>
    <col min="1505" max="1505" width="1.453125" customWidth="1"/>
    <col min="1506" max="1506" width="6.54296875" customWidth="1"/>
    <col min="1507" max="1507" width="1.453125" customWidth="1"/>
    <col min="1508" max="1508" width="6.54296875" customWidth="1"/>
    <col min="1509" max="1509" width="1.453125" customWidth="1"/>
    <col min="1510" max="1510" width="6.54296875" customWidth="1"/>
    <col min="1511" max="1511" width="1.453125" customWidth="1"/>
    <col min="1512" max="1512" width="6.54296875" customWidth="1"/>
    <col min="1513" max="1513" width="1.453125" customWidth="1"/>
    <col min="1514" max="1514" width="6.54296875" customWidth="1"/>
    <col min="1515" max="1515" width="1.453125" customWidth="1"/>
    <col min="1516" max="1516" width="6.54296875" customWidth="1"/>
    <col min="1517" max="1517" width="1.453125" customWidth="1"/>
    <col min="1518" max="1518" width="6.54296875" customWidth="1"/>
    <col min="1519" max="1519" width="1.453125" customWidth="1"/>
    <col min="1520" max="1520" width="6.54296875" customWidth="1"/>
    <col min="1521" max="1521" width="1.453125" customWidth="1"/>
    <col min="1522" max="1522" width="6.54296875" customWidth="1"/>
    <col min="1523" max="1523" width="1.453125" customWidth="1"/>
    <col min="1524" max="1524" width="6.54296875" customWidth="1"/>
    <col min="1525" max="1525" width="1.453125" customWidth="1"/>
    <col min="1526" max="1526" width="6.54296875" customWidth="1"/>
    <col min="1527" max="1527" width="1.453125" customWidth="1"/>
    <col min="1528" max="1528" width="6.54296875" customWidth="1"/>
    <col min="1529" max="1529" width="1.453125" customWidth="1"/>
    <col min="1530" max="1530" width="6.54296875" customWidth="1"/>
    <col min="1531" max="1531" width="1.453125" customWidth="1"/>
    <col min="1532" max="1532" width="6.54296875" customWidth="1"/>
    <col min="1533" max="1533" width="1.453125" customWidth="1"/>
    <col min="1534" max="1534" width="6.54296875" customWidth="1"/>
    <col min="1535" max="1535" width="1.453125" customWidth="1"/>
    <col min="1536" max="1536" width="8.984375E-2" customWidth="1"/>
    <col min="1537" max="1537" width="3.453125" customWidth="1"/>
    <col min="1538" max="1538" width="5.453125" customWidth="1"/>
    <col min="1539" max="1539" width="42.453125" customWidth="1"/>
    <col min="1540" max="1540" width="8" customWidth="1"/>
    <col min="1541" max="1541" width="6.453125" customWidth="1"/>
    <col min="1542" max="1542" width="1.453125" customWidth="1"/>
    <col min="1543" max="1543" width="6.453125" customWidth="1"/>
    <col min="1544" max="1544" width="1.453125" customWidth="1"/>
    <col min="1545" max="1545" width="5.54296875" customWidth="1"/>
    <col min="1546" max="1546" width="1.453125" customWidth="1"/>
    <col min="1547" max="1547" width="5.54296875" customWidth="1"/>
    <col min="1548" max="1548" width="1.453125" customWidth="1"/>
    <col min="1549" max="1549" width="5.54296875" customWidth="1"/>
    <col min="1550" max="1550" width="1.453125" customWidth="1"/>
    <col min="1551" max="1551" width="5.54296875" customWidth="1"/>
    <col min="1552" max="1552" width="1.453125" customWidth="1"/>
    <col min="1553" max="1553" width="5.54296875" customWidth="1"/>
    <col min="1554" max="1554" width="1.453125" customWidth="1"/>
    <col min="1555" max="1555" width="5.54296875" customWidth="1"/>
    <col min="1556" max="1556" width="1.453125" customWidth="1"/>
    <col min="1557" max="1557" width="5.54296875" customWidth="1"/>
    <col min="1558" max="1558" width="1.453125" customWidth="1"/>
    <col min="1559" max="1559" width="5.54296875" customWidth="1"/>
    <col min="1560" max="1560" width="1.453125" customWidth="1"/>
    <col min="1561" max="1561" width="5.54296875" customWidth="1"/>
    <col min="1562" max="1562" width="1.453125" customWidth="1"/>
    <col min="1563" max="1563" width="5.54296875" customWidth="1"/>
    <col min="1564" max="1564" width="1.453125" customWidth="1"/>
    <col min="1565" max="1565" width="5.54296875" customWidth="1"/>
    <col min="1566" max="1566" width="1.453125" customWidth="1"/>
    <col min="1567" max="1567" width="5.54296875" customWidth="1"/>
    <col min="1568" max="1568" width="1.453125" customWidth="1"/>
    <col min="1569" max="1569" width="5.54296875" customWidth="1"/>
    <col min="1570" max="1570" width="1.453125" customWidth="1"/>
    <col min="1571" max="1571" width="5.54296875" customWidth="1"/>
    <col min="1572" max="1572" width="1.453125" customWidth="1"/>
    <col min="1573" max="1573" width="5.54296875" customWidth="1"/>
    <col min="1574" max="1574" width="1.453125" customWidth="1"/>
    <col min="1575" max="1575" width="5.54296875" customWidth="1"/>
    <col min="1576" max="1576" width="1.453125" customWidth="1"/>
    <col min="1577" max="1577" width="5.54296875" customWidth="1"/>
    <col min="1578" max="1578" width="1.453125" customWidth="1"/>
    <col min="1579" max="1579" width="5.54296875" customWidth="1"/>
    <col min="1580" max="1580" width="1.453125" customWidth="1"/>
    <col min="1581" max="1581" width="5.54296875" customWidth="1"/>
    <col min="1582" max="1582" width="1.453125" customWidth="1"/>
    <col min="1583" max="1583" width="5.54296875" customWidth="1"/>
    <col min="1584" max="1584" width="1.453125" customWidth="1"/>
    <col min="1743" max="1744" width="0" hidden="1" customWidth="1"/>
    <col min="1745" max="1745" width="8.54296875" customWidth="1"/>
    <col min="1746" max="1746" width="31.90625" customWidth="1"/>
    <col min="1747" max="1747" width="8.453125" customWidth="1"/>
    <col min="1748" max="1748" width="6.54296875" customWidth="1"/>
    <col min="1749" max="1749" width="1.453125" customWidth="1"/>
    <col min="1750" max="1750" width="6.54296875" customWidth="1"/>
    <col min="1751" max="1751" width="1.453125" customWidth="1"/>
    <col min="1752" max="1752" width="6.54296875" customWidth="1"/>
    <col min="1753" max="1753" width="1.453125" customWidth="1"/>
    <col min="1754" max="1754" width="6.54296875" customWidth="1"/>
    <col min="1755" max="1755" width="1.453125" customWidth="1"/>
    <col min="1756" max="1756" width="6.54296875" customWidth="1"/>
    <col min="1757" max="1757" width="1.453125" customWidth="1"/>
    <col min="1758" max="1758" width="6.453125" customWidth="1"/>
    <col min="1759" max="1759" width="1.453125" customWidth="1"/>
    <col min="1760" max="1760" width="6.54296875" customWidth="1"/>
    <col min="1761" max="1761" width="1.453125" customWidth="1"/>
    <col min="1762" max="1762" width="6.54296875" customWidth="1"/>
    <col min="1763" max="1763" width="1.453125" customWidth="1"/>
    <col min="1764" max="1764" width="6.54296875" customWidth="1"/>
    <col min="1765" max="1765" width="1.453125" customWidth="1"/>
    <col min="1766" max="1766" width="6.54296875" customWidth="1"/>
    <col min="1767" max="1767" width="1.453125" customWidth="1"/>
    <col min="1768" max="1768" width="6.54296875" customWidth="1"/>
    <col min="1769" max="1769" width="1.453125" customWidth="1"/>
    <col min="1770" max="1770" width="6.54296875" customWidth="1"/>
    <col min="1771" max="1771" width="1.453125" customWidth="1"/>
    <col min="1772" max="1772" width="6.54296875" customWidth="1"/>
    <col min="1773" max="1773" width="1.453125" customWidth="1"/>
    <col min="1774" max="1774" width="6.54296875" customWidth="1"/>
    <col min="1775" max="1775" width="1.453125" customWidth="1"/>
    <col min="1776" max="1776" width="6.54296875" customWidth="1"/>
    <col min="1777" max="1777" width="1.453125" customWidth="1"/>
    <col min="1778" max="1778" width="6.54296875" customWidth="1"/>
    <col min="1779" max="1779" width="1.453125" customWidth="1"/>
    <col min="1780" max="1780" width="6.54296875" customWidth="1"/>
    <col min="1781" max="1781" width="1.453125" customWidth="1"/>
    <col min="1782" max="1782" width="6.54296875" customWidth="1"/>
    <col min="1783" max="1783" width="1.453125" customWidth="1"/>
    <col min="1784" max="1784" width="6.54296875" customWidth="1"/>
    <col min="1785" max="1785" width="1.453125" customWidth="1"/>
    <col min="1786" max="1786" width="6.54296875" customWidth="1"/>
    <col min="1787" max="1787" width="1.453125" customWidth="1"/>
    <col min="1788" max="1788" width="6.54296875" customWidth="1"/>
    <col min="1789" max="1789" width="1.453125" customWidth="1"/>
    <col min="1790" max="1790" width="6.54296875" customWidth="1"/>
    <col min="1791" max="1791" width="1.453125" customWidth="1"/>
    <col min="1792" max="1792" width="8.984375E-2" customWidth="1"/>
    <col min="1793" max="1793" width="3.453125" customWidth="1"/>
    <col min="1794" max="1794" width="5.453125" customWidth="1"/>
    <col min="1795" max="1795" width="42.453125" customWidth="1"/>
    <col min="1796" max="1796" width="8" customWidth="1"/>
    <col min="1797" max="1797" width="6.453125" customWidth="1"/>
    <col min="1798" max="1798" width="1.453125" customWidth="1"/>
    <col min="1799" max="1799" width="6.453125" customWidth="1"/>
    <col min="1800" max="1800" width="1.453125" customWidth="1"/>
    <col min="1801" max="1801" width="5.54296875" customWidth="1"/>
    <col min="1802" max="1802" width="1.453125" customWidth="1"/>
    <col min="1803" max="1803" width="5.54296875" customWidth="1"/>
    <col min="1804" max="1804" width="1.453125" customWidth="1"/>
    <col min="1805" max="1805" width="5.54296875" customWidth="1"/>
    <col min="1806" max="1806" width="1.453125" customWidth="1"/>
    <col min="1807" max="1807" width="5.54296875" customWidth="1"/>
    <col min="1808" max="1808" width="1.453125" customWidth="1"/>
    <col min="1809" max="1809" width="5.54296875" customWidth="1"/>
    <col min="1810" max="1810" width="1.453125" customWidth="1"/>
    <col min="1811" max="1811" width="5.54296875" customWidth="1"/>
    <col min="1812" max="1812" width="1.453125" customWidth="1"/>
    <col min="1813" max="1813" width="5.54296875" customWidth="1"/>
    <col min="1814" max="1814" width="1.453125" customWidth="1"/>
    <col min="1815" max="1815" width="5.54296875" customWidth="1"/>
    <col min="1816" max="1816" width="1.453125" customWidth="1"/>
    <col min="1817" max="1817" width="5.54296875" customWidth="1"/>
    <col min="1818" max="1818" width="1.453125" customWidth="1"/>
    <col min="1819" max="1819" width="5.54296875" customWidth="1"/>
    <col min="1820" max="1820" width="1.453125" customWidth="1"/>
    <col min="1821" max="1821" width="5.54296875" customWidth="1"/>
    <col min="1822" max="1822" width="1.453125" customWidth="1"/>
    <col min="1823" max="1823" width="5.54296875" customWidth="1"/>
    <col min="1824" max="1824" width="1.453125" customWidth="1"/>
    <col min="1825" max="1825" width="5.54296875" customWidth="1"/>
    <col min="1826" max="1826" width="1.453125" customWidth="1"/>
    <col min="1827" max="1827" width="5.54296875" customWidth="1"/>
    <col min="1828" max="1828" width="1.453125" customWidth="1"/>
    <col min="1829" max="1829" width="5.54296875" customWidth="1"/>
    <col min="1830" max="1830" width="1.453125" customWidth="1"/>
    <col min="1831" max="1831" width="5.54296875" customWidth="1"/>
    <col min="1832" max="1832" width="1.453125" customWidth="1"/>
    <col min="1833" max="1833" width="5.54296875" customWidth="1"/>
    <col min="1834" max="1834" width="1.453125" customWidth="1"/>
    <col min="1835" max="1835" width="5.54296875" customWidth="1"/>
    <col min="1836" max="1836" width="1.453125" customWidth="1"/>
    <col min="1837" max="1837" width="5.54296875" customWidth="1"/>
    <col min="1838" max="1838" width="1.453125" customWidth="1"/>
    <col min="1839" max="1839" width="5.54296875" customWidth="1"/>
    <col min="1840" max="1840" width="1.453125" customWidth="1"/>
    <col min="1999" max="2000" width="0" hidden="1" customWidth="1"/>
    <col min="2001" max="2001" width="8.54296875" customWidth="1"/>
    <col min="2002" max="2002" width="31.90625" customWidth="1"/>
    <col min="2003" max="2003" width="8.453125" customWidth="1"/>
    <col min="2004" max="2004" width="6.54296875" customWidth="1"/>
    <col min="2005" max="2005" width="1.453125" customWidth="1"/>
    <col min="2006" max="2006" width="6.54296875" customWidth="1"/>
    <col min="2007" max="2007" width="1.453125" customWidth="1"/>
    <col min="2008" max="2008" width="6.54296875" customWidth="1"/>
    <col min="2009" max="2009" width="1.453125" customWidth="1"/>
    <col min="2010" max="2010" width="6.54296875" customWidth="1"/>
    <col min="2011" max="2011" width="1.453125" customWidth="1"/>
    <col min="2012" max="2012" width="6.54296875" customWidth="1"/>
    <col min="2013" max="2013" width="1.453125" customWidth="1"/>
    <col min="2014" max="2014" width="6.453125" customWidth="1"/>
    <col min="2015" max="2015" width="1.453125" customWidth="1"/>
    <col min="2016" max="2016" width="6.54296875" customWidth="1"/>
    <col min="2017" max="2017" width="1.453125" customWidth="1"/>
    <col min="2018" max="2018" width="6.54296875" customWidth="1"/>
    <col min="2019" max="2019" width="1.453125" customWidth="1"/>
    <col min="2020" max="2020" width="6.54296875" customWidth="1"/>
    <col min="2021" max="2021" width="1.453125" customWidth="1"/>
    <col min="2022" max="2022" width="6.54296875" customWidth="1"/>
    <col min="2023" max="2023" width="1.453125" customWidth="1"/>
    <col min="2024" max="2024" width="6.54296875" customWidth="1"/>
    <col min="2025" max="2025" width="1.453125" customWidth="1"/>
    <col min="2026" max="2026" width="6.54296875" customWidth="1"/>
    <col min="2027" max="2027" width="1.453125" customWidth="1"/>
    <col min="2028" max="2028" width="6.54296875" customWidth="1"/>
    <col min="2029" max="2029" width="1.453125" customWidth="1"/>
    <col min="2030" max="2030" width="6.54296875" customWidth="1"/>
    <col min="2031" max="2031" width="1.453125" customWidth="1"/>
    <col min="2032" max="2032" width="6.54296875" customWidth="1"/>
    <col min="2033" max="2033" width="1.453125" customWidth="1"/>
    <col min="2034" max="2034" width="6.54296875" customWidth="1"/>
    <col min="2035" max="2035" width="1.453125" customWidth="1"/>
    <col min="2036" max="2036" width="6.54296875" customWidth="1"/>
    <col min="2037" max="2037" width="1.453125" customWidth="1"/>
    <col min="2038" max="2038" width="6.54296875" customWidth="1"/>
    <col min="2039" max="2039" width="1.453125" customWidth="1"/>
    <col min="2040" max="2040" width="6.54296875" customWidth="1"/>
    <col min="2041" max="2041" width="1.453125" customWidth="1"/>
    <col min="2042" max="2042" width="6.54296875" customWidth="1"/>
    <col min="2043" max="2043" width="1.453125" customWidth="1"/>
    <col min="2044" max="2044" width="6.54296875" customWidth="1"/>
    <col min="2045" max="2045" width="1.453125" customWidth="1"/>
    <col min="2046" max="2046" width="6.54296875" customWidth="1"/>
    <col min="2047" max="2047" width="1.453125" customWidth="1"/>
    <col min="2048" max="2048" width="8.984375E-2" customWidth="1"/>
    <col min="2049" max="2049" width="3.453125" customWidth="1"/>
    <col min="2050" max="2050" width="5.453125" customWidth="1"/>
    <col min="2051" max="2051" width="42.453125" customWidth="1"/>
    <col min="2052" max="2052" width="8" customWidth="1"/>
    <col min="2053" max="2053" width="6.453125" customWidth="1"/>
    <col min="2054" max="2054" width="1.453125" customWidth="1"/>
    <col min="2055" max="2055" width="6.453125" customWidth="1"/>
    <col min="2056" max="2056" width="1.453125" customWidth="1"/>
    <col min="2057" max="2057" width="5.54296875" customWidth="1"/>
    <col min="2058" max="2058" width="1.453125" customWidth="1"/>
    <col min="2059" max="2059" width="5.54296875" customWidth="1"/>
    <col min="2060" max="2060" width="1.453125" customWidth="1"/>
    <col min="2061" max="2061" width="5.54296875" customWidth="1"/>
    <col min="2062" max="2062" width="1.453125" customWidth="1"/>
    <col min="2063" max="2063" width="5.54296875" customWidth="1"/>
    <col min="2064" max="2064" width="1.453125" customWidth="1"/>
    <col min="2065" max="2065" width="5.54296875" customWidth="1"/>
    <col min="2066" max="2066" width="1.453125" customWidth="1"/>
    <col min="2067" max="2067" width="5.54296875" customWidth="1"/>
    <col min="2068" max="2068" width="1.453125" customWidth="1"/>
    <col min="2069" max="2069" width="5.54296875" customWidth="1"/>
    <col min="2070" max="2070" width="1.453125" customWidth="1"/>
    <col min="2071" max="2071" width="5.54296875" customWidth="1"/>
    <col min="2072" max="2072" width="1.453125" customWidth="1"/>
    <col min="2073" max="2073" width="5.54296875" customWidth="1"/>
    <col min="2074" max="2074" width="1.453125" customWidth="1"/>
    <col min="2075" max="2075" width="5.54296875" customWidth="1"/>
    <col min="2076" max="2076" width="1.453125" customWidth="1"/>
    <col min="2077" max="2077" width="5.54296875" customWidth="1"/>
    <col min="2078" max="2078" width="1.453125" customWidth="1"/>
    <col min="2079" max="2079" width="5.54296875" customWidth="1"/>
    <col min="2080" max="2080" width="1.453125" customWidth="1"/>
    <col min="2081" max="2081" width="5.54296875" customWidth="1"/>
    <col min="2082" max="2082" width="1.453125" customWidth="1"/>
    <col min="2083" max="2083" width="5.54296875" customWidth="1"/>
    <col min="2084" max="2084" width="1.453125" customWidth="1"/>
    <col min="2085" max="2085" width="5.54296875" customWidth="1"/>
    <col min="2086" max="2086" width="1.453125" customWidth="1"/>
    <col min="2087" max="2087" width="5.54296875" customWidth="1"/>
    <col min="2088" max="2088" width="1.453125" customWidth="1"/>
    <col min="2089" max="2089" width="5.54296875" customWidth="1"/>
    <col min="2090" max="2090" width="1.453125" customWidth="1"/>
    <col min="2091" max="2091" width="5.54296875" customWidth="1"/>
    <col min="2092" max="2092" width="1.453125" customWidth="1"/>
    <col min="2093" max="2093" width="5.54296875" customWidth="1"/>
    <col min="2094" max="2094" width="1.453125" customWidth="1"/>
    <col min="2095" max="2095" width="5.54296875" customWidth="1"/>
    <col min="2096" max="2096" width="1.453125" customWidth="1"/>
    <col min="2255" max="2256" width="0" hidden="1" customWidth="1"/>
    <col min="2257" max="2257" width="8.54296875" customWidth="1"/>
    <col min="2258" max="2258" width="31.90625" customWidth="1"/>
    <col min="2259" max="2259" width="8.453125" customWidth="1"/>
    <col min="2260" max="2260" width="6.54296875" customWidth="1"/>
    <col min="2261" max="2261" width="1.453125" customWidth="1"/>
    <col min="2262" max="2262" width="6.54296875" customWidth="1"/>
    <col min="2263" max="2263" width="1.453125" customWidth="1"/>
    <col min="2264" max="2264" width="6.54296875" customWidth="1"/>
    <col min="2265" max="2265" width="1.453125" customWidth="1"/>
    <col min="2266" max="2266" width="6.54296875" customWidth="1"/>
    <col min="2267" max="2267" width="1.453125" customWidth="1"/>
    <col min="2268" max="2268" width="6.54296875" customWidth="1"/>
    <col min="2269" max="2269" width="1.453125" customWidth="1"/>
    <col min="2270" max="2270" width="6.453125" customWidth="1"/>
    <col min="2271" max="2271" width="1.453125" customWidth="1"/>
    <col min="2272" max="2272" width="6.54296875" customWidth="1"/>
    <col min="2273" max="2273" width="1.453125" customWidth="1"/>
    <col min="2274" max="2274" width="6.54296875" customWidth="1"/>
    <col min="2275" max="2275" width="1.453125" customWidth="1"/>
    <col min="2276" max="2276" width="6.54296875" customWidth="1"/>
    <col min="2277" max="2277" width="1.453125" customWidth="1"/>
    <col min="2278" max="2278" width="6.54296875" customWidth="1"/>
    <col min="2279" max="2279" width="1.453125" customWidth="1"/>
    <col min="2280" max="2280" width="6.54296875" customWidth="1"/>
    <col min="2281" max="2281" width="1.453125" customWidth="1"/>
    <col min="2282" max="2282" width="6.54296875" customWidth="1"/>
    <col min="2283" max="2283" width="1.453125" customWidth="1"/>
    <col min="2284" max="2284" width="6.54296875" customWidth="1"/>
    <col min="2285" max="2285" width="1.453125" customWidth="1"/>
    <col min="2286" max="2286" width="6.54296875" customWidth="1"/>
    <col min="2287" max="2287" width="1.453125" customWidth="1"/>
    <col min="2288" max="2288" width="6.54296875" customWidth="1"/>
    <col min="2289" max="2289" width="1.453125" customWidth="1"/>
    <col min="2290" max="2290" width="6.54296875" customWidth="1"/>
    <col min="2291" max="2291" width="1.453125" customWidth="1"/>
    <col min="2292" max="2292" width="6.54296875" customWidth="1"/>
    <col min="2293" max="2293" width="1.453125" customWidth="1"/>
    <col min="2294" max="2294" width="6.54296875" customWidth="1"/>
    <col min="2295" max="2295" width="1.453125" customWidth="1"/>
    <col min="2296" max="2296" width="6.54296875" customWidth="1"/>
    <col min="2297" max="2297" width="1.453125" customWidth="1"/>
    <col min="2298" max="2298" width="6.54296875" customWidth="1"/>
    <col min="2299" max="2299" width="1.453125" customWidth="1"/>
    <col min="2300" max="2300" width="6.54296875" customWidth="1"/>
    <col min="2301" max="2301" width="1.453125" customWidth="1"/>
    <col min="2302" max="2302" width="6.54296875" customWidth="1"/>
    <col min="2303" max="2303" width="1.453125" customWidth="1"/>
    <col min="2304" max="2304" width="8.984375E-2" customWidth="1"/>
    <col min="2305" max="2305" width="3.453125" customWidth="1"/>
    <col min="2306" max="2306" width="5.453125" customWidth="1"/>
    <col min="2307" max="2307" width="42.453125" customWidth="1"/>
    <col min="2308" max="2308" width="8" customWidth="1"/>
    <col min="2309" max="2309" width="6.453125" customWidth="1"/>
    <col min="2310" max="2310" width="1.453125" customWidth="1"/>
    <col min="2311" max="2311" width="6.453125" customWidth="1"/>
    <col min="2312" max="2312" width="1.453125" customWidth="1"/>
    <col min="2313" max="2313" width="5.54296875" customWidth="1"/>
    <col min="2314" max="2314" width="1.453125" customWidth="1"/>
    <col min="2315" max="2315" width="5.54296875" customWidth="1"/>
    <col min="2316" max="2316" width="1.453125" customWidth="1"/>
    <col min="2317" max="2317" width="5.54296875" customWidth="1"/>
    <col min="2318" max="2318" width="1.453125" customWidth="1"/>
    <col min="2319" max="2319" width="5.54296875" customWidth="1"/>
    <col min="2320" max="2320" width="1.453125" customWidth="1"/>
    <col min="2321" max="2321" width="5.54296875" customWidth="1"/>
    <col min="2322" max="2322" width="1.453125" customWidth="1"/>
    <col min="2323" max="2323" width="5.54296875" customWidth="1"/>
    <col min="2324" max="2324" width="1.453125" customWidth="1"/>
    <col min="2325" max="2325" width="5.54296875" customWidth="1"/>
    <col min="2326" max="2326" width="1.453125" customWidth="1"/>
    <col min="2327" max="2327" width="5.54296875" customWidth="1"/>
    <col min="2328" max="2328" width="1.453125" customWidth="1"/>
    <col min="2329" max="2329" width="5.54296875" customWidth="1"/>
    <col min="2330" max="2330" width="1.453125" customWidth="1"/>
    <col min="2331" max="2331" width="5.54296875" customWidth="1"/>
    <col min="2332" max="2332" width="1.453125" customWidth="1"/>
    <col min="2333" max="2333" width="5.54296875" customWidth="1"/>
    <col min="2334" max="2334" width="1.453125" customWidth="1"/>
    <col min="2335" max="2335" width="5.54296875" customWidth="1"/>
    <col min="2336" max="2336" width="1.453125" customWidth="1"/>
    <col min="2337" max="2337" width="5.54296875" customWidth="1"/>
    <col min="2338" max="2338" width="1.453125" customWidth="1"/>
    <col min="2339" max="2339" width="5.54296875" customWidth="1"/>
    <col min="2340" max="2340" width="1.453125" customWidth="1"/>
    <col min="2341" max="2341" width="5.54296875" customWidth="1"/>
    <col min="2342" max="2342" width="1.453125" customWidth="1"/>
    <col min="2343" max="2343" width="5.54296875" customWidth="1"/>
    <col min="2344" max="2344" width="1.453125" customWidth="1"/>
    <col min="2345" max="2345" width="5.54296875" customWidth="1"/>
    <col min="2346" max="2346" width="1.453125" customWidth="1"/>
    <col min="2347" max="2347" width="5.54296875" customWidth="1"/>
    <col min="2348" max="2348" width="1.453125" customWidth="1"/>
    <col min="2349" max="2349" width="5.54296875" customWidth="1"/>
    <col min="2350" max="2350" width="1.453125" customWidth="1"/>
    <col min="2351" max="2351" width="5.54296875" customWidth="1"/>
    <col min="2352" max="2352" width="1.453125" customWidth="1"/>
    <col min="2511" max="2512" width="0" hidden="1" customWidth="1"/>
    <col min="2513" max="2513" width="8.54296875" customWidth="1"/>
    <col min="2514" max="2514" width="31.90625" customWidth="1"/>
    <col min="2515" max="2515" width="8.453125" customWidth="1"/>
    <col min="2516" max="2516" width="6.54296875" customWidth="1"/>
    <col min="2517" max="2517" width="1.453125" customWidth="1"/>
    <col min="2518" max="2518" width="6.54296875" customWidth="1"/>
    <col min="2519" max="2519" width="1.453125" customWidth="1"/>
    <col min="2520" max="2520" width="6.54296875" customWidth="1"/>
    <col min="2521" max="2521" width="1.453125" customWidth="1"/>
    <col min="2522" max="2522" width="6.54296875" customWidth="1"/>
    <col min="2523" max="2523" width="1.453125" customWidth="1"/>
    <col min="2524" max="2524" width="6.54296875" customWidth="1"/>
    <col min="2525" max="2525" width="1.453125" customWidth="1"/>
    <col min="2526" max="2526" width="6.453125" customWidth="1"/>
    <col min="2527" max="2527" width="1.453125" customWidth="1"/>
    <col min="2528" max="2528" width="6.54296875" customWidth="1"/>
    <col min="2529" max="2529" width="1.453125" customWidth="1"/>
    <col min="2530" max="2530" width="6.54296875" customWidth="1"/>
    <col min="2531" max="2531" width="1.453125" customWidth="1"/>
    <col min="2532" max="2532" width="6.54296875" customWidth="1"/>
    <col min="2533" max="2533" width="1.453125" customWidth="1"/>
    <col min="2534" max="2534" width="6.54296875" customWidth="1"/>
    <col min="2535" max="2535" width="1.453125" customWidth="1"/>
    <col min="2536" max="2536" width="6.54296875" customWidth="1"/>
    <col min="2537" max="2537" width="1.453125" customWidth="1"/>
    <col min="2538" max="2538" width="6.54296875" customWidth="1"/>
    <col min="2539" max="2539" width="1.453125" customWidth="1"/>
    <col min="2540" max="2540" width="6.54296875" customWidth="1"/>
    <col min="2541" max="2541" width="1.453125" customWidth="1"/>
    <col min="2542" max="2542" width="6.54296875" customWidth="1"/>
    <col min="2543" max="2543" width="1.453125" customWidth="1"/>
    <col min="2544" max="2544" width="6.54296875" customWidth="1"/>
    <col min="2545" max="2545" width="1.453125" customWidth="1"/>
    <col min="2546" max="2546" width="6.54296875" customWidth="1"/>
    <col min="2547" max="2547" width="1.453125" customWidth="1"/>
    <col min="2548" max="2548" width="6.54296875" customWidth="1"/>
    <col min="2549" max="2549" width="1.453125" customWidth="1"/>
    <col min="2550" max="2550" width="6.54296875" customWidth="1"/>
    <col min="2551" max="2551" width="1.453125" customWidth="1"/>
    <col min="2552" max="2552" width="6.54296875" customWidth="1"/>
    <col min="2553" max="2553" width="1.453125" customWidth="1"/>
    <col min="2554" max="2554" width="6.54296875" customWidth="1"/>
    <col min="2555" max="2555" width="1.453125" customWidth="1"/>
    <col min="2556" max="2556" width="6.54296875" customWidth="1"/>
    <col min="2557" max="2557" width="1.453125" customWidth="1"/>
    <col min="2558" max="2558" width="6.54296875" customWidth="1"/>
    <col min="2559" max="2559" width="1.453125" customWidth="1"/>
    <col min="2560" max="2560" width="8.984375E-2" customWidth="1"/>
    <col min="2561" max="2561" width="3.453125" customWidth="1"/>
    <col min="2562" max="2562" width="5.453125" customWidth="1"/>
    <col min="2563" max="2563" width="42.453125" customWidth="1"/>
    <col min="2564" max="2564" width="8" customWidth="1"/>
    <col min="2565" max="2565" width="6.453125" customWidth="1"/>
    <col min="2566" max="2566" width="1.453125" customWidth="1"/>
    <col min="2567" max="2567" width="6.453125" customWidth="1"/>
    <col min="2568" max="2568" width="1.453125" customWidth="1"/>
    <col min="2569" max="2569" width="5.54296875" customWidth="1"/>
    <col min="2570" max="2570" width="1.453125" customWidth="1"/>
    <col min="2571" max="2571" width="5.54296875" customWidth="1"/>
    <col min="2572" max="2572" width="1.453125" customWidth="1"/>
    <col min="2573" max="2573" width="5.54296875" customWidth="1"/>
    <col min="2574" max="2574" width="1.453125" customWidth="1"/>
    <col min="2575" max="2575" width="5.54296875" customWidth="1"/>
    <col min="2576" max="2576" width="1.453125" customWidth="1"/>
    <col min="2577" max="2577" width="5.54296875" customWidth="1"/>
    <col min="2578" max="2578" width="1.453125" customWidth="1"/>
    <col min="2579" max="2579" width="5.54296875" customWidth="1"/>
    <col min="2580" max="2580" width="1.453125" customWidth="1"/>
    <col min="2581" max="2581" width="5.54296875" customWidth="1"/>
    <col min="2582" max="2582" width="1.453125" customWidth="1"/>
    <col min="2583" max="2583" width="5.54296875" customWidth="1"/>
    <col min="2584" max="2584" width="1.453125" customWidth="1"/>
    <col min="2585" max="2585" width="5.54296875" customWidth="1"/>
    <col min="2586" max="2586" width="1.453125" customWidth="1"/>
    <col min="2587" max="2587" width="5.54296875" customWidth="1"/>
    <col min="2588" max="2588" width="1.453125" customWidth="1"/>
    <col min="2589" max="2589" width="5.54296875" customWidth="1"/>
    <col min="2590" max="2590" width="1.453125" customWidth="1"/>
    <col min="2591" max="2591" width="5.54296875" customWidth="1"/>
    <col min="2592" max="2592" width="1.453125" customWidth="1"/>
    <col min="2593" max="2593" width="5.54296875" customWidth="1"/>
    <col min="2594" max="2594" width="1.453125" customWidth="1"/>
    <col min="2595" max="2595" width="5.54296875" customWidth="1"/>
    <col min="2596" max="2596" width="1.453125" customWidth="1"/>
    <col min="2597" max="2597" width="5.54296875" customWidth="1"/>
    <col min="2598" max="2598" width="1.453125" customWidth="1"/>
    <col min="2599" max="2599" width="5.54296875" customWidth="1"/>
    <col min="2600" max="2600" width="1.453125" customWidth="1"/>
    <col min="2601" max="2601" width="5.54296875" customWidth="1"/>
    <col min="2602" max="2602" width="1.453125" customWidth="1"/>
    <col min="2603" max="2603" width="5.54296875" customWidth="1"/>
    <col min="2604" max="2604" width="1.453125" customWidth="1"/>
    <col min="2605" max="2605" width="5.54296875" customWidth="1"/>
    <col min="2606" max="2606" width="1.453125" customWidth="1"/>
    <col min="2607" max="2607" width="5.54296875" customWidth="1"/>
    <col min="2608" max="2608" width="1.453125" customWidth="1"/>
    <col min="2767" max="2768" width="0" hidden="1" customWidth="1"/>
    <col min="2769" max="2769" width="8.54296875" customWidth="1"/>
    <col min="2770" max="2770" width="31.90625" customWidth="1"/>
    <col min="2771" max="2771" width="8.453125" customWidth="1"/>
    <col min="2772" max="2772" width="6.54296875" customWidth="1"/>
    <col min="2773" max="2773" width="1.453125" customWidth="1"/>
    <col min="2774" max="2774" width="6.54296875" customWidth="1"/>
    <col min="2775" max="2775" width="1.453125" customWidth="1"/>
    <col min="2776" max="2776" width="6.54296875" customWidth="1"/>
    <col min="2777" max="2777" width="1.453125" customWidth="1"/>
    <col min="2778" max="2778" width="6.54296875" customWidth="1"/>
    <col min="2779" max="2779" width="1.453125" customWidth="1"/>
    <col min="2780" max="2780" width="6.54296875" customWidth="1"/>
    <col min="2781" max="2781" width="1.453125" customWidth="1"/>
    <col min="2782" max="2782" width="6.453125" customWidth="1"/>
    <col min="2783" max="2783" width="1.453125" customWidth="1"/>
    <col min="2784" max="2784" width="6.54296875" customWidth="1"/>
    <col min="2785" max="2785" width="1.453125" customWidth="1"/>
    <col min="2786" max="2786" width="6.54296875" customWidth="1"/>
    <col min="2787" max="2787" width="1.453125" customWidth="1"/>
    <col min="2788" max="2788" width="6.54296875" customWidth="1"/>
    <col min="2789" max="2789" width="1.453125" customWidth="1"/>
    <col min="2790" max="2790" width="6.54296875" customWidth="1"/>
    <col min="2791" max="2791" width="1.453125" customWidth="1"/>
    <col min="2792" max="2792" width="6.54296875" customWidth="1"/>
    <col min="2793" max="2793" width="1.453125" customWidth="1"/>
    <col min="2794" max="2794" width="6.54296875" customWidth="1"/>
    <col min="2795" max="2795" width="1.453125" customWidth="1"/>
    <col min="2796" max="2796" width="6.54296875" customWidth="1"/>
    <col min="2797" max="2797" width="1.453125" customWidth="1"/>
    <col min="2798" max="2798" width="6.54296875" customWidth="1"/>
    <col min="2799" max="2799" width="1.453125" customWidth="1"/>
    <col min="2800" max="2800" width="6.54296875" customWidth="1"/>
    <col min="2801" max="2801" width="1.453125" customWidth="1"/>
    <col min="2802" max="2802" width="6.54296875" customWidth="1"/>
    <col min="2803" max="2803" width="1.453125" customWidth="1"/>
    <col min="2804" max="2804" width="6.54296875" customWidth="1"/>
    <col min="2805" max="2805" width="1.453125" customWidth="1"/>
    <col min="2806" max="2806" width="6.54296875" customWidth="1"/>
    <col min="2807" max="2807" width="1.453125" customWidth="1"/>
    <col min="2808" max="2808" width="6.54296875" customWidth="1"/>
    <col min="2809" max="2809" width="1.453125" customWidth="1"/>
    <col min="2810" max="2810" width="6.54296875" customWidth="1"/>
    <col min="2811" max="2811" width="1.453125" customWidth="1"/>
    <col min="2812" max="2812" width="6.54296875" customWidth="1"/>
    <col min="2813" max="2813" width="1.453125" customWidth="1"/>
    <col min="2814" max="2814" width="6.54296875" customWidth="1"/>
    <col min="2815" max="2815" width="1.453125" customWidth="1"/>
    <col min="2816" max="2816" width="8.984375E-2" customWidth="1"/>
    <col min="2817" max="2817" width="3.453125" customWidth="1"/>
    <col min="2818" max="2818" width="5.453125" customWidth="1"/>
    <col min="2819" max="2819" width="42.453125" customWidth="1"/>
    <col min="2820" max="2820" width="8" customWidth="1"/>
    <col min="2821" max="2821" width="6.453125" customWidth="1"/>
    <col min="2822" max="2822" width="1.453125" customWidth="1"/>
    <col min="2823" max="2823" width="6.453125" customWidth="1"/>
    <col min="2824" max="2824" width="1.453125" customWidth="1"/>
    <col min="2825" max="2825" width="5.54296875" customWidth="1"/>
    <col min="2826" max="2826" width="1.453125" customWidth="1"/>
    <col min="2827" max="2827" width="5.54296875" customWidth="1"/>
    <col min="2828" max="2828" width="1.453125" customWidth="1"/>
    <col min="2829" max="2829" width="5.54296875" customWidth="1"/>
    <col min="2830" max="2830" width="1.453125" customWidth="1"/>
    <col min="2831" max="2831" width="5.54296875" customWidth="1"/>
    <col min="2832" max="2832" width="1.453125" customWidth="1"/>
    <col min="2833" max="2833" width="5.54296875" customWidth="1"/>
    <col min="2834" max="2834" width="1.453125" customWidth="1"/>
    <col min="2835" max="2835" width="5.54296875" customWidth="1"/>
    <col min="2836" max="2836" width="1.453125" customWidth="1"/>
    <col min="2837" max="2837" width="5.54296875" customWidth="1"/>
    <col min="2838" max="2838" width="1.453125" customWidth="1"/>
    <col min="2839" max="2839" width="5.54296875" customWidth="1"/>
    <col min="2840" max="2840" width="1.453125" customWidth="1"/>
    <col min="2841" max="2841" width="5.54296875" customWidth="1"/>
    <col min="2842" max="2842" width="1.453125" customWidth="1"/>
    <col min="2843" max="2843" width="5.54296875" customWidth="1"/>
    <col min="2844" max="2844" width="1.453125" customWidth="1"/>
    <col min="2845" max="2845" width="5.54296875" customWidth="1"/>
    <col min="2846" max="2846" width="1.453125" customWidth="1"/>
    <col min="2847" max="2847" width="5.54296875" customWidth="1"/>
    <col min="2848" max="2848" width="1.453125" customWidth="1"/>
    <col min="2849" max="2849" width="5.54296875" customWidth="1"/>
    <col min="2850" max="2850" width="1.453125" customWidth="1"/>
    <col min="2851" max="2851" width="5.54296875" customWidth="1"/>
    <col min="2852" max="2852" width="1.453125" customWidth="1"/>
    <col min="2853" max="2853" width="5.54296875" customWidth="1"/>
    <col min="2854" max="2854" width="1.453125" customWidth="1"/>
    <col min="2855" max="2855" width="5.54296875" customWidth="1"/>
    <col min="2856" max="2856" width="1.453125" customWidth="1"/>
    <col min="2857" max="2857" width="5.54296875" customWidth="1"/>
    <col min="2858" max="2858" width="1.453125" customWidth="1"/>
    <col min="2859" max="2859" width="5.54296875" customWidth="1"/>
    <col min="2860" max="2860" width="1.453125" customWidth="1"/>
    <col min="2861" max="2861" width="5.54296875" customWidth="1"/>
    <col min="2862" max="2862" width="1.453125" customWidth="1"/>
    <col min="2863" max="2863" width="5.54296875" customWidth="1"/>
    <col min="2864" max="2864" width="1.453125" customWidth="1"/>
    <col min="3023" max="3024" width="0" hidden="1" customWidth="1"/>
    <col min="3025" max="3025" width="8.54296875" customWidth="1"/>
    <col min="3026" max="3026" width="31.90625" customWidth="1"/>
    <col min="3027" max="3027" width="8.453125" customWidth="1"/>
    <col min="3028" max="3028" width="6.54296875" customWidth="1"/>
    <col min="3029" max="3029" width="1.453125" customWidth="1"/>
    <col min="3030" max="3030" width="6.54296875" customWidth="1"/>
    <col min="3031" max="3031" width="1.453125" customWidth="1"/>
    <col min="3032" max="3032" width="6.54296875" customWidth="1"/>
    <col min="3033" max="3033" width="1.453125" customWidth="1"/>
    <col min="3034" max="3034" width="6.54296875" customWidth="1"/>
    <col min="3035" max="3035" width="1.453125" customWidth="1"/>
    <col min="3036" max="3036" width="6.54296875" customWidth="1"/>
    <col min="3037" max="3037" width="1.453125" customWidth="1"/>
    <col min="3038" max="3038" width="6.453125" customWidth="1"/>
    <col min="3039" max="3039" width="1.453125" customWidth="1"/>
    <col min="3040" max="3040" width="6.54296875" customWidth="1"/>
    <col min="3041" max="3041" width="1.453125" customWidth="1"/>
    <col min="3042" max="3042" width="6.54296875" customWidth="1"/>
    <col min="3043" max="3043" width="1.453125" customWidth="1"/>
    <col min="3044" max="3044" width="6.54296875" customWidth="1"/>
    <col min="3045" max="3045" width="1.453125" customWidth="1"/>
    <col min="3046" max="3046" width="6.54296875" customWidth="1"/>
    <col min="3047" max="3047" width="1.453125" customWidth="1"/>
    <col min="3048" max="3048" width="6.54296875" customWidth="1"/>
    <col min="3049" max="3049" width="1.453125" customWidth="1"/>
    <col min="3050" max="3050" width="6.54296875" customWidth="1"/>
    <col min="3051" max="3051" width="1.453125" customWidth="1"/>
    <col min="3052" max="3052" width="6.54296875" customWidth="1"/>
    <col min="3053" max="3053" width="1.453125" customWidth="1"/>
    <col min="3054" max="3054" width="6.54296875" customWidth="1"/>
    <col min="3055" max="3055" width="1.453125" customWidth="1"/>
    <col min="3056" max="3056" width="6.54296875" customWidth="1"/>
    <col min="3057" max="3057" width="1.453125" customWidth="1"/>
    <col min="3058" max="3058" width="6.54296875" customWidth="1"/>
    <col min="3059" max="3059" width="1.453125" customWidth="1"/>
    <col min="3060" max="3060" width="6.54296875" customWidth="1"/>
    <col min="3061" max="3061" width="1.453125" customWidth="1"/>
    <col min="3062" max="3062" width="6.54296875" customWidth="1"/>
    <col min="3063" max="3063" width="1.453125" customWidth="1"/>
    <col min="3064" max="3064" width="6.54296875" customWidth="1"/>
    <col min="3065" max="3065" width="1.453125" customWidth="1"/>
    <col min="3066" max="3066" width="6.54296875" customWidth="1"/>
    <col min="3067" max="3067" width="1.453125" customWidth="1"/>
    <col min="3068" max="3068" width="6.54296875" customWidth="1"/>
    <col min="3069" max="3069" width="1.453125" customWidth="1"/>
    <col min="3070" max="3070" width="6.54296875" customWidth="1"/>
    <col min="3071" max="3071" width="1.453125" customWidth="1"/>
    <col min="3072" max="3072" width="8.984375E-2" customWidth="1"/>
    <col min="3073" max="3073" width="3.453125" customWidth="1"/>
    <col min="3074" max="3074" width="5.453125" customWidth="1"/>
    <col min="3075" max="3075" width="42.453125" customWidth="1"/>
    <col min="3076" max="3076" width="8" customWidth="1"/>
    <col min="3077" max="3077" width="6.453125" customWidth="1"/>
    <col min="3078" max="3078" width="1.453125" customWidth="1"/>
    <col min="3079" max="3079" width="6.453125" customWidth="1"/>
    <col min="3080" max="3080" width="1.453125" customWidth="1"/>
    <col min="3081" max="3081" width="5.54296875" customWidth="1"/>
    <col min="3082" max="3082" width="1.453125" customWidth="1"/>
    <col min="3083" max="3083" width="5.54296875" customWidth="1"/>
    <col min="3084" max="3084" width="1.453125" customWidth="1"/>
    <col min="3085" max="3085" width="5.54296875" customWidth="1"/>
    <col min="3086" max="3086" width="1.453125" customWidth="1"/>
    <col min="3087" max="3087" width="5.54296875" customWidth="1"/>
    <col min="3088" max="3088" width="1.453125" customWidth="1"/>
    <col min="3089" max="3089" width="5.54296875" customWidth="1"/>
    <col min="3090" max="3090" width="1.453125" customWidth="1"/>
    <col min="3091" max="3091" width="5.54296875" customWidth="1"/>
    <col min="3092" max="3092" width="1.453125" customWidth="1"/>
    <col min="3093" max="3093" width="5.54296875" customWidth="1"/>
    <col min="3094" max="3094" width="1.453125" customWidth="1"/>
    <col min="3095" max="3095" width="5.54296875" customWidth="1"/>
    <col min="3096" max="3096" width="1.453125" customWidth="1"/>
    <col min="3097" max="3097" width="5.54296875" customWidth="1"/>
    <col min="3098" max="3098" width="1.453125" customWidth="1"/>
    <col min="3099" max="3099" width="5.54296875" customWidth="1"/>
    <col min="3100" max="3100" width="1.453125" customWidth="1"/>
    <col min="3101" max="3101" width="5.54296875" customWidth="1"/>
    <col min="3102" max="3102" width="1.453125" customWidth="1"/>
    <col min="3103" max="3103" width="5.54296875" customWidth="1"/>
    <col min="3104" max="3104" width="1.453125" customWidth="1"/>
    <col min="3105" max="3105" width="5.54296875" customWidth="1"/>
    <col min="3106" max="3106" width="1.453125" customWidth="1"/>
    <col min="3107" max="3107" width="5.54296875" customWidth="1"/>
    <col min="3108" max="3108" width="1.453125" customWidth="1"/>
    <col min="3109" max="3109" width="5.54296875" customWidth="1"/>
    <col min="3110" max="3110" width="1.453125" customWidth="1"/>
    <col min="3111" max="3111" width="5.54296875" customWidth="1"/>
    <col min="3112" max="3112" width="1.453125" customWidth="1"/>
    <col min="3113" max="3113" width="5.54296875" customWidth="1"/>
    <col min="3114" max="3114" width="1.453125" customWidth="1"/>
    <col min="3115" max="3115" width="5.54296875" customWidth="1"/>
    <col min="3116" max="3116" width="1.453125" customWidth="1"/>
    <col min="3117" max="3117" width="5.54296875" customWidth="1"/>
    <col min="3118" max="3118" width="1.453125" customWidth="1"/>
    <col min="3119" max="3119" width="5.54296875" customWidth="1"/>
    <col min="3120" max="3120" width="1.453125" customWidth="1"/>
    <col min="3279" max="3280" width="0" hidden="1" customWidth="1"/>
    <col min="3281" max="3281" width="8.54296875" customWidth="1"/>
    <col min="3282" max="3282" width="31.90625" customWidth="1"/>
    <col min="3283" max="3283" width="8.453125" customWidth="1"/>
    <col min="3284" max="3284" width="6.54296875" customWidth="1"/>
    <col min="3285" max="3285" width="1.453125" customWidth="1"/>
    <col min="3286" max="3286" width="6.54296875" customWidth="1"/>
    <col min="3287" max="3287" width="1.453125" customWidth="1"/>
    <col min="3288" max="3288" width="6.54296875" customWidth="1"/>
    <col min="3289" max="3289" width="1.453125" customWidth="1"/>
    <col min="3290" max="3290" width="6.54296875" customWidth="1"/>
    <col min="3291" max="3291" width="1.453125" customWidth="1"/>
    <col min="3292" max="3292" width="6.54296875" customWidth="1"/>
    <col min="3293" max="3293" width="1.453125" customWidth="1"/>
    <col min="3294" max="3294" width="6.453125" customWidth="1"/>
    <col min="3295" max="3295" width="1.453125" customWidth="1"/>
    <col min="3296" max="3296" width="6.54296875" customWidth="1"/>
    <col min="3297" max="3297" width="1.453125" customWidth="1"/>
    <col min="3298" max="3298" width="6.54296875" customWidth="1"/>
    <col min="3299" max="3299" width="1.453125" customWidth="1"/>
    <col min="3300" max="3300" width="6.54296875" customWidth="1"/>
    <col min="3301" max="3301" width="1.453125" customWidth="1"/>
    <col min="3302" max="3302" width="6.54296875" customWidth="1"/>
    <col min="3303" max="3303" width="1.453125" customWidth="1"/>
    <col min="3304" max="3304" width="6.54296875" customWidth="1"/>
    <col min="3305" max="3305" width="1.453125" customWidth="1"/>
    <col min="3306" max="3306" width="6.54296875" customWidth="1"/>
    <col min="3307" max="3307" width="1.453125" customWidth="1"/>
    <col min="3308" max="3308" width="6.54296875" customWidth="1"/>
    <col min="3309" max="3309" width="1.453125" customWidth="1"/>
    <col min="3310" max="3310" width="6.54296875" customWidth="1"/>
    <col min="3311" max="3311" width="1.453125" customWidth="1"/>
    <col min="3312" max="3312" width="6.54296875" customWidth="1"/>
    <col min="3313" max="3313" width="1.453125" customWidth="1"/>
    <col min="3314" max="3314" width="6.54296875" customWidth="1"/>
    <col min="3315" max="3315" width="1.453125" customWidth="1"/>
    <col min="3316" max="3316" width="6.54296875" customWidth="1"/>
    <col min="3317" max="3317" width="1.453125" customWidth="1"/>
    <col min="3318" max="3318" width="6.54296875" customWidth="1"/>
    <col min="3319" max="3319" width="1.453125" customWidth="1"/>
    <col min="3320" max="3320" width="6.54296875" customWidth="1"/>
    <col min="3321" max="3321" width="1.453125" customWidth="1"/>
    <col min="3322" max="3322" width="6.54296875" customWidth="1"/>
    <col min="3323" max="3323" width="1.453125" customWidth="1"/>
    <col min="3324" max="3324" width="6.54296875" customWidth="1"/>
    <col min="3325" max="3325" width="1.453125" customWidth="1"/>
    <col min="3326" max="3326" width="6.54296875" customWidth="1"/>
    <col min="3327" max="3327" width="1.453125" customWidth="1"/>
    <col min="3328" max="3328" width="8.984375E-2" customWidth="1"/>
    <col min="3329" max="3329" width="3.453125" customWidth="1"/>
    <col min="3330" max="3330" width="5.453125" customWidth="1"/>
    <col min="3331" max="3331" width="42.453125" customWidth="1"/>
    <col min="3332" max="3332" width="8" customWidth="1"/>
    <col min="3333" max="3333" width="6.453125" customWidth="1"/>
    <col min="3334" max="3334" width="1.453125" customWidth="1"/>
    <col min="3335" max="3335" width="6.453125" customWidth="1"/>
    <col min="3336" max="3336" width="1.453125" customWidth="1"/>
    <col min="3337" max="3337" width="5.54296875" customWidth="1"/>
    <col min="3338" max="3338" width="1.453125" customWidth="1"/>
    <col min="3339" max="3339" width="5.54296875" customWidth="1"/>
    <col min="3340" max="3340" width="1.453125" customWidth="1"/>
    <col min="3341" max="3341" width="5.54296875" customWidth="1"/>
    <col min="3342" max="3342" width="1.453125" customWidth="1"/>
    <col min="3343" max="3343" width="5.54296875" customWidth="1"/>
    <col min="3344" max="3344" width="1.453125" customWidth="1"/>
    <col min="3345" max="3345" width="5.54296875" customWidth="1"/>
    <col min="3346" max="3346" width="1.453125" customWidth="1"/>
    <col min="3347" max="3347" width="5.54296875" customWidth="1"/>
    <col min="3348" max="3348" width="1.453125" customWidth="1"/>
    <col min="3349" max="3349" width="5.54296875" customWidth="1"/>
    <col min="3350" max="3350" width="1.453125" customWidth="1"/>
    <col min="3351" max="3351" width="5.54296875" customWidth="1"/>
    <col min="3352" max="3352" width="1.453125" customWidth="1"/>
    <col min="3353" max="3353" width="5.54296875" customWidth="1"/>
    <col min="3354" max="3354" width="1.453125" customWidth="1"/>
    <col min="3355" max="3355" width="5.54296875" customWidth="1"/>
    <col min="3356" max="3356" width="1.453125" customWidth="1"/>
    <col min="3357" max="3357" width="5.54296875" customWidth="1"/>
    <col min="3358" max="3358" width="1.453125" customWidth="1"/>
    <col min="3359" max="3359" width="5.54296875" customWidth="1"/>
    <col min="3360" max="3360" width="1.453125" customWidth="1"/>
    <col min="3361" max="3361" width="5.54296875" customWidth="1"/>
    <col min="3362" max="3362" width="1.453125" customWidth="1"/>
    <col min="3363" max="3363" width="5.54296875" customWidth="1"/>
    <col min="3364" max="3364" width="1.453125" customWidth="1"/>
    <col min="3365" max="3365" width="5.54296875" customWidth="1"/>
    <col min="3366" max="3366" width="1.453125" customWidth="1"/>
    <col min="3367" max="3367" width="5.54296875" customWidth="1"/>
    <col min="3368" max="3368" width="1.453125" customWidth="1"/>
    <col min="3369" max="3369" width="5.54296875" customWidth="1"/>
    <col min="3370" max="3370" width="1.453125" customWidth="1"/>
    <col min="3371" max="3371" width="5.54296875" customWidth="1"/>
    <col min="3372" max="3372" width="1.453125" customWidth="1"/>
    <col min="3373" max="3373" width="5.54296875" customWidth="1"/>
    <col min="3374" max="3374" width="1.453125" customWidth="1"/>
    <col min="3375" max="3375" width="5.54296875" customWidth="1"/>
    <col min="3376" max="3376" width="1.453125" customWidth="1"/>
    <col min="3535" max="3536" width="0" hidden="1" customWidth="1"/>
    <col min="3537" max="3537" width="8.54296875" customWidth="1"/>
    <col min="3538" max="3538" width="31.90625" customWidth="1"/>
    <col min="3539" max="3539" width="8.453125" customWidth="1"/>
    <col min="3540" max="3540" width="6.54296875" customWidth="1"/>
    <col min="3541" max="3541" width="1.453125" customWidth="1"/>
    <col min="3542" max="3542" width="6.54296875" customWidth="1"/>
    <col min="3543" max="3543" width="1.453125" customWidth="1"/>
    <col min="3544" max="3544" width="6.54296875" customWidth="1"/>
    <col min="3545" max="3545" width="1.453125" customWidth="1"/>
    <col min="3546" max="3546" width="6.54296875" customWidth="1"/>
    <col min="3547" max="3547" width="1.453125" customWidth="1"/>
    <col min="3548" max="3548" width="6.54296875" customWidth="1"/>
    <col min="3549" max="3549" width="1.453125" customWidth="1"/>
    <col min="3550" max="3550" width="6.453125" customWidth="1"/>
    <col min="3551" max="3551" width="1.453125" customWidth="1"/>
    <col min="3552" max="3552" width="6.54296875" customWidth="1"/>
    <col min="3553" max="3553" width="1.453125" customWidth="1"/>
    <col min="3554" max="3554" width="6.54296875" customWidth="1"/>
    <col min="3555" max="3555" width="1.453125" customWidth="1"/>
    <col min="3556" max="3556" width="6.54296875" customWidth="1"/>
    <col min="3557" max="3557" width="1.453125" customWidth="1"/>
    <col min="3558" max="3558" width="6.54296875" customWidth="1"/>
    <col min="3559" max="3559" width="1.453125" customWidth="1"/>
    <col min="3560" max="3560" width="6.54296875" customWidth="1"/>
    <col min="3561" max="3561" width="1.453125" customWidth="1"/>
    <col min="3562" max="3562" width="6.54296875" customWidth="1"/>
    <col min="3563" max="3563" width="1.453125" customWidth="1"/>
    <col min="3564" max="3564" width="6.54296875" customWidth="1"/>
    <col min="3565" max="3565" width="1.453125" customWidth="1"/>
    <col min="3566" max="3566" width="6.54296875" customWidth="1"/>
    <col min="3567" max="3567" width="1.453125" customWidth="1"/>
    <col min="3568" max="3568" width="6.54296875" customWidth="1"/>
    <col min="3569" max="3569" width="1.453125" customWidth="1"/>
    <col min="3570" max="3570" width="6.54296875" customWidth="1"/>
    <col min="3571" max="3571" width="1.453125" customWidth="1"/>
    <col min="3572" max="3572" width="6.54296875" customWidth="1"/>
    <col min="3573" max="3573" width="1.453125" customWidth="1"/>
    <col min="3574" max="3574" width="6.54296875" customWidth="1"/>
    <col min="3575" max="3575" width="1.453125" customWidth="1"/>
    <col min="3576" max="3576" width="6.54296875" customWidth="1"/>
    <col min="3577" max="3577" width="1.453125" customWidth="1"/>
    <col min="3578" max="3578" width="6.54296875" customWidth="1"/>
    <col min="3579" max="3579" width="1.453125" customWidth="1"/>
    <col min="3580" max="3580" width="6.54296875" customWidth="1"/>
    <col min="3581" max="3581" width="1.453125" customWidth="1"/>
    <col min="3582" max="3582" width="6.54296875" customWidth="1"/>
    <col min="3583" max="3583" width="1.453125" customWidth="1"/>
    <col min="3584" max="3584" width="8.984375E-2" customWidth="1"/>
    <col min="3585" max="3585" width="3.453125" customWidth="1"/>
    <col min="3586" max="3586" width="5.453125" customWidth="1"/>
    <col min="3587" max="3587" width="42.453125" customWidth="1"/>
    <col min="3588" max="3588" width="8" customWidth="1"/>
    <col min="3589" max="3589" width="6.453125" customWidth="1"/>
    <col min="3590" max="3590" width="1.453125" customWidth="1"/>
    <col min="3591" max="3591" width="6.453125" customWidth="1"/>
    <col min="3592" max="3592" width="1.453125" customWidth="1"/>
    <col min="3593" max="3593" width="5.54296875" customWidth="1"/>
    <col min="3594" max="3594" width="1.453125" customWidth="1"/>
    <col min="3595" max="3595" width="5.54296875" customWidth="1"/>
    <col min="3596" max="3596" width="1.453125" customWidth="1"/>
    <col min="3597" max="3597" width="5.54296875" customWidth="1"/>
    <col min="3598" max="3598" width="1.453125" customWidth="1"/>
    <col min="3599" max="3599" width="5.54296875" customWidth="1"/>
    <col min="3600" max="3600" width="1.453125" customWidth="1"/>
    <col min="3601" max="3601" width="5.54296875" customWidth="1"/>
    <col min="3602" max="3602" width="1.453125" customWidth="1"/>
    <col min="3603" max="3603" width="5.54296875" customWidth="1"/>
    <col min="3604" max="3604" width="1.453125" customWidth="1"/>
    <col min="3605" max="3605" width="5.54296875" customWidth="1"/>
    <col min="3606" max="3606" width="1.453125" customWidth="1"/>
    <col min="3607" max="3607" width="5.54296875" customWidth="1"/>
    <col min="3608" max="3608" width="1.453125" customWidth="1"/>
    <col min="3609" max="3609" width="5.54296875" customWidth="1"/>
    <col min="3610" max="3610" width="1.453125" customWidth="1"/>
    <col min="3611" max="3611" width="5.54296875" customWidth="1"/>
    <col min="3612" max="3612" width="1.453125" customWidth="1"/>
    <col min="3613" max="3613" width="5.54296875" customWidth="1"/>
    <col min="3614" max="3614" width="1.453125" customWidth="1"/>
    <col min="3615" max="3615" width="5.54296875" customWidth="1"/>
    <col min="3616" max="3616" width="1.453125" customWidth="1"/>
    <col min="3617" max="3617" width="5.54296875" customWidth="1"/>
    <col min="3618" max="3618" width="1.453125" customWidth="1"/>
    <col min="3619" max="3619" width="5.54296875" customWidth="1"/>
    <col min="3620" max="3620" width="1.453125" customWidth="1"/>
    <col min="3621" max="3621" width="5.54296875" customWidth="1"/>
    <col min="3622" max="3622" width="1.453125" customWidth="1"/>
    <col min="3623" max="3623" width="5.54296875" customWidth="1"/>
    <col min="3624" max="3624" width="1.453125" customWidth="1"/>
    <col min="3625" max="3625" width="5.54296875" customWidth="1"/>
    <col min="3626" max="3626" width="1.453125" customWidth="1"/>
    <col min="3627" max="3627" width="5.54296875" customWidth="1"/>
    <col min="3628" max="3628" width="1.453125" customWidth="1"/>
    <col min="3629" max="3629" width="5.54296875" customWidth="1"/>
    <col min="3630" max="3630" width="1.453125" customWidth="1"/>
    <col min="3631" max="3631" width="5.54296875" customWidth="1"/>
    <col min="3632" max="3632" width="1.453125" customWidth="1"/>
    <col min="3791" max="3792" width="0" hidden="1" customWidth="1"/>
    <col min="3793" max="3793" width="8.54296875" customWidth="1"/>
    <col min="3794" max="3794" width="31.90625" customWidth="1"/>
    <col min="3795" max="3795" width="8.453125" customWidth="1"/>
    <col min="3796" max="3796" width="6.54296875" customWidth="1"/>
    <col min="3797" max="3797" width="1.453125" customWidth="1"/>
    <col min="3798" max="3798" width="6.54296875" customWidth="1"/>
    <col min="3799" max="3799" width="1.453125" customWidth="1"/>
    <col min="3800" max="3800" width="6.54296875" customWidth="1"/>
    <col min="3801" max="3801" width="1.453125" customWidth="1"/>
    <col min="3802" max="3802" width="6.54296875" customWidth="1"/>
    <col min="3803" max="3803" width="1.453125" customWidth="1"/>
    <col min="3804" max="3804" width="6.54296875" customWidth="1"/>
    <col min="3805" max="3805" width="1.453125" customWidth="1"/>
    <col min="3806" max="3806" width="6.453125" customWidth="1"/>
    <col min="3807" max="3807" width="1.453125" customWidth="1"/>
    <col min="3808" max="3808" width="6.54296875" customWidth="1"/>
    <col min="3809" max="3809" width="1.453125" customWidth="1"/>
    <col min="3810" max="3810" width="6.54296875" customWidth="1"/>
    <col min="3811" max="3811" width="1.453125" customWidth="1"/>
    <col min="3812" max="3812" width="6.54296875" customWidth="1"/>
    <col min="3813" max="3813" width="1.453125" customWidth="1"/>
    <col min="3814" max="3814" width="6.54296875" customWidth="1"/>
    <col min="3815" max="3815" width="1.453125" customWidth="1"/>
    <col min="3816" max="3816" width="6.54296875" customWidth="1"/>
    <col min="3817" max="3817" width="1.453125" customWidth="1"/>
    <col min="3818" max="3818" width="6.54296875" customWidth="1"/>
    <col min="3819" max="3819" width="1.453125" customWidth="1"/>
    <col min="3820" max="3820" width="6.54296875" customWidth="1"/>
    <col min="3821" max="3821" width="1.453125" customWidth="1"/>
    <col min="3822" max="3822" width="6.54296875" customWidth="1"/>
    <col min="3823" max="3823" width="1.453125" customWidth="1"/>
    <col min="3824" max="3824" width="6.54296875" customWidth="1"/>
    <col min="3825" max="3825" width="1.453125" customWidth="1"/>
    <col min="3826" max="3826" width="6.54296875" customWidth="1"/>
    <col min="3827" max="3827" width="1.453125" customWidth="1"/>
    <col min="3828" max="3828" width="6.54296875" customWidth="1"/>
    <col min="3829" max="3829" width="1.453125" customWidth="1"/>
    <col min="3830" max="3830" width="6.54296875" customWidth="1"/>
    <col min="3831" max="3831" width="1.453125" customWidth="1"/>
    <col min="3832" max="3832" width="6.54296875" customWidth="1"/>
    <col min="3833" max="3833" width="1.453125" customWidth="1"/>
    <col min="3834" max="3834" width="6.54296875" customWidth="1"/>
    <col min="3835" max="3835" width="1.453125" customWidth="1"/>
    <col min="3836" max="3836" width="6.54296875" customWidth="1"/>
    <col min="3837" max="3837" width="1.453125" customWidth="1"/>
    <col min="3838" max="3838" width="6.54296875" customWidth="1"/>
    <col min="3839" max="3839" width="1.453125" customWidth="1"/>
    <col min="3840" max="3840" width="8.984375E-2" customWidth="1"/>
    <col min="3841" max="3841" width="3.453125" customWidth="1"/>
    <col min="3842" max="3842" width="5.453125" customWidth="1"/>
    <col min="3843" max="3843" width="42.453125" customWidth="1"/>
    <col min="3844" max="3844" width="8" customWidth="1"/>
    <col min="3845" max="3845" width="6.453125" customWidth="1"/>
    <col min="3846" max="3846" width="1.453125" customWidth="1"/>
    <col min="3847" max="3847" width="6.453125" customWidth="1"/>
    <col min="3848" max="3848" width="1.453125" customWidth="1"/>
    <col min="3849" max="3849" width="5.54296875" customWidth="1"/>
    <col min="3850" max="3850" width="1.453125" customWidth="1"/>
    <col min="3851" max="3851" width="5.54296875" customWidth="1"/>
    <col min="3852" max="3852" width="1.453125" customWidth="1"/>
    <col min="3853" max="3853" width="5.54296875" customWidth="1"/>
    <col min="3854" max="3854" width="1.453125" customWidth="1"/>
    <col min="3855" max="3855" width="5.54296875" customWidth="1"/>
    <col min="3856" max="3856" width="1.453125" customWidth="1"/>
    <col min="3857" max="3857" width="5.54296875" customWidth="1"/>
    <col min="3858" max="3858" width="1.453125" customWidth="1"/>
    <col min="3859" max="3859" width="5.54296875" customWidth="1"/>
    <col min="3860" max="3860" width="1.453125" customWidth="1"/>
    <col min="3861" max="3861" width="5.54296875" customWidth="1"/>
    <col min="3862" max="3862" width="1.453125" customWidth="1"/>
    <col min="3863" max="3863" width="5.54296875" customWidth="1"/>
    <col min="3864" max="3864" width="1.453125" customWidth="1"/>
    <col min="3865" max="3865" width="5.54296875" customWidth="1"/>
    <col min="3866" max="3866" width="1.453125" customWidth="1"/>
    <col min="3867" max="3867" width="5.54296875" customWidth="1"/>
    <col min="3868" max="3868" width="1.453125" customWidth="1"/>
    <col min="3869" max="3869" width="5.54296875" customWidth="1"/>
    <col min="3870" max="3870" width="1.453125" customWidth="1"/>
    <col min="3871" max="3871" width="5.54296875" customWidth="1"/>
    <col min="3872" max="3872" width="1.453125" customWidth="1"/>
    <col min="3873" max="3873" width="5.54296875" customWidth="1"/>
    <col min="3874" max="3874" width="1.453125" customWidth="1"/>
    <col min="3875" max="3875" width="5.54296875" customWidth="1"/>
    <col min="3876" max="3876" width="1.453125" customWidth="1"/>
    <col min="3877" max="3877" width="5.54296875" customWidth="1"/>
    <col min="3878" max="3878" width="1.453125" customWidth="1"/>
    <col min="3879" max="3879" width="5.54296875" customWidth="1"/>
    <col min="3880" max="3880" width="1.453125" customWidth="1"/>
    <col min="3881" max="3881" width="5.54296875" customWidth="1"/>
    <col min="3882" max="3882" width="1.453125" customWidth="1"/>
    <col min="3883" max="3883" width="5.54296875" customWidth="1"/>
    <col min="3884" max="3884" width="1.453125" customWidth="1"/>
    <col min="3885" max="3885" width="5.54296875" customWidth="1"/>
    <col min="3886" max="3886" width="1.453125" customWidth="1"/>
    <col min="3887" max="3887" width="5.54296875" customWidth="1"/>
    <col min="3888" max="3888" width="1.453125" customWidth="1"/>
    <col min="4047" max="4048" width="0" hidden="1" customWidth="1"/>
    <col min="4049" max="4049" width="8.54296875" customWidth="1"/>
    <col min="4050" max="4050" width="31.90625" customWidth="1"/>
    <col min="4051" max="4051" width="8.453125" customWidth="1"/>
    <col min="4052" max="4052" width="6.54296875" customWidth="1"/>
    <col min="4053" max="4053" width="1.453125" customWidth="1"/>
    <col min="4054" max="4054" width="6.54296875" customWidth="1"/>
    <col min="4055" max="4055" width="1.453125" customWidth="1"/>
    <col min="4056" max="4056" width="6.54296875" customWidth="1"/>
    <col min="4057" max="4057" width="1.453125" customWidth="1"/>
    <col min="4058" max="4058" width="6.54296875" customWidth="1"/>
    <col min="4059" max="4059" width="1.453125" customWidth="1"/>
    <col min="4060" max="4060" width="6.54296875" customWidth="1"/>
    <col min="4061" max="4061" width="1.453125" customWidth="1"/>
    <col min="4062" max="4062" width="6.453125" customWidth="1"/>
    <col min="4063" max="4063" width="1.453125" customWidth="1"/>
    <col min="4064" max="4064" width="6.54296875" customWidth="1"/>
    <col min="4065" max="4065" width="1.453125" customWidth="1"/>
    <col min="4066" max="4066" width="6.54296875" customWidth="1"/>
    <col min="4067" max="4067" width="1.453125" customWidth="1"/>
    <col min="4068" max="4068" width="6.54296875" customWidth="1"/>
    <col min="4069" max="4069" width="1.453125" customWidth="1"/>
    <col min="4070" max="4070" width="6.54296875" customWidth="1"/>
    <col min="4071" max="4071" width="1.453125" customWidth="1"/>
    <col min="4072" max="4072" width="6.54296875" customWidth="1"/>
    <col min="4073" max="4073" width="1.453125" customWidth="1"/>
    <col min="4074" max="4074" width="6.54296875" customWidth="1"/>
    <col min="4075" max="4075" width="1.453125" customWidth="1"/>
    <col min="4076" max="4076" width="6.54296875" customWidth="1"/>
    <col min="4077" max="4077" width="1.453125" customWidth="1"/>
    <col min="4078" max="4078" width="6.54296875" customWidth="1"/>
    <col min="4079" max="4079" width="1.453125" customWidth="1"/>
    <col min="4080" max="4080" width="6.54296875" customWidth="1"/>
    <col min="4081" max="4081" width="1.453125" customWidth="1"/>
    <col min="4082" max="4082" width="6.54296875" customWidth="1"/>
    <col min="4083" max="4083" width="1.453125" customWidth="1"/>
    <col min="4084" max="4084" width="6.54296875" customWidth="1"/>
    <col min="4085" max="4085" width="1.453125" customWidth="1"/>
    <col min="4086" max="4086" width="6.54296875" customWidth="1"/>
    <col min="4087" max="4087" width="1.453125" customWidth="1"/>
    <col min="4088" max="4088" width="6.54296875" customWidth="1"/>
    <col min="4089" max="4089" width="1.453125" customWidth="1"/>
    <col min="4090" max="4090" width="6.54296875" customWidth="1"/>
    <col min="4091" max="4091" width="1.453125" customWidth="1"/>
    <col min="4092" max="4092" width="6.54296875" customWidth="1"/>
    <col min="4093" max="4093" width="1.453125" customWidth="1"/>
    <col min="4094" max="4094" width="6.54296875" customWidth="1"/>
    <col min="4095" max="4095" width="1.453125" customWidth="1"/>
    <col min="4096" max="4096" width="8.984375E-2" customWidth="1"/>
    <col min="4097" max="4097" width="3.453125" customWidth="1"/>
    <col min="4098" max="4098" width="5.453125" customWidth="1"/>
    <col min="4099" max="4099" width="42.453125" customWidth="1"/>
    <col min="4100" max="4100" width="8" customWidth="1"/>
    <col min="4101" max="4101" width="6.453125" customWidth="1"/>
    <col min="4102" max="4102" width="1.453125" customWidth="1"/>
    <col min="4103" max="4103" width="6.453125" customWidth="1"/>
    <col min="4104" max="4104" width="1.453125" customWidth="1"/>
    <col min="4105" max="4105" width="5.54296875" customWidth="1"/>
    <col min="4106" max="4106" width="1.453125" customWidth="1"/>
    <col min="4107" max="4107" width="5.54296875" customWidth="1"/>
    <col min="4108" max="4108" width="1.453125" customWidth="1"/>
    <col min="4109" max="4109" width="5.54296875" customWidth="1"/>
    <col min="4110" max="4110" width="1.453125" customWidth="1"/>
    <col min="4111" max="4111" width="5.54296875" customWidth="1"/>
    <col min="4112" max="4112" width="1.453125" customWidth="1"/>
    <col min="4113" max="4113" width="5.54296875" customWidth="1"/>
    <col min="4114" max="4114" width="1.453125" customWidth="1"/>
    <col min="4115" max="4115" width="5.54296875" customWidth="1"/>
    <col min="4116" max="4116" width="1.453125" customWidth="1"/>
    <col min="4117" max="4117" width="5.54296875" customWidth="1"/>
    <col min="4118" max="4118" width="1.453125" customWidth="1"/>
    <col min="4119" max="4119" width="5.54296875" customWidth="1"/>
    <col min="4120" max="4120" width="1.453125" customWidth="1"/>
    <col min="4121" max="4121" width="5.54296875" customWidth="1"/>
    <col min="4122" max="4122" width="1.453125" customWidth="1"/>
    <col min="4123" max="4123" width="5.54296875" customWidth="1"/>
    <col min="4124" max="4124" width="1.453125" customWidth="1"/>
    <col min="4125" max="4125" width="5.54296875" customWidth="1"/>
    <col min="4126" max="4126" width="1.453125" customWidth="1"/>
    <col min="4127" max="4127" width="5.54296875" customWidth="1"/>
    <col min="4128" max="4128" width="1.453125" customWidth="1"/>
    <col min="4129" max="4129" width="5.54296875" customWidth="1"/>
    <col min="4130" max="4130" width="1.453125" customWidth="1"/>
    <col min="4131" max="4131" width="5.54296875" customWidth="1"/>
    <col min="4132" max="4132" width="1.453125" customWidth="1"/>
    <col min="4133" max="4133" width="5.54296875" customWidth="1"/>
    <col min="4134" max="4134" width="1.453125" customWidth="1"/>
    <col min="4135" max="4135" width="5.54296875" customWidth="1"/>
    <col min="4136" max="4136" width="1.453125" customWidth="1"/>
    <col min="4137" max="4137" width="5.54296875" customWidth="1"/>
    <col min="4138" max="4138" width="1.453125" customWidth="1"/>
    <col min="4139" max="4139" width="5.54296875" customWidth="1"/>
    <col min="4140" max="4140" width="1.453125" customWidth="1"/>
    <col min="4141" max="4141" width="5.54296875" customWidth="1"/>
    <col min="4142" max="4142" width="1.453125" customWidth="1"/>
    <col min="4143" max="4143" width="5.54296875" customWidth="1"/>
    <col min="4144" max="4144" width="1.453125" customWidth="1"/>
    <col min="4303" max="4304" width="0" hidden="1" customWidth="1"/>
    <col min="4305" max="4305" width="8.54296875" customWidth="1"/>
    <col min="4306" max="4306" width="31.90625" customWidth="1"/>
    <col min="4307" max="4307" width="8.453125" customWidth="1"/>
    <col min="4308" max="4308" width="6.54296875" customWidth="1"/>
    <col min="4309" max="4309" width="1.453125" customWidth="1"/>
    <col min="4310" max="4310" width="6.54296875" customWidth="1"/>
    <col min="4311" max="4311" width="1.453125" customWidth="1"/>
    <col min="4312" max="4312" width="6.54296875" customWidth="1"/>
    <col min="4313" max="4313" width="1.453125" customWidth="1"/>
    <col min="4314" max="4314" width="6.54296875" customWidth="1"/>
    <col min="4315" max="4315" width="1.453125" customWidth="1"/>
    <col min="4316" max="4316" width="6.54296875" customWidth="1"/>
    <col min="4317" max="4317" width="1.453125" customWidth="1"/>
    <col min="4318" max="4318" width="6.453125" customWidth="1"/>
    <col min="4319" max="4319" width="1.453125" customWidth="1"/>
    <col min="4320" max="4320" width="6.54296875" customWidth="1"/>
    <col min="4321" max="4321" width="1.453125" customWidth="1"/>
    <col min="4322" max="4322" width="6.54296875" customWidth="1"/>
    <col min="4323" max="4323" width="1.453125" customWidth="1"/>
    <col min="4324" max="4324" width="6.54296875" customWidth="1"/>
    <col min="4325" max="4325" width="1.453125" customWidth="1"/>
    <col min="4326" max="4326" width="6.54296875" customWidth="1"/>
    <col min="4327" max="4327" width="1.453125" customWidth="1"/>
    <col min="4328" max="4328" width="6.54296875" customWidth="1"/>
    <col min="4329" max="4329" width="1.453125" customWidth="1"/>
    <col min="4330" max="4330" width="6.54296875" customWidth="1"/>
    <col min="4331" max="4331" width="1.453125" customWidth="1"/>
    <col min="4332" max="4332" width="6.54296875" customWidth="1"/>
    <col min="4333" max="4333" width="1.453125" customWidth="1"/>
    <col min="4334" max="4334" width="6.54296875" customWidth="1"/>
    <col min="4335" max="4335" width="1.453125" customWidth="1"/>
    <col min="4336" max="4336" width="6.54296875" customWidth="1"/>
    <col min="4337" max="4337" width="1.453125" customWidth="1"/>
    <col min="4338" max="4338" width="6.54296875" customWidth="1"/>
    <col min="4339" max="4339" width="1.453125" customWidth="1"/>
    <col min="4340" max="4340" width="6.54296875" customWidth="1"/>
    <col min="4341" max="4341" width="1.453125" customWidth="1"/>
    <col min="4342" max="4342" width="6.54296875" customWidth="1"/>
    <col min="4343" max="4343" width="1.453125" customWidth="1"/>
    <col min="4344" max="4344" width="6.54296875" customWidth="1"/>
    <col min="4345" max="4345" width="1.453125" customWidth="1"/>
    <col min="4346" max="4346" width="6.54296875" customWidth="1"/>
    <col min="4347" max="4347" width="1.453125" customWidth="1"/>
    <col min="4348" max="4348" width="6.54296875" customWidth="1"/>
    <col min="4349" max="4349" width="1.453125" customWidth="1"/>
    <col min="4350" max="4350" width="6.54296875" customWidth="1"/>
    <col min="4351" max="4351" width="1.453125" customWidth="1"/>
    <col min="4352" max="4352" width="8.984375E-2" customWidth="1"/>
    <col min="4353" max="4353" width="3.453125" customWidth="1"/>
    <col min="4354" max="4354" width="5.453125" customWidth="1"/>
    <col min="4355" max="4355" width="42.453125" customWidth="1"/>
    <col min="4356" max="4356" width="8" customWidth="1"/>
    <col min="4357" max="4357" width="6.453125" customWidth="1"/>
    <col min="4358" max="4358" width="1.453125" customWidth="1"/>
    <col min="4359" max="4359" width="6.453125" customWidth="1"/>
    <col min="4360" max="4360" width="1.453125" customWidth="1"/>
    <col min="4361" max="4361" width="5.54296875" customWidth="1"/>
    <col min="4362" max="4362" width="1.453125" customWidth="1"/>
    <col min="4363" max="4363" width="5.54296875" customWidth="1"/>
    <col min="4364" max="4364" width="1.453125" customWidth="1"/>
    <col min="4365" max="4365" width="5.54296875" customWidth="1"/>
    <col min="4366" max="4366" width="1.453125" customWidth="1"/>
    <col min="4367" max="4367" width="5.54296875" customWidth="1"/>
    <col min="4368" max="4368" width="1.453125" customWidth="1"/>
    <col min="4369" max="4369" width="5.54296875" customWidth="1"/>
    <col min="4370" max="4370" width="1.453125" customWidth="1"/>
    <col min="4371" max="4371" width="5.54296875" customWidth="1"/>
    <col min="4372" max="4372" width="1.453125" customWidth="1"/>
    <col min="4373" max="4373" width="5.54296875" customWidth="1"/>
    <col min="4374" max="4374" width="1.453125" customWidth="1"/>
    <col min="4375" max="4375" width="5.54296875" customWidth="1"/>
    <col min="4376" max="4376" width="1.453125" customWidth="1"/>
    <col min="4377" max="4377" width="5.54296875" customWidth="1"/>
    <col min="4378" max="4378" width="1.453125" customWidth="1"/>
    <col min="4379" max="4379" width="5.54296875" customWidth="1"/>
    <col min="4380" max="4380" width="1.453125" customWidth="1"/>
    <col min="4381" max="4381" width="5.54296875" customWidth="1"/>
    <col min="4382" max="4382" width="1.453125" customWidth="1"/>
    <col min="4383" max="4383" width="5.54296875" customWidth="1"/>
    <col min="4384" max="4384" width="1.453125" customWidth="1"/>
    <col min="4385" max="4385" width="5.54296875" customWidth="1"/>
    <col min="4386" max="4386" width="1.453125" customWidth="1"/>
    <col min="4387" max="4387" width="5.54296875" customWidth="1"/>
    <col min="4388" max="4388" width="1.453125" customWidth="1"/>
    <col min="4389" max="4389" width="5.54296875" customWidth="1"/>
    <col min="4390" max="4390" width="1.453125" customWidth="1"/>
    <col min="4391" max="4391" width="5.54296875" customWidth="1"/>
    <col min="4392" max="4392" width="1.453125" customWidth="1"/>
    <col min="4393" max="4393" width="5.54296875" customWidth="1"/>
    <col min="4394" max="4394" width="1.453125" customWidth="1"/>
    <col min="4395" max="4395" width="5.54296875" customWidth="1"/>
    <col min="4396" max="4396" width="1.453125" customWidth="1"/>
    <col min="4397" max="4397" width="5.54296875" customWidth="1"/>
    <col min="4398" max="4398" width="1.453125" customWidth="1"/>
    <col min="4399" max="4399" width="5.54296875" customWidth="1"/>
    <col min="4400" max="4400" width="1.453125" customWidth="1"/>
    <col min="4559" max="4560" width="0" hidden="1" customWidth="1"/>
    <col min="4561" max="4561" width="8.54296875" customWidth="1"/>
    <col min="4562" max="4562" width="31.90625" customWidth="1"/>
    <col min="4563" max="4563" width="8.453125" customWidth="1"/>
    <col min="4564" max="4564" width="6.54296875" customWidth="1"/>
    <col min="4565" max="4565" width="1.453125" customWidth="1"/>
    <col min="4566" max="4566" width="6.54296875" customWidth="1"/>
    <col min="4567" max="4567" width="1.453125" customWidth="1"/>
    <col min="4568" max="4568" width="6.54296875" customWidth="1"/>
    <col min="4569" max="4569" width="1.453125" customWidth="1"/>
    <col min="4570" max="4570" width="6.54296875" customWidth="1"/>
    <col min="4571" max="4571" width="1.453125" customWidth="1"/>
    <col min="4572" max="4572" width="6.54296875" customWidth="1"/>
    <col min="4573" max="4573" width="1.453125" customWidth="1"/>
    <col min="4574" max="4574" width="6.453125" customWidth="1"/>
    <col min="4575" max="4575" width="1.453125" customWidth="1"/>
    <col min="4576" max="4576" width="6.54296875" customWidth="1"/>
    <col min="4577" max="4577" width="1.453125" customWidth="1"/>
    <col min="4578" max="4578" width="6.54296875" customWidth="1"/>
    <col min="4579" max="4579" width="1.453125" customWidth="1"/>
    <col min="4580" max="4580" width="6.54296875" customWidth="1"/>
    <col min="4581" max="4581" width="1.453125" customWidth="1"/>
    <col min="4582" max="4582" width="6.54296875" customWidth="1"/>
    <col min="4583" max="4583" width="1.453125" customWidth="1"/>
    <col min="4584" max="4584" width="6.54296875" customWidth="1"/>
    <col min="4585" max="4585" width="1.453125" customWidth="1"/>
    <col min="4586" max="4586" width="6.54296875" customWidth="1"/>
    <col min="4587" max="4587" width="1.453125" customWidth="1"/>
    <col min="4588" max="4588" width="6.54296875" customWidth="1"/>
    <col min="4589" max="4589" width="1.453125" customWidth="1"/>
    <col min="4590" max="4590" width="6.54296875" customWidth="1"/>
    <col min="4591" max="4591" width="1.453125" customWidth="1"/>
    <col min="4592" max="4592" width="6.54296875" customWidth="1"/>
    <col min="4593" max="4593" width="1.453125" customWidth="1"/>
    <col min="4594" max="4594" width="6.54296875" customWidth="1"/>
    <col min="4595" max="4595" width="1.453125" customWidth="1"/>
    <col min="4596" max="4596" width="6.54296875" customWidth="1"/>
    <col min="4597" max="4597" width="1.453125" customWidth="1"/>
    <col min="4598" max="4598" width="6.54296875" customWidth="1"/>
    <col min="4599" max="4599" width="1.453125" customWidth="1"/>
    <col min="4600" max="4600" width="6.54296875" customWidth="1"/>
    <col min="4601" max="4601" width="1.453125" customWidth="1"/>
    <col min="4602" max="4602" width="6.54296875" customWidth="1"/>
    <col min="4603" max="4603" width="1.453125" customWidth="1"/>
    <col min="4604" max="4604" width="6.54296875" customWidth="1"/>
    <col min="4605" max="4605" width="1.453125" customWidth="1"/>
    <col min="4606" max="4606" width="6.54296875" customWidth="1"/>
    <col min="4607" max="4607" width="1.453125" customWidth="1"/>
    <col min="4608" max="4608" width="8.984375E-2" customWidth="1"/>
    <col min="4609" max="4609" width="3.453125" customWidth="1"/>
    <col min="4610" max="4610" width="5.453125" customWidth="1"/>
    <col min="4611" max="4611" width="42.453125" customWidth="1"/>
    <col min="4612" max="4612" width="8" customWidth="1"/>
    <col min="4613" max="4613" width="6.453125" customWidth="1"/>
    <col min="4614" max="4614" width="1.453125" customWidth="1"/>
    <col min="4615" max="4615" width="6.453125" customWidth="1"/>
    <col min="4616" max="4616" width="1.453125" customWidth="1"/>
    <col min="4617" max="4617" width="5.54296875" customWidth="1"/>
    <col min="4618" max="4618" width="1.453125" customWidth="1"/>
    <col min="4619" max="4619" width="5.54296875" customWidth="1"/>
    <col min="4620" max="4620" width="1.453125" customWidth="1"/>
    <col min="4621" max="4621" width="5.54296875" customWidth="1"/>
    <col min="4622" max="4622" width="1.453125" customWidth="1"/>
    <col min="4623" max="4623" width="5.54296875" customWidth="1"/>
    <col min="4624" max="4624" width="1.453125" customWidth="1"/>
    <col min="4625" max="4625" width="5.54296875" customWidth="1"/>
    <col min="4626" max="4626" width="1.453125" customWidth="1"/>
    <col min="4627" max="4627" width="5.54296875" customWidth="1"/>
    <col min="4628" max="4628" width="1.453125" customWidth="1"/>
    <col min="4629" max="4629" width="5.54296875" customWidth="1"/>
    <col min="4630" max="4630" width="1.453125" customWidth="1"/>
    <col min="4631" max="4631" width="5.54296875" customWidth="1"/>
    <col min="4632" max="4632" width="1.453125" customWidth="1"/>
    <col min="4633" max="4633" width="5.54296875" customWidth="1"/>
    <col min="4634" max="4634" width="1.453125" customWidth="1"/>
    <col min="4635" max="4635" width="5.54296875" customWidth="1"/>
    <col min="4636" max="4636" width="1.453125" customWidth="1"/>
    <col min="4637" max="4637" width="5.54296875" customWidth="1"/>
    <col min="4638" max="4638" width="1.453125" customWidth="1"/>
    <col min="4639" max="4639" width="5.54296875" customWidth="1"/>
    <col min="4640" max="4640" width="1.453125" customWidth="1"/>
    <col min="4641" max="4641" width="5.54296875" customWidth="1"/>
    <col min="4642" max="4642" width="1.453125" customWidth="1"/>
    <col min="4643" max="4643" width="5.54296875" customWidth="1"/>
    <col min="4644" max="4644" width="1.453125" customWidth="1"/>
    <col min="4645" max="4645" width="5.54296875" customWidth="1"/>
    <col min="4646" max="4646" width="1.453125" customWidth="1"/>
    <col min="4647" max="4647" width="5.54296875" customWidth="1"/>
    <col min="4648" max="4648" width="1.453125" customWidth="1"/>
    <col min="4649" max="4649" width="5.54296875" customWidth="1"/>
    <col min="4650" max="4650" width="1.453125" customWidth="1"/>
    <col min="4651" max="4651" width="5.54296875" customWidth="1"/>
    <col min="4652" max="4652" width="1.453125" customWidth="1"/>
    <col min="4653" max="4653" width="5.54296875" customWidth="1"/>
    <col min="4654" max="4654" width="1.453125" customWidth="1"/>
    <col min="4655" max="4655" width="5.54296875" customWidth="1"/>
    <col min="4656" max="4656" width="1.453125" customWidth="1"/>
    <col min="4815" max="4816" width="0" hidden="1" customWidth="1"/>
    <col min="4817" max="4817" width="8.54296875" customWidth="1"/>
    <col min="4818" max="4818" width="31.90625" customWidth="1"/>
    <col min="4819" max="4819" width="8.453125" customWidth="1"/>
    <col min="4820" max="4820" width="6.54296875" customWidth="1"/>
    <col min="4821" max="4821" width="1.453125" customWidth="1"/>
    <col min="4822" max="4822" width="6.54296875" customWidth="1"/>
    <col min="4823" max="4823" width="1.453125" customWidth="1"/>
    <col min="4824" max="4824" width="6.54296875" customWidth="1"/>
    <col min="4825" max="4825" width="1.453125" customWidth="1"/>
    <col min="4826" max="4826" width="6.54296875" customWidth="1"/>
    <col min="4827" max="4827" width="1.453125" customWidth="1"/>
    <col min="4828" max="4828" width="6.54296875" customWidth="1"/>
    <col min="4829" max="4829" width="1.453125" customWidth="1"/>
    <col min="4830" max="4830" width="6.453125" customWidth="1"/>
    <col min="4831" max="4831" width="1.453125" customWidth="1"/>
    <col min="4832" max="4832" width="6.54296875" customWidth="1"/>
    <col min="4833" max="4833" width="1.453125" customWidth="1"/>
    <col min="4834" max="4834" width="6.54296875" customWidth="1"/>
    <col min="4835" max="4835" width="1.453125" customWidth="1"/>
    <col min="4836" max="4836" width="6.54296875" customWidth="1"/>
    <col min="4837" max="4837" width="1.453125" customWidth="1"/>
    <col min="4838" max="4838" width="6.54296875" customWidth="1"/>
    <col min="4839" max="4839" width="1.453125" customWidth="1"/>
    <col min="4840" max="4840" width="6.54296875" customWidth="1"/>
    <col min="4841" max="4841" width="1.453125" customWidth="1"/>
    <col min="4842" max="4842" width="6.54296875" customWidth="1"/>
    <col min="4843" max="4843" width="1.453125" customWidth="1"/>
    <col min="4844" max="4844" width="6.54296875" customWidth="1"/>
    <col min="4845" max="4845" width="1.453125" customWidth="1"/>
    <col min="4846" max="4846" width="6.54296875" customWidth="1"/>
    <col min="4847" max="4847" width="1.453125" customWidth="1"/>
    <col min="4848" max="4848" width="6.54296875" customWidth="1"/>
    <col min="4849" max="4849" width="1.453125" customWidth="1"/>
    <col min="4850" max="4850" width="6.54296875" customWidth="1"/>
    <col min="4851" max="4851" width="1.453125" customWidth="1"/>
    <col min="4852" max="4852" width="6.54296875" customWidth="1"/>
    <col min="4853" max="4853" width="1.453125" customWidth="1"/>
    <col min="4854" max="4854" width="6.54296875" customWidth="1"/>
    <col min="4855" max="4855" width="1.453125" customWidth="1"/>
    <col min="4856" max="4856" width="6.54296875" customWidth="1"/>
    <col min="4857" max="4857" width="1.453125" customWidth="1"/>
    <col min="4858" max="4858" width="6.54296875" customWidth="1"/>
    <col min="4859" max="4859" width="1.453125" customWidth="1"/>
    <col min="4860" max="4860" width="6.54296875" customWidth="1"/>
    <col min="4861" max="4861" width="1.453125" customWidth="1"/>
    <col min="4862" max="4862" width="6.54296875" customWidth="1"/>
    <col min="4863" max="4863" width="1.453125" customWidth="1"/>
    <col min="4864" max="4864" width="8.984375E-2" customWidth="1"/>
    <col min="4865" max="4865" width="3.453125" customWidth="1"/>
    <col min="4866" max="4866" width="5.453125" customWidth="1"/>
    <col min="4867" max="4867" width="42.453125" customWidth="1"/>
    <col min="4868" max="4868" width="8" customWidth="1"/>
    <col min="4869" max="4869" width="6.453125" customWidth="1"/>
    <col min="4870" max="4870" width="1.453125" customWidth="1"/>
    <col min="4871" max="4871" width="6.453125" customWidth="1"/>
    <col min="4872" max="4872" width="1.453125" customWidth="1"/>
    <col min="4873" max="4873" width="5.54296875" customWidth="1"/>
    <col min="4874" max="4874" width="1.453125" customWidth="1"/>
    <col min="4875" max="4875" width="5.54296875" customWidth="1"/>
    <col min="4876" max="4876" width="1.453125" customWidth="1"/>
    <col min="4877" max="4877" width="5.54296875" customWidth="1"/>
    <col min="4878" max="4878" width="1.453125" customWidth="1"/>
    <col min="4879" max="4879" width="5.54296875" customWidth="1"/>
    <col min="4880" max="4880" width="1.453125" customWidth="1"/>
    <col min="4881" max="4881" width="5.54296875" customWidth="1"/>
    <col min="4882" max="4882" width="1.453125" customWidth="1"/>
    <col min="4883" max="4883" width="5.54296875" customWidth="1"/>
    <col min="4884" max="4884" width="1.453125" customWidth="1"/>
    <col min="4885" max="4885" width="5.54296875" customWidth="1"/>
    <col min="4886" max="4886" width="1.453125" customWidth="1"/>
    <col min="4887" max="4887" width="5.54296875" customWidth="1"/>
    <col min="4888" max="4888" width="1.453125" customWidth="1"/>
    <col min="4889" max="4889" width="5.54296875" customWidth="1"/>
    <col min="4890" max="4890" width="1.453125" customWidth="1"/>
    <col min="4891" max="4891" width="5.54296875" customWidth="1"/>
    <col min="4892" max="4892" width="1.453125" customWidth="1"/>
    <col min="4893" max="4893" width="5.54296875" customWidth="1"/>
    <col min="4894" max="4894" width="1.453125" customWidth="1"/>
    <col min="4895" max="4895" width="5.54296875" customWidth="1"/>
    <col min="4896" max="4896" width="1.453125" customWidth="1"/>
    <col min="4897" max="4897" width="5.54296875" customWidth="1"/>
    <col min="4898" max="4898" width="1.453125" customWidth="1"/>
    <col min="4899" max="4899" width="5.54296875" customWidth="1"/>
    <col min="4900" max="4900" width="1.453125" customWidth="1"/>
    <col min="4901" max="4901" width="5.54296875" customWidth="1"/>
    <col min="4902" max="4902" width="1.453125" customWidth="1"/>
    <col min="4903" max="4903" width="5.54296875" customWidth="1"/>
    <col min="4904" max="4904" width="1.453125" customWidth="1"/>
    <col min="4905" max="4905" width="5.54296875" customWidth="1"/>
    <col min="4906" max="4906" width="1.453125" customWidth="1"/>
    <col min="4907" max="4907" width="5.54296875" customWidth="1"/>
    <col min="4908" max="4908" width="1.453125" customWidth="1"/>
    <col min="4909" max="4909" width="5.54296875" customWidth="1"/>
    <col min="4910" max="4910" width="1.453125" customWidth="1"/>
    <col min="4911" max="4911" width="5.54296875" customWidth="1"/>
    <col min="4912" max="4912" width="1.453125" customWidth="1"/>
    <col min="5071" max="5072" width="0" hidden="1" customWidth="1"/>
    <col min="5073" max="5073" width="8.54296875" customWidth="1"/>
    <col min="5074" max="5074" width="31.90625" customWidth="1"/>
    <col min="5075" max="5075" width="8.453125" customWidth="1"/>
    <col min="5076" max="5076" width="6.54296875" customWidth="1"/>
    <col min="5077" max="5077" width="1.453125" customWidth="1"/>
    <col min="5078" max="5078" width="6.54296875" customWidth="1"/>
    <col min="5079" max="5079" width="1.453125" customWidth="1"/>
    <col min="5080" max="5080" width="6.54296875" customWidth="1"/>
    <col min="5081" max="5081" width="1.453125" customWidth="1"/>
    <col min="5082" max="5082" width="6.54296875" customWidth="1"/>
    <col min="5083" max="5083" width="1.453125" customWidth="1"/>
    <col min="5084" max="5084" width="6.54296875" customWidth="1"/>
    <col min="5085" max="5085" width="1.453125" customWidth="1"/>
    <col min="5086" max="5086" width="6.453125" customWidth="1"/>
    <col min="5087" max="5087" width="1.453125" customWidth="1"/>
    <col min="5088" max="5088" width="6.54296875" customWidth="1"/>
    <col min="5089" max="5089" width="1.453125" customWidth="1"/>
    <col min="5090" max="5090" width="6.54296875" customWidth="1"/>
    <col min="5091" max="5091" width="1.453125" customWidth="1"/>
    <col min="5092" max="5092" width="6.54296875" customWidth="1"/>
    <col min="5093" max="5093" width="1.453125" customWidth="1"/>
    <col min="5094" max="5094" width="6.54296875" customWidth="1"/>
    <col min="5095" max="5095" width="1.453125" customWidth="1"/>
    <col min="5096" max="5096" width="6.54296875" customWidth="1"/>
    <col min="5097" max="5097" width="1.453125" customWidth="1"/>
    <col min="5098" max="5098" width="6.54296875" customWidth="1"/>
    <col min="5099" max="5099" width="1.453125" customWidth="1"/>
    <col min="5100" max="5100" width="6.54296875" customWidth="1"/>
    <col min="5101" max="5101" width="1.453125" customWidth="1"/>
    <col min="5102" max="5102" width="6.54296875" customWidth="1"/>
    <col min="5103" max="5103" width="1.453125" customWidth="1"/>
    <col min="5104" max="5104" width="6.54296875" customWidth="1"/>
    <col min="5105" max="5105" width="1.453125" customWidth="1"/>
    <col min="5106" max="5106" width="6.54296875" customWidth="1"/>
    <col min="5107" max="5107" width="1.453125" customWidth="1"/>
    <col min="5108" max="5108" width="6.54296875" customWidth="1"/>
    <col min="5109" max="5109" width="1.453125" customWidth="1"/>
    <col min="5110" max="5110" width="6.54296875" customWidth="1"/>
    <col min="5111" max="5111" width="1.453125" customWidth="1"/>
    <col min="5112" max="5112" width="6.54296875" customWidth="1"/>
    <col min="5113" max="5113" width="1.453125" customWidth="1"/>
    <col min="5114" max="5114" width="6.54296875" customWidth="1"/>
    <col min="5115" max="5115" width="1.453125" customWidth="1"/>
    <col min="5116" max="5116" width="6.54296875" customWidth="1"/>
    <col min="5117" max="5117" width="1.453125" customWidth="1"/>
    <col min="5118" max="5118" width="6.54296875" customWidth="1"/>
    <col min="5119" max="5119" width="1.453125" customWidth="1"/>
    <col min="5120" max="5120" width="8.984375E-2" customWidth="1"/>
    <col min="5121" max="5121" width="3.453125" customWidth="1"/>
    <col min="5122" max="5122" width="5.453125" customWidth="1"/>
    <col min="5123" max="5123" width="42.453125" customWidth="1"/>
    <col min="5124" max="5124" width="8" customWidth="1"/>
    <col min="5125" max="5125" width="6.453125" customWidth="1"/>
    <col min="5126" max="5126" width="1.453125" customWidth="1"/>
    <col min="5127" max="5127" width="6.453125" customWidth="1"/>
    <col min="5128" max="5128" width="1.453125" customWidth="1"/>
    <col min="5129" max="5129" width="5.54296875" customWidth="1"/>
    <col min="5130" max="5130" width="1.453125" customWidth="1"/>
    <col min="5131" max="5131" width="5.54296875" customWidth="1"/>
    <col min="5132" max="5132" width="1.453125" customWidth="1"/>
    <col min="5133" max="5133" width="5.54296875" customWidth="1"/>
    <col min="5134" max="5134" width="1.453125" customWidth="1"/>
    <col min="5135" max="5135" width="5.54296875" customWidth="1"/>
    <col min="5136" max="5136" width="1.453125" customWidth="1"/>
    <col min="5137" max="5137" width="5.54296875" customWidth="1"/>
    <col min="5138" max="5138" width="1.453125" customWidth="1"/>
    <col min="5139" max="5139" width="5.54296875" customWidth="1"/>
    <col min="5140" max="5140" width="1.453125" customWidth="1"/>
    <col min="5141" max="5141" width="5.54296875" customWidth="1"/>
    <col min="5142" max="5142" width="1.453125" customWidth="1"/>
    <col min="5143" max="5143" width="5.54296875" customWidth="1"/>
    <col min="5144" max="5144" width="1.453125" customWidth="1"/>
    <col min="5145" max="5145" width="5.54296875" customWidth="1"/>
    <col min="5146" max="5146" width="1.453125" customWidth="1"/>
    <col min="5147" max="5147" width="5.54296875" customWidth="1"/>
    <col min="5148" max="5148" width="1.453125" customWidth="1"/>
    <col min="5149" max="5149" width="5.54296875" customWidth="1"/>
    <col min="5150" max="5150" width="1.453125" customWidth="1"/>
    <col min="5151" max="5151" width="5.54296875" customWidth="1"/>
    <col min="5152" max="5152" width="1.453125" customWidth="1"/>
    <col min="5153" max="5153" width="5.54296875" customWidth="1"/>
    <col min="5154" max="5154" width="1.453125" customWidth="1"/>
    <col min="5155" max="5155" width="5.54296875" customWidth="1"/>
    <col min="5156" max="5156" width="1.453125" customWidth="1"/>
    <col min="5157" max="5157" width="5.54296875" customWidth="1"/>
    <col min="5158" max="5158" width="1.453125" customWidth="1"/>
    <col min="5159" max="5159" width="5.54296875" customWidth="1"/>
    <col min="5160" max="5160" width="1.453125" customWidth="1"/>
    <col min="5161" max="5161" width="5.54296875" customWidth="1"/>
    <col min="5162" max="5162" width="1.453125" customWidth="1"/>
    <col min="5163" max="5163" width="5.54296875" customWidth="1"/>
    <col min="5164" max="5164" width="1.453125" customWidth="1"/>
    <col min="5165" max="5165" width="5.54296875" customWidth="1"/>
    <col min="5166" max="5166" width="1.453125" customWidth="1"/>
    <col min="5167" max="5167" width="5.54296875" customWidth="1"/>
    <col min="5168" max="5168" width="1.453125" customWidth="1"/>
    <col min="5327" max="5328" width="0" hidden="1" customWidth="1"/>
    <col min="5329" max="5329" width="8.54296875" customWidth="1"/>
    <col min="5330" max="5330" width="31.90625" customWidth="1"/>
    <col min="5331" max="5331" width="8.453125" customWidth="1"/>
    <col min="5332" max="5332" width="6.54296875" customWidth="1"/>
    <col min="5333" max="5333" width="1.453125" customWidth="1"/>
    <col min="5334" max="5334" width="6.54296875" customWidth="1"/>
    <col min="5335" max="5335" width="1.453125" customWidth="1"/>
    <col min="5336" max="5336" width="6.54296875" customWidth="1"/>
    <col min="5337" max="5337" width="1.453125" customWidth="1"/>
    <col min="5338" max="5338" width="6.54296875" customWidth="1"/>
    <col min="5339" max="5339" width="1.453125" customWidth="1"/>
    <col min="5340" max="5340" width="6.54296875" customWidth="1"/>
    <col min="5341" max="5341" width="1.453125" customWidth="1"/>
    <col min="5342" max="5342" width="6.453125" customWidth="1"/>
    <col min="5343" max="5343" width="1.453125" customWidth="1"/>
    <col min="5344" max="5344" width="6.54296875" customWidth="1"/>
    <col min="5345" max="5345" width="1.453125" customWidth="1"/>
    <col min="5346" max="5346" width="6.54296875" customWidth="1"/>
    <col min="5347" max="5347" width="1.453125" customWidth="1"/>
    <col min="5348" max="5348" width="6.54296875" customWidth="1"/>
    <col min="5349" max="5349" width="1.453125" customWidth="1"/>
    <col min="5350" max="5350" width="6.54296875" customWidth="1"/>
    <col min="5351" max="5351" width="1.453125" customWidth="1"/>
    <col min="5352" max="5352" width="6.54296875" customWidth="1"/>
    <col min="5353" max="5353" width="1.453125" customWidth="1"/>
    <col min="5354" max="5354" width="6.54296875" customWidth="1"/>
    <col min="5355" max="5355" width="1.453125" customWidth="1"/>
    <col min="5356" max="5356" width="6.54296875" customWidth="1"/>
    <col min="5357" max="5357" width="1.453125" customWidth="1"/>
    <col min="5358" max="5358" width="6.54296875" customWidth="1"/>
    <col min="5359" max="5359" width="1.453125" customWidth="1"/>
    <col min="5360" max="5360" width="6.54296875" customWidth="1"/>
    <col min="5361" max="5361" width="1.453125" customWidth="1"/>
    <col min="5362" max="5362" width="6.54296875" customWidth="1"/>
    <col min="5363" max="5363" width="1.453125" customWidth="1"/>
    <col min="5364" max="5364" width="6.54296875" customWidth="1"/>
    <col min="5365" max="5365" width="1.453125" customWidth="1"/>
    <col min="5366" max="5366" width="6.54296875" customWidth="1"/>
    <col min="5367" max="5367" width="1.453125" customWidth="1"/>
    <col min="5368" max="5368" width="6.54296875" customWidth="1"/>
    <col min="5369" max="5369" width="1.453125" customWidth="1"/>
    <col min="5370" max="5370" width="6.54296875" customWidth="1"/>
    <col min="5371" max="5371" width="1.453125" customWidth="1"/>
    <col min="5372" max="5372" width="6.54296875" customWidth="1"/>
    <col min="5373" max="5373" width="1.453125" customWidth="1"/>
    <col min="5374" max="5374" width="6.54296875" customWidth="1"/>
    <col min="5375" max="5375" width="1.453125" customWidth="1"/>
    <col min="5376" max="5376" width="8.984375E-2" customWidth="1"/>
    <col min="5377" max="5377" width="3.453125" customWidth="1"/>
    <col min="5378" max="5378" width="5.453125" customWidth="1"/>
    <col min="5379" max="5379" width="42.453125" customWidth="1"/>
    <col min="5380" max="5380" width="8" customWidth="1"/>
    <col min="5381" max="5381" width="6.453125" customWidth="1"/>
    <col min="5382" max="5382" width="1.453125" customWidth="1"/>
    <col min="5383" max="5383" width="6.453125" customWidth="1"/>
    <col min="5384" max="5384" width="1.453125" customWidth="1"/>
    <col min="5385" max="5385" width="5.54296875" customWidth="1"/>
    <col min="5386" max="5386" width="1.453125" customWidth="1"/>
    <col min="5387" max="5387" width="5.54296875" customWidth="1"/>
    <col min="5388" max="5388" width="1.453125" customWidth="1"/>
    <col min="5389" max="5389" width="5.54296875" customWidth="1"/>
    <col min="5390" max="5390" width="1.453125" customWidth="1"/>
    <col min="5391" max="5391" width="5.54296875" customWidth="1"/>
    <col min="5392" max="5392" width="1.453125" customWidth="1"/>
    <col min="5393" max="5393" width="5.54296875" customWidth="1"/>
    <col min="5394" max="5394" width="1.453125" customWidth="1"/>
    <col min="5395" max="5395" width="5.54296875" customWidth="1"/>
    <col min="5396" max="5396" width="1.453125" customWidth="1"/>
    <col min="5397" max="5397" width="5.54296875" customWidth="1"/>
    <col min="5398" max="5398" width="1.453125" customWidth="1"/>
    <col min="5399" max="5399" width="5.54296875" customWidth="1"/>
    <col min="5400" max="5400" width="1.453125" customWidth="1"/>
    <col min="5401" max="5401" width="5.54296875" customWidth="1"/>
    <col min="5402" max="5402" width="1.453125" customWidth="1"/>
    <col min="5403" max="5403" width="5.54296875" customWidth="1"/>
    <col min="5404" max="5404" width="1.453125" customWidth="1"/>
    <col min="5405" max="5405" width="5.54296875" customWidth="1"/>
    <col min="5406" max="5406" width="1.453125" customWidth="1"/>
    <col min="5407" max="5407" width="5.54296875" customWidth="1"/>
    <col min="5408" max="5408" width="1.453125" customWidth="1"/>
    <col min="5409" max="5409" width="5.54296875" customWidth="1"/>
    <col min="5410" max="5410" width="1.453125" customWidth="1"/>
    <col min="5411" max="5411" width="5.54296875" customWidth="1"/>
    <col min="5412" max="5412" width="1.453125" customWidth="1"/>
    <col min="5413" max="5413" width="5.54296875" customWidth="1"/>
    <col min="5414" max="5414" width="1.453125" customWidth="1"/>
    <col min="5415" max="5415" width="5.54296875" customWidth="1"/>
    <col min="5416" max="5416" width="1.453125" customWidth="1"/>
    <col min="5417" max="5417" width="5.54296875" customWidth="1"/>
    <col min="5418" max="5418" width="1.453125" customWidth="1"/>
    <col min="5419" max="5419" width="5.54296875" customWidth="1"/>
    <col min="5420" max="5420" width="1.453125" customWidth="1"/>
    <col min="5421" max="5421" width="5.54296875" customWidth="1"/>
    <col min="5422" max="5422" width="1.453125" customWidth="1"/>
    <col min="5423" max="5423" width="5.54296875" customWidth="1"/>
    <col min="5424" max="5424" width="1.453125" customWidth="1"/>
    <col min="5583" max="5584" width="0" hidden="1" customWidth="1"/>
    <col min="5585" max="5585" width="8.54296875" customWidth="1"/>
    <col min="5586" max="5586" width="31.90625" customWidth="1"/>
    <col min="5587" max="5587" width="8.453125" customWidth="1"/>
    <col min="5588" max="5588" width="6.54296875" customWidth="1"/>
    <col min="5589" max="5589" width="1.453125" customWidth="1"/>
    <col min="5590" max="5590" width="6.54296875" customWidth="1"/>
    <col min="5591" max="5591" width="1.453125" customWidth="1"/>
    <col min="5592" max="5592" width="6.54296875" customWidth="1"/>
    <col min="5593" max="5593" width="1.453125" customWidth="1"/>
    <col min="5594" max="5594" width="6.54296875" customWidth="1"/>
    <col min="5595" max="5595" width="1.453125" customWidth="1"/>
    <col min="5596" max="5596" width="6.54296875" customWidth="1"/>
    <col min="5597" max="5597" width="1.453125" customWidth="1"/>
    <col min="5598" max="5598" width="6.453125" customWidth="1"/>
    <col min="5599" max="5599" width="1.453125" customWidth="1"/>
    <col min="5600" max="5600" width="6.54296875" customWidth="1"/>
    <col min="5601" max="5601" width="1.453125" customWidth="1"/>
    <col min="5602" max="5602" width="6.54296875" customWidth="1"/>
    <col min="5603" max="5603" width="1.453125" customWidth="1"/>
    <col min="5604" max="5604" width="6.54296875" customWidth="1"/>
    <col min="5605" max="5605" width="1.453125" customWidth="1"/>
    <col min="5606" max="5606" width="6.54296875" customWidth="1"/>
    <col min="5607" max="5607" width="1.453125" customWidth="1"/>
    <col min="5608" max="5608" width="6.54296875" customWidth="1"/>
    <col min="5609" max="5609" width="1.453125" customWidth="1"/>
    <col min="5610" max="5610" width="6.54296875" customWidth="1"/>
    <col min="5611" max="5611" width="1.453125" customWidth="1"/>
    <col min="5612" max="5612" width="6.54296875" customWidth="1"/>
    <col min="5613" max="5613" width="1.453125" customWidth="1"/>
    <col min="5614" max="5614" width="6.54296875" customWidth="1"/>
    <col min="5615" max="5615" width="1.453125" customWidth="1"/>
    <col min="5616" max="5616" width="6.54296875" customWidth="1"/>
    <col min="5617" max="5617" width="1.453125" customWidth="1"/>
    <col min="5618" max="5618" width="6.54296875" customWidth="1"/>
    <col min="5619" max="5619" width="1.453125" customWidth="1"/>
    <col min="5620" max="5620" width="6.54296875" customWidth="1"/>
    <col min="5621" max="5621" width="1.453125" customWidth="1"/>
    <col min="5622" max="5622" width="6.54296875" customWidth="1"/>
    <col min="5623" max="5623" width="1.453125" customWidth="1"/>
    <col min="5624" max="5624" width="6.54296875" customWidth="1"/>
    <col min="5625" max="5625" width="1.453125" customWidth="1"/>
    <col min="5626" max="5626" width="6.54296875" customWidth="1"/>
    <col min="5627" max="5627" width="1.453125" customWidth="1"/>
    <col min="5628" max="5628" width="6.54296875" customWidth="1"/>
    <col min="5629" max="5629" width="1.453125" customWidth="1"/>
    <col min="5630" max="5630" width="6.54296875" customWidth="1"/>
    <col min="5631" max="5631" width="1.453125" customWidth="1"/>
    <col min="5632" max="5632" width="8.984375E-2" customWidth="1"/>
    <col min="5633" max="5633" width="3.453125" customWidth="1"/>
    <col min="5634" max="5634" width="5.453125" customWidth="1"/>
    <col min="5635" max="5635" width="42.453125" customWidth="1"/>
    <col min="5636" max="5636" width="8" customWidth="1"/>
    <col min="5637" max="5637" width="6.453125" customWidth="1"/>
    <col min="5638" max="5638" width="1.453125" customWidth="1"/>
    <col min="5639" max="5639" width="6.453125" customWidth="1"/>
    <col min="5640" max="5640" width="1.453125" customWidth="1"/>
    <col min="5641" max="5641" width="5.54296875" customWidth="1"/>
    <col min="5642" max="5642" width="1.453125" customWidth="1"/>
    <col min="5643" max="5643" width="5.54296875" customWidth="1"/>
    <col min="5644" max="5644" width="1.453125" customWidth="1"/>
    <col min="5645" max="5645" width="5.54296875" customWidth="1"/>
    <col min="5646" max="5646" width="1.453125" customWidth="1"/>
    <col min="5647" max="5647" width="5.54296875" customWidth="1"/>
    <col min="5648" max="5648" width="1.453125" customWidth="1"/>
    <col min="5649" max="5649" width="5.54296875" customWidth="1"/>
    <col min="5650" max="5650" width="1.453125" customWidth="1"/>
    <col min="5651" max="5651" width="5.54296875" customWidth="1"/>
    <col min="5652" max="5652" width="1.453125" customWidth="1"/>
    <col min="5653" max="5653" width="5.54296875" customWidth="1"/>
    <col min="5654" max="5654" width="1.453125" customWidth="1"/>
    <col min="5655" max="5655" width="5.54296875" customWidth="1"/>
    <col min="5656" max="5656" width="1.453125" customWidth="1"/>
    <col min="5657" max="5657" width="5.54296875" customWidth="1"/>
    <col min="5658" max="5658" width="1.453125" customWidth="1"/>
    <col min="5659" max="5659" width="5.54296875" customWidth="1"/>
    <col min="5660" max="5660" width="1.453125" customWidth="1"/>
    <col min="5661" max="5661" width="5.54296875" customWidth="1"/>
    <col min="5662" max="5662" width="1.453125" customWidth="1"/>
    <col min="5663" max="5663" width="5.54296875" customWidth="1"/>
    <col min="5664" max="5664" width="1.453125" customWidth="1"/>
    <col min="5665" max="5665" width="5.54296875" customWidth="1"/>
    <col min="5666" max="5666" width="1.453125" customWidth="1"/>
    <col min="5667" max="5667" width="5.54296875" customWidth="1"/>
    <col min="5668" max="5668" width="1.453125" customWidth="1"/>
    <col min="5669" max="5669" width="5.54296875" customWidth="1"/>
    <col min="5670" max="5670" width="1.453125" customWidth="1"/>
    <col min="5671" max="5671" width="5.54296875" customWidth="1"/>
    <col min="5672" max="5672" width="1.453125" customWidth="1"/>
    <col min="5673" max="5673" width="5.54296875" customWidth="1"/>
    <col min="5674" max="5674" width="1.453125" customWidth="1"/>
    <col min="5675" max="5675" width="5.54296875" customWidth="1"/>
    <col min="5676" max="5676" width="1.453125" customWidth="1"/>
    <col min="5677" max="5677" width="5.54296875" customWidth="1"/>
    <col min="5678" max="5678" width="1.453125" customWidth="1"/>
    <col min="5679" max="5679" width="5.54296875" customWidth="1"/>
    <col min="5680" max="5680" width="1.453125" customWidth="1"/>
    <col min="5839" max="5840" width="0" hidden="1" customWidth="1"/>
    <col min="5841" max="5841" width="8.54296875" customWidth="1"/>
    <col min="5842" max="5842" width="31.90625" customWidth="1"/>
    <col min="5843" max="5843" width="8.453125" customWidth="1"/>
    <col min="5844" max="5844" width="6.54296875" customWidth="1"/>
    <col min="5845" max="5845" width="1.453125" customWidth="1"/>
    <col min="5846" max="5846" width="6.54296875" customWidth="1"/>
    <col min="5847" max="5847" width="1.453125" customWidth="1"/>
    <col min="5848" max="5848" width="6.54296875" customWidth="1"/>
    <col min="5849" max="5849" width="1.453125" customWidth="1"/>
    <col min="5850" max="5850" width="6.54296875" customWidth="1"/>
    <col min="5851" max="5851" width="1.453125" customWidth="1"/>
    <col min="5852" max="5852" width="6.54296875" customWidth="1"/>
    <col min="5853" max="5853" width="1.453125" customWidth="1"/>
    <col min="5854" max="5854" width="6.453125" customWidth="1"/>
    <col min="5855" max="5855" width="1.453125" customWidth="1"/>
    <col min="5856" max="5856" width="6.54296875" customWidth="1"/>
    <col min="5857" max="5857" width="1.453125" customWidth="1"/>
    <col min="5858" max="5858" width="6.54296875" customWidth="1"/>
    <col min="5859" max="5859" width="1.453125" customWidth="1"/>
    <col min="5860" max="5860" width="6.54296875" customWidth="1"/>
    <col min="5861" max="5861" width="1.453125" customWidth="1"/>
    <col min="5862" max="5862" width="6.54296875" customWidth="1"/>
    <col min="5863" max="5863" width="1.453125" customWidth="1"/>
    <col min="5864" max="5864" width="6.54296875" customWidth="1"/>
    <col min="5865" max="5865" width="1.453125" customWidth="1"/>
    <col min="5866" max="5866" width="6.54296875" customWidth="1"/>
    <col min="5867" max="5867" width="1.453125" customWidth="1"/>
    <col min="5868" max="5868" width="6.54296875" customWidth="1"/>
    <col min="5869" max="5869" width="1.453125" customWidth="1"/>
    <col min="5870" max="5870" width="6.54296875" customWidth="1"/>
    <col min="5871" max="5871" width="1.453125" customWidth="1"/>
    <col min="5872" max="5872" width="6.54296875" customWidth="1"/>
    <col min="5873" max="5873" width="1.453125" customWidth="1"/>
    <col min="5874" max="5874" width="6.54296875" customWidth="1"/>
    <col min="5875" max="5875" width="1.453125" customWidth="1"/>
    <col min="5876" max="5876" width="6.54296875" customWidth="1"/>
    <col min="5877" max="5877" width="1.453125" customWidth="1"/>
    <col min="5878" max="5878" width="6.54296875" customWidth="1"/>
    <col min="5879" max="5879" width="1.453125" customWidth="1"/>
    <col min="5880" max="5880" width="6.54296875" customWidth="1"/>
    <col min="5881" max="5881" width="1.453125" customWidth="1"/>
    <col min="5882" max="5882" width="6.54296875" customWidth="1"/>
    <col min="5883" max="5883" width="1.453125" customWidth="1"/>
    <col min="5884" max="5884" width="6.54296875" customWidth="1"/>
    <col min="5885" max="5885" width="1.453125" customWidth="1"/>
    <col min="5886" max="5886" width="6.54296875" customWidth="1"/>
    <col min="5887" max="5887" width="1.453125" customWidth="1"/>
    <col min="5888" max="5888" width="8.984375E-2" customWidth="1"/>
    <col min="5889" max="5889" width="3.453125" customWidth="1"/>
    <col min="5890" max="5890" width="5.453125" customWidth="1"/>
    <col min="5891" max="5891" width="42.453125" customWidth="1"/>
    <col min="5892" max="5892" width="8" customWidth="1"/>
    <col min="5893" max="5893" width="6.453125" customWidth="1"/>
    <col min="5894" max="5894" width="1.453125" customWidth="1"/>
    <col min="5895" max="5895" width="6.453125" customWidth="1"/>
    <col min="5896" max="5896" width="1.453125" customWidth="1"/>
    <col min="5897" max="5897" width="5.54296875" customWidth="1"/>
    <col min="5898" max="5898" width="1.453125" customWidth="1"/>
    <col min="5899" max="5899" width="5.54296875" customWidth="1"/>
    <col min="5900" max="5900" width="1.453125" customWidth="1"/>
    <col min="5901" max="5901" width="5.54296875" customWidth="1"/>
    <col min="5902" max="5902" width="1.453125" customWidth="1"/>
    <col min="5903" max="5903" width="5.54296875" customWidth="1"/>
    <col min="5904" max="5904" width="1.453125" customWidth="1"/>
    <col min="5905" max="5905" width="5.54296875" customWidth="1"/>
    <col min="5906" max="5906" width="1.453125" customWidth="1"/>
    <col min="5907" max="5907" width="5.54296875" customWidth="1"/>
    <col min="5908" max="5908" width="1.453125" customWidth="1"/>
    <col min="5909" max="5909" width="5.54296875" customWidth="1"/>
    <col min="5910" max="5910" width="1.453125" customWidth="1"/>
    <col min="5911" max="5911" width="5.54296875" customWidth="1"/>
    <col min="5912" max="5912" width="1.453125" customWidth="1"/>
    <col min="5913" max="5913" width="5.54296875" customWidth="1"/>
    <col min="5914" max="5914" width="1.453125" customWidth="1"/>
    <col min="5915" max="5915" width="5.54296875" customWidth="1"/>
    <col min="5916" max="5916" width="1.453125" customWidth="1"/>
    <col min="5917" max="5917" width="5.54296875" customWidth="1"/>
    <col min="5918" max="5918" width="1.453125" customWidth="1"/>
    <col min="5919" max="5919" width="5.54296875" customWidth="1"/>
    <col min="5920" max="5920" width="1.453125" customWidth="1"/>
    <col min="5921" max="5921" width="5.54296875" customWidth="1"/>
    <col min="5922" max="5922" width="1.453125" customWidth="1"/>
    <col min="5923" max="5923" width="5.54296875" customWidth="1"/>
    <col min="5924" max="5924" width="1.453125" customWidth="1"/>
    <col min="5925" max="5925" width="5.54296875" customWidth="1"/>
    <col min="5926" max="5926" width="1.453125" customWidth="1"/>
    <col min="5927" max="5927" width="5.54296875" customWidth="1"/>
    <col min="5928" max="5928" width="1.453125" customWidth="1"/>
    <col min="5929" max="5929" width="5.54296875" customWidth="1"/>
    <col min="5930" max="5930" width="1.453125" customWidth="1"/>
    <col min="5931" max="5931" width="5.54296875" customWidth="1"/>
    <col min="5932" max="5932" width="1.453125" customWidth="1"/>
    <col min="5933" max="5933" width="5.54296875" customWidth="1"/>
    <col min="5934" max="5934" width="1.453125" customWidth="1"/>
    <col min="5935" max="5935" width="5.54296875" customWidth="1"/>
    <col min="5936" max="5936" width="1.453125" customWidth="1"/>
    <col min="6095" max="6096" width="0" hidden="1" customWidth="1"/>
    <col min="6097" max="6097" width="8.54296875" customWidth="1"/>
    <col min="6098" max="6098" width="31.90625" customWidth="1"/>
    <col min="6099" max="6099" width="8.453125" customWidth="1"/>
    <col min="6100" max="6100" width="6.54296875" customWidth="1"/>
    <col min="6101" max="6101" width="1.453125" customWidth="1"/>
    <col min="6102" max="6102" width="6.54296875" customWidth="1"/>
    <col min="6103" max="6103" width="1.453125" customWidth="1"/>
    <col min="6104" max="6104" width="6.54296875" customWidth="1"/>
    <col min="6105" max="6105" width="1.453125" customWidth="1"/>
    <col min="6106" max="6106" width="6.54296875" customWidth="1"/>
    <col min="6107" max="6107" width="1.453125" customWidth="1"/>
    <col min="6108" max="6108" width="6.54296875" customWidth="1"/>
    <col min="6109" max="6109" width="1.453125" customWidth="1"/>
    <col min="6110" max="6110" width="6.453125" customWidth="1"/>
    <col min="6111" max="6111" width="1.453125" customWidth="1"/>
    <col min="6112" max="6112" width="6.54296875" customWidth="1"/>
    <col min="6113" max="6113" width="1.453125" customWidth="1"/>
    <col min="6114" max="6114" width="6.54296875" customWidth="1"/>
    <col min="6115" max="6115" width="1.453125" customWidth="1"/>
    <col min="6116" max="6116" width="6.54296875" customWidth="1"/>
    <col min="6117" max="6117" width="1.453125" customWidth="1"/>
    <col min="6118" max="6118" width="6.54296875" customWidth="1"/>
    <col min="6119" max="6119" width="1.453125" customWidth="1"/>
    <col min="6120" max="6120" width="6.54296875" customWidth="1"/>
    <col min="6121" max="6121" width="1.453125" customWidth="1"/>
    <col min="6122" max="6122" width="6.54296875" customWidth="1"/>
    <col min="6123" max="6123" width="1.453125" customWidth="1"/>
    <col min="6124" max="6124" width="6.54296875" customWidth="1"/>
    <col min="6125" max="6125" width="1.453125" customWidth="1"/>
    <col min="6126" max="6126" width="6.54296875" customWidth="1"/>
    <col min="6127" max="6127" width="1.453125" customWidth="1"/>
    <col min="6128" max="6128" width="6.54296875" customWidth="1"/>
    <col min="6129" max="6129" width="1.453125" customWidth="1"/>
    <col min="6130" max="6130" width="6.54296875" customWidth="1"/>
    <col min="6131" max="6131" width="1.453125" customWidth="1"/>
    <col min="6132" max="6132" width="6.54296875" customWidth="1"/>
    <col min="6133" max="6133" width="1.453125" customWidth="1"/>
    <col min="6134" max="6134" width="6.54296875" customWidth="1"/>
    <col min="6135" max="6135" width="1.453125" customWidth="1"/>
    <col min="6136" max="6136" width="6.54296875" customWidth="1"/>
    <col min="6137" max="6137" width="1.453125" customWidth="1"/>
    <col min="6138" max="6138" width="6.54296875" customWidth="1"/>
    <col min="6139" max="6139" width="1.453125" customWidth="1"/>
    <col min="6140" max="6140" width="6.54296875" customWidth="1"/>
    <col min="6141" max="6141" width="1.453125" customWidth="1"/>
    <col min="6142" max="6142" width="6.54296875" customWidth="1"/>
    <col min="6143" max="6143" width="1.453125" customWidth="1"/>
    <col min="6144" max="6144" width="8.984375E-2" customWidth="1"/>
    <col min="6145" max="6145" width="3.453125" customWidth="1"/>
    <col min="6146" max="6146" width="5.453125" customWidth="1"/>
    <col min="6147" max="6147" width="42.453125" customWidth="1"/>
    <col min="6148" max="6148" width="8" customWidth="1"/>
    <col min="6149" max="6149" width="6.453125" customWidth="1"/>
    <col min="6150" max="6150" width="1.453125" customWidth="1"/>
    <col min="6151" max="6151" width="6.453125" customWidth="1"/>
    <col min="6152" max="6152" width="1.453125" customWidth="1"/>
    <col min="6153" max="6153" width="5.54296875" customWidth="1"/>
    <col min="6154" max="6154" width="1.453125" customWidth="1"/>
    <col min="6155" max="6155" width="5.54296875" customWidth="1"/>
    <col min="6156" max="6156" width="1.453125" customWidth="1"/>
    <col min="6157" max="6157" width="5.54296875" customWidth="1"/>
    <col min="6158" max="6158" width="1.453125" customWidth="1"/>
    <col min="6159" max="6159" width="5.54296875" customWidth="1"/>
    <col min="6160" max="6160" width="1.453125" customWidth="1"/>
    <col min="6161" max="6161" width="5.54296875" customWidth="1"/>
    <col min="6162" max="6162" width="1.453125" customWidth="1"/>
    <col min="6163" max="6163" width="5.54296875" customWidth="1"/>
    <col min="6164" max="6164" width="1.453125" customWidth="1"/>
    <col min="6165" max="6165" width="5.54296875" customWidth="1"/>
    <col min="6166" max="6166" width="1.453125" customWidth="1"/>
    <col min="6167" max="6167" width="5.54296875" customWidth="1"/>
    <col min="6168" max="6168" width="1.453125" customWidth="1"/>
    <col min="6169" max="6169" width="5.54296875" customWidth="1"/>
    <col min="6170" max="6170" width="1.453125" customWidth="1"/>
    <col min="6171" max="6171" width="5.54296875" customWidth="1"/>
    <col min="6172" max="6172" width="1.453125" customWidth="1"/>
    <col min="6173" max="6173" width="5.54296875" customWidth="1"/>
    <col min="6174" max="6174" width="1.453125" customWidth="1"/>
    <col min="6175" max="6175" width="5.54296875" customWidth="1"/>
    <col min="6176" max="6176" width="1.453125" customWidth="1"/>
    <col min="6177" max="6177" width="5.54296875" customWidth="1"/>
    <col min="6178" max="6178" width="1.453125" customWidth="1"/>
    <col min="6179" max="6179" width="5.54296875" customWidth="1"/>
    <col min="6180" max="6180" width="1.453125" customWidth="1"/>
    <col min="6181" max="6181" width="5.54296875" customWidth="1"/>
    <col min="6182" max="6182" width="1.453125" customWidth="1"/>
    <col min="6183" max="6183" width="5.54296875" customWidth="1"/>
    <col min="6184" max="6184" width="1.453125" customWidth="1"/>
    <col min="6185" max="6185" width="5.54296875" customWidth="1"/>
    <col min="6186" max="6186" width="1.453125" customWidth="1"/>
    <col min="6187" max="6187" width="5.54296875" customWidth="1"/>
    <col min="6188" max="6188" width="1.453125" customWidth="1"/>
    <col min="6189" max="6189" width="5.54296875" customWidth="1"/>
    <col min="6190" max="6190" width="1.453125" customWidth="1"/>
    <col min="6191" max="6191" width="5.54296875" customWidth="1"/>
    <col min="6192" max="6192" width="1.453125" customWidth="1"/>
    <col min="6351" max="6352" width="0" hidden="1" customWidth="1"/>
    <col min="6353" max="6353" width="8.54296875" customWidth="1"/>
    <col min="6354" max="6354" width="31.90625" customWidth="1"/>
    <col min="6355" max="6355" width="8.453125" customWidth="1"/>
    <col min="6356" max="6356" width="6.54296875" customWidth="1"/>
    <col min="6357" max="6357" width="1.453125" customWidth="1"/>
    <col min="6358" max="6358" width="6.54296875" customWidth="1"/>
    <col min="6359" max="6359" width="1.453125" customWidth="1"/>
    <col min="6360" max="6360" width="6.54296875" customWidth="1"/>
    <col min="6361" max="6361" width="1.453125" customWidth="1"/>
    <col min="6362" max="6362" width="6.54296875" customWidth="1"/>
    <col min="6363" max="6363" width="1.453125" customWidth="1"/>
    <col min="6364" max="6364" width="6.54296875" customWidth="1"/>
    <col min="6365" max="6365" width="1.453125" customWidth="1"/>
    <col min="6366" max="6366" width="6.453125" customWidth="1"/>
    <col min="6367" max="6367" width="1.453125" customWidth="1"/>
    <col min="6368" max="6368" width="6.54296875" customWidth="1"/>
    <col min="6369" max="6369" width="1.453125" customWidth="1"/>
    <col min="6370" max="6370" width="6.54296875" customWidth="1"/>
    <col min="6371" max="6371" width="1.453125" customWidth="1"/>
    <col min="6372" max="6372" width="6.54296875" customWidth="1"/>
    <col min="6373" max="6373" width="1.453125" customWidth="1"/>
    <col min="6374" max="6374" width="6.54296875" customWidth="1"/>
    <col min="6375" max="6375" width="1.453125" customWidth="1"/>
    <col min="6376" max="6376" width="6.54296875" customWidth="1"/>
    <col min="6377" max="6377" width="1.453125" customWidth="1"/>
    <col min="6378" max="6378" width="6.54296875" customWidth="1"/>
    <col min="6379" max="6379" width="1.453125" customWidth="1"/>
    <col min="6380" max="6380" width="6.54296875" customWidth="1"/>
    <col min="6381" max="6381" width="1.453125" customWidth="1"/>
    <col min="6382" max="6382" width="6.54296875" customWidth="1"/>
    <col min="6383" max="6383" width="1.453125" customWidth="1"/>
    <col min="6384" max="6384" width="6.54296875" customWidth="1"/>
    <col min="6385" max="6385" width="1.453125" customWidth="1"/>
    <col min="6386" max="6386" width="6.54296875" customWidth="1"/>
    <col min="6387" max="6387" width="1.453125" customWidth="1"/>
    <col min="6388" max="6388" width="6.54296875" customWidth="1"/>
    <col min="6389" max="6389" width="1.453125" customWidth="1"/>
    <col min="6390" max="6390" width="6.54296875" customWidth="1"/>
    <col min="6391" max="6391" width="1.453125" customWidth="1"/>
    <col min="6392" max="6392" width="6.54296875" customWidth="1"/>
    <col min="6393" max="6393" width="1.453125" customWidth="1"/>
    <col min="6394" max="6394" width="6.54296875" customWidth="1"/>
    <col min="6395" max="6395" width="1.453125" customWidth="1"/>
    <col min="6396" max="6396" width="6.54296875" customWidth="1"/>
    <col min="6397" max="6397" width="1.453125" customWidth="1"/>
    <col min="6398" max="6398" width="6.54296875" customWidth="1"/>
    <col min="6399" max="6399" width="1.453125" customWidth="1"/>
    <col min="6400" max="6400" width="8.984375E-2" customWidth="1"/>
    <col min="6401" max="6401" width="3.453125" customWidth="1"/>
    <col min="6402" max="6402" width="5.453125" customWidth="1"/>
    <col min="6403" max="6403" width="42.453125" customWidth="1"/>
    <col min="6404" max="6404" width="8" customWidth="1"/>
    <col min="6405" max="6405" width="6.453125" customWidth="1"/>
    <col min="6406" max="6406" width="1.453125" customWidth="1"/>
    <col min="6407" max="6407" width="6.453125" customWidth="1"/>
    <col min="6408" max="6408" width="1.453125" customWidth="1"/>
    <col min="6409" max="6409" width="5.54296875" customWidth="1"/>
    <col min="6410" max="6410" width="1.453125" customWidth="1"/>
    <col min="6411" max="6411" width="5.54296875" customWidth="1"/>
    <col min="6412" max="6412" width="1.453125" customWidth="1"/>
    <col min="6413" max="6413" width="5.54296875" customWidth="1"/>
    <col min="6414" max="6414" width="1.453125" customWidth="1"/>
    <col min="6415" max="6415" width="5.54296875" customWidth="1"/>
    <col min="6416" max="6416" width="1.453125" customWidth="1"/>
    <col min="6417" max="6417" width="5.54296875" customWidth="1"/>
    <col min="6418" max="6418" width="1.453125" customWidth="1"/>
    <col min="6419" max="6419" width="5.54296875" customWidth="1"/>
    <col min="6420" max="6420" width="1.453125" customWidth="1"/>
    <col min="6421" max="6421" width="5.54296875" customWidth="1"/>
    <col min="6422" max="6422" width="1.453125" customWidth="1"/>
    <col min="6423" max="6423" width="5.54296875" customWidth="1"/>
    <col min="6424" max="6424" width="1.453125" customWidth="1"/>
    <col min="6425" max="6425" width="5.54296875" customWidth="1"/>
    <col min="6426" max="6426" width="1.453125" customWidth="1"/>
    <col min="6427" max="6427" width="5.54296875" customWidth="1"/>
    <col min="6428" max="6428" width="1.453125" customWidth="1"/>
    <col min="6429" max="6429" width="5.54296875" customWidth="1"/>
    <col min="6430" max="6430" width="1.453125" customWidth="1"/>
    <col min="6431" max="6431" width="5.54296875" customWidth="1"/>
    <col min="6432" max="6432" width="1.453125" customWidth="1"/>
    <col min="6433" max="6433" width="5.54296875" customWidth="1"/>
    <col min="6434" max="6434" width="1.453125" customWidth="1"/>
    <col min="6435" max="6435" width="5.54296875" customWidth="1"/>
    <col min="6436" max="6436" width="1.453125" customWidth="1"/>
    <col min="6437" max="6437" width="5.54296875" customWidth="1"/>
    <col min="6438" max="6438" width="1.453125" customWidth="1"/>
    <col min="6439" max="6439" width="5.54296875" customWidth="1"/>
    <col min="6440" max="6440" width="1.453125" customWidth="1"/>
    <col min="6441" max="6441" width="5.54296875" customWidth="1"/>
    <col min="6442" max="6442" width="1.453125" customWidth="1"/>
    <col min="6443" max="6443" width="5.54296875" customWidth="1"/>
    <col min="6444" max="6444" width="1.453125" customWidth="1"/>
    <col min="6445" max="6445" width="5.54296875" customWidth="1"/>
    <col min="6446" max="6446" width="1.453125" customWidth="1"/>
    <col min="6447" max="6447" width="5.54296875" customWidth="1"/>
    <col min="6448" max="6448" width="1.453125" customWidth="1"/>
    <col min="6607" max="6608" width="0" hidden="1" customWidth="1"/>
    <col min="6609" max="6609" width="8.54296875" customWidth="1"/>
    <col min="6610" max="6610" width="31.90625" customWidth="1"/>
    <col min="6611" max="6611" width="8.453125" customWidth="1"/>
    <col min="6612" max="6612" width="6.54296875" customWidth="1"/>
    <col min="6613" max="6613" width="1.453125" customWidth="1"/>
    <col min="6614" max="6614" width="6.54296875" customWidth="1"/>
    <col min="6615" max="6615" width="1.453125" customWidth="1"/>
    <col min="6616" max="6616" width="6.54296875" customWidth="1"/>
    <col min="6617" max="6617" width="1.453125" customWidth="1"/>
    <col min="6618" max="6618" width="6.54296875" customWidth="1"/>
    <col min="6619" max="6619" width="1.453125" customWidth="1"/>
    <col min="6620" max="6620" width="6.54296875" customWidth="1"/>
    <col min="6621" max="6621" width="1.453125" customWidth="1"/>
    <col min="6622" max="6622" width="6.453125" customWidth="1"/>
    <col min="6623" max="6623" width="1.453125" customWidth="1"/>
    <col min="6624" max="6624" width="6.54296875" customWidth="1"/>
    <col min="6625" max="6625" width="1.453125" customWidth="1"/>
    <col min="6626" max="6626" width="6.54296875" customWidth="1"/>
    <col min="6627" max="6627" width="1.453125" customWidth="1"/>
    <col min="6628" max="6628" width="6.54296875" customWidth="1"/>
    <col min="6629" max="6629" width="1.453125" customWidth="1"/>
    <col min="6630" max="6630" width="6.54296875" customWidth="1"/>
    <col min="6631" max="6631" width="1.453125" customWidth="1"/>
    <col min="6632" max="6632" width="6.54296875" customWidth="1"/>
    <col min="6633" max="6633" width="1.453125" customWidth="1"/>
    <col min="6634" max="6634" width="6.54296875" customWidth="1"/>
    <col min="6635" max="6635" width="1.453125" customWidth="1"/>
    <col min="6636" max="6636" width="6.54296875" customWidth="1"/>
    <col min="6637" max="6637" width="1.453125" customWidth="1"/>
    <col min="6638" max="6638" width="6.54296875" customWidth="1"/>
    <col min="6639" max="6639" width="1.453125" customWidth="1"/>
    <col min="6640" max="6640" width="6.54296875" customWidth="1"/>
    <col min="6641" max="6641" width="1.453125" customWidth="1"/>
    <col min="6642" max="6642" width="6.54296875" customWidth="1"/>
    <col min="6643" max="6643" width="1.453125" customWidth="1"/>
    <col min="6644" max="6644" width="6.54296875" customWidth="1"/>
    <col min="6645" max="6645" width="1.453125" customWidth="1"/>
    <col min="6646" max="6646" width="6.54296875" customWidth="1"/>
    <col min="6647" max="6647" width="1.453125" customWidth="1"/>
    <col min="6648" max="6648" width="6.54296875" customWidth="1"/>
    <col min="6649" max="6649" width="1.453125" customWidth="1"/>
    <col min="6650" max="6650" width="6.54296875" customWidth="1"/>
    <col min="6651" max="6651" width="1.453125" customWidth="1"/>
    <col min="6652" max="6652" width="6.54296875" customWidth="1"/>
    <col min="6653" max="6653" width="1.453125" customWidth="1"/>
    <col min="6654" max="6654" width="6.54296875" customWidth="1"/>
    <col min="6655" max="6655" width="1.453125" customWidth="1"/>
    <col min="6656" max="6656" width="8.984375E-2" customWidth="1"/>
    <col min="6657" max="6657" width="3.453125" customWidth="1"/>
    <col min="6658" max="6658" width="5.453125" customWidth="1"/>
    <col min="6659" max="6659" width="42.453125" customWidth="1"/>
    <col min="6660" max="6660" width="8" customWidth="1"/>
    <col min="6661" max="6661" width="6.453125" customWidth="1"/>
    <col min="6662" max="6662" width="1.453125" customWidth="1"/>
    <col min="6663" max="6663" width="6.453125" customWidth="1"/>
    <col min="6664" max="6664" width="1.453125" customWidth="1"/>
    <col min="6665" max="6665" width="5.54296875" customWidth="1"/>
    <col min="6666" max="6666" width="1.453125" customWidth="1"/>
    <col min="6667" max="6667" width="5.54296875" customWidth="1"/>
    <col min="6668" max="6668" width="1.453125" customWidth="1"/>
    <col min="6669" max="6669" width="5.54296875" customWidth="1"/>
    <col min="6670" max="6670" width="1.453125" customWidth="1"/>
    <col min="6671" max="6671" width="5.54296875" customWidth="1"/>
    <col min="6672" max="6672" width="1.453125" customWidth="1"/>
    <col min="6673" max="6673" width="5.54296875" customWidth="1"/>
    <col min="6674" max="6674" width="1.453125" customWidth="1"/>
    <col min="6675" max="6675" width="5.54296875" customWidth="1"/>
    <col min="6676" max="6676" width="1.453125" customWidth="1"/>
    <col min="6677" max="6677" width="5.54296875" customWidth="1"/>
    <col min="6678" max="6678" width="1.453125" customWidth="1"/>
    <col min="6679" max="6679" width="5.54296875" customWidth="1"/>
    <col min="6680" max="6680" width="1.453125" customWidth="1"/>
    <col min="6681" max="6681" width="5.54296875" customWidth="1"/>
    <col min="6682" max="6682" width="1.453125" customWidth="1"/>
    <col min="6683" max="6683" width="5.54296875" customWidth="1"/>
    <col min="6684" max="6684" width="1.453125" customWidth="1"/>
    <col min="6685" max="6685" width="5.54296875" customWidth="1"/>
    <col min="6686" max="6686" width="1.453125" customWidth="1"/>
    <col min="6687" max="6687" width="5.54296875" customWidth="1"/>
    <col min="6688" max="6688" width="1.453125" customWidth="1"/>
    <col min="6689" max="6689" width="5.54296875" customWidth="1"/>
    <col min="6690" max="6690" width="1.453125" customWidth="1"/>
    <col min="6691" max="6691" width="5.54296875" customWidth="1"/>
    <col min="6692" max="6692" width="1.453125" customWidth="1"/>
    <col min="6693" max="6693" width="5.54296875" customWidth="1"/>
    <col min="6694" max="6694" width="1.453125" customWidth="1"/>
    <col min="6695" max="6695" width="5.54296875" customWidth="1"/>
    <col min="6696" max="6696" width="1.453125" customWidth="1"/>
    <col min="6697" max="6697" width="5.54296875" customWidth="1"/>
    <col min="6698" max="6698" width="1.453125" customWidth="1"/>
    <col min="6699" max="6699" width="5.54296875" customWidth="1"/>
    <col min="6700" max="6700" width="1.453125" customWidth="1"/>
    <col min="6701" max="6701" width="5.54296875" customWidth="1"/>
    <col min="6702" max="6702" width="1.453125" customWidth="1"/>
    <col min="6703" max="6703" width="5.54296875" customWidth="1"/>
    <col min="6704" max="6704" width="1.453125" customWidth="1"/>
    <col min="6863" max="6864" width="0" hidden="1" customWidth="1"/>
    <col min="6865" max="6865" width="8.54296875" customWidth="1"/>
    <col min="6866" max="6866" width="31.90625" customWidth="1"/>
    <col min="6867" max="6867" width="8.453125" customWidth="1"/>
    <col min="6868" max="6868" width="6.54296875" customWidth="1"/>
    <col min="6869" max="6869" width="1.453125" customWidth="1"/>
    <col min="6870" max="6870" width="6.54296875" customWidth="1"/>
    <col min="6871" max="6871" width="1.453125" customWidth="1"/>
    <col min="6872" max="6872" width="6.54296875" customWidth="1"/>
    <col min="6873" max="6873" width="1.453125" customWidth="1"/>
    <col min="6874" max="6874" width="6.54296875" customWidth="1"/>
    <col min="6875" max="6875" width="1.453125" customWidth="1"/>
    <col min="6876" max="6876" width="6.54296875" customWidth="1"/>
    <col min="6877" max="6877" width="1.453125" customWidth="1"/>
    <col min="6878" max="6878" width="6.453125" customWidth="1"/>
    <col min="6879" max="6879" width="1.453125" customWidth="1"/>
    <col min="6880" max="6880" width="6.54296875" customWidth="1"/>
    <col min="6881" max="6881" width="1.453125" customWidth="1"/>
    <col min="6882" max="6882" width="6.54296875" customWidth="1"/>
    <col min="6883" max="6883" width="1.453125" customWidth="1"/>
    <col min="6884" max="6884" width="6.54296875" customWidth="1"/>
    <col min="6885" max="6885" width="1.453125" customWidth="1"/>
    <col min="6886" max="6886" width="6.54296875" customWidth="1"/>
    <col min="6887" max="6887" width="1.453125" customWidth="1"/>
    <col min="6888" max="6888" width="6.54296875" customWidth="1"/>
    <col min="6889" max="6889" width="1.453125" customWidth="1"/>
    <col min="6890" max="6890" width="6.54296875" customWidth="1"/>
    <col min="6891" max="6891" width="1.453125" customWidth="1"/>
    <col min="6892" max="6892" width="6.54296875" customWidth="1"/>
    <col min="6893" max="6893" width="1.453125" customWidth="1"/>
    <col min="6894" max="6894" width="6.54296875" customWidth="1"/>
    <col min="6895" max="6895" width="1.453125" customWidth="1"/>
    <col min="6896" max="6896" width="6.54296875" customWidth="1"/>
    <col min="6897" max="6897" width="1.453125" customWidth="1"/>
    <col min="6898" max="6898" width="6.54296875" customWidth="1"/>
    <col min="6899" max="6899" width="1.453125" customWidth="1"/>
    <col min="6900" max="6900" width="6.54296875" customWidth="1"/>
    <col min="6901" max="6901" width="1.453125" customWidth="1"/>
    <col min="6902" max="6902" width="6.54296875" customWidth="1"/>
    <col min="6903" max="6903" width="1.453125" customWidth="1"/>
    <col min="6904" max="6904" width="6.54296875" customWidth="1"/>
    <col min="6905" max="6905" width="1.453125" customWidth="1"/>
    <col min="6906" max="6906" width="6.54296875" customWidth="1"/>
    <col min="6907" max="6907" width="1.453125" customWidth="1"/>
    <col min="6908" max="6908" width="6.54296875" customWidth="1"/>
    <col min="6909" max="6909" width="1.453125" customWidth="1"/>
    <col min="6910" max="6910" width="6.54296875" customWidth="1"/>
    <col min="6911" max="6911" width="1.453125" customWidth="1"/>
    <col min="6912" max="6912" width="8.984375E-2" customWidth="1"/>
    <col min="6913" max="6913" width="3.453125" customWidth="1"/>
    <col min="6914" max="6914" width="5.453125" customWidth="1"/>
    <col min="6915" max="6915" width="42.453125" customWidth="1"/>
    <col min="6916" max="6916" width="8" customWidth="1"/>
    <col min="6917" max="6917" width="6.453125" customWidth="1"/>
    <col min="6918" max="6918" width="1.453125" customWidth="1"/>
    <col min="6919" max="6919" width="6.453125" customWidth="1"/>
    <col min="6920" max="6920" width="1.453125" customWidth="1"/>
    <col min="6921" max="6921" width="5.54296875" customWidth="1"/>
    <col min="6922" max="6922" width="1.453125" customWidth="1"/>
    <col min="6923" max="6923" width="5.54296875" customWidth="1"/>
    <col min="6924" max="6924" width="1.453125" customWidth="1"/>
    <col min="6925" max="6925" width="5.54296875" customWidth="1"/>
    <col min="6926" max="6926" width="1.453125" customWidth="1"/>
    <col min="6927" max="6927" width="5.54296875" customWidth="1"/>
    <col min="6928" max="6928" width="1.453125" customWidth="1"/>
    <col min="6929" max="6929" width="5.54296875" customWidth="1"/>
    <col min="6930" max="6930" width="1.453125" customWidth="1"/>
    <col min="6931" max="6931" width="5.54296875" customWidth="1"/>
    <col min="6932" max="6932" width="1.453125" customWidth="1"/>
    <col min="6933" max="6933" width="5.54296875" customWidth="1"/>
    <col min="6934" max="6934" width="1.453125" customWidth="1"/>
    <col min="6935" max="6935" width="5.54296875" customWidth="1"/>
    <col min="6936" max="6936" width="1.453125" customWidth="1"/>
    <col min="6937" max="6937" width="5.54296875" customWidth="1"/>
    <col min="6938" max="6938" width="1.453125" customWidth="1"/>
    <col min="6939" max="6939" width="5.54296875" customWidth="1"/>
    <col min="6940" max="6940" width="1.453125" customWidth="1"/>
    <col min="6941" max="6941" width="5.54296875" customWidth="1"/>
    <col min="6942" max="6942" width="1.453125" customWidth="1"/>
    <col min="6943" max="6943" width="5.54296875" customWidth="1"/>
    <col min="6944" max="6944" width="1.453125" customWidth="1"/>
    <col min="6945" max="6945" width="5.54296875" customWidth="1"/>
    <col min="6946" max="6946" width="1.453125" customWidth="1"/>
    <col min="6947" max="6947" width="5.54296875" customWidth="1"/>
    <col min="6948" max="6948" width="1.453125" customWidth="1"/>
    <col min="6949" max="6949" width="5.54296875" customWidth="1"/>
    <col min="6950" max="6950" width="1.453125" customWidth="1"/>
    <col min="6951" max="6951" width="5.54296875" customWidth="1"/>
    <col min="6952" max="6952" width="1.453125" customWidth="1"/>
    <col min="6953" max="6953" width="5.54296875" customWidth="1"/>
    <col min="6954" max="6954" width="1.453125" customWidth="1"/>
    <col min="6955" max="6955" width="5.54296875" customWidth="1"/>
    <col min="6956" max="6956" width="1.453125" customWidth="1"/>
    <col min="6957" max="6957" width="5.54296875" customWidth="1"/>
    <col min="6958" max="6958" width="1.453125" customWidth="1"/>
    <col min="6959" max="6959" width="5.54296875" customWidth="1"/>
    <col min="6960" max="6960" width="1.453125" customWidth="1"/>
    <col min="7119" max="7120" width="0" hidden="1" customWidth="1"/>
    <col min="7121" max="7121" width="8.54296875" customWidth="1"/>
    <col min="7122" max="7122" width="31.90625" customWidth="1"/>
    <col min="7123" max="7123" width="8.453125" customWidth="1"/>
    <col min="7124" max="7124" width="6.54296875" customWidth="1"/>
    <col min="7125" max="7125" width="1.453125" customWidth="1"/>
    <col min="7126" max="7126" width="6.54296875" customWidth="1"/>
    <col min="7127" max="7127" width="1.453125" customWidth="1"/>
    <col min="7128" max="7128" width="6.54296875" customWidth="1"/>
    <col min="7129" max="7129" width="1.453125" customWidth="1"/>
    <col min="7130" max="7130" width="6.54296875" customWidth="1"/>
    <col min="7131" max="7131" width="1.453125" customWidth="1"/>
    <col min="7132" max="7132" width="6.54296875" customWidth="1"/>
    <col min="7133" max="7133" width="1.453125" customWidth="1"/>
    <col min="7134" max="7134" width="6.453125" customWidth="1"/>
    <col min="7135" max="7135" width="1.453125" customWidth="1"/>
    <col min="7136" max="7136" width="6.54296875" customWidth="1"/>
    <col min="7137" max="7137" width="1.453125" customWidth="1"/>
    <col min="7138" max="7138" width="6.54296875" customWidth="1"/>
    <col min="7139" max="7139" width="1.453125" customWidth="1"/>
    <col min="7140" max="7140" width="6.54296875" customWidth="1"/>
    <col min="7141" max="7141" width="1.453125" customWidth="1"/>
    <col min="7142" max="7142" width="6.54296875" customWidth="1"/>
    <col min="7143" max="7143" width="1.453125" customWidth="1"/>
    <col min="7144" max="7144" width="6.54296875" customWidth="1"/>
    <col min="7145" max="7145" width="1.453125" customWidth="1"/>
    <col min="7146" max="7146" width="6.54296875" customWidth="1"/>
    <col min="7147" max="7147" width="1.453125" customWidth="1"/>
    <col min="7148" max="7148" width="6.54296875" customWidth="1"/>
    <col min="7149" max="7149" width="1.453125" customWidth="1"/>
    <col min="7150" max="7150" width="6.54296875" customWidth="1"/>
    <col min="7151" max="7151" width="1.453125" customWidth="1"/>
    <col min="7152" max="7152" width="6.54296875" customWidth="1"/>
    <col min="7153" max="7153" width="1.453125" customWidth="1"/>
    <col min="7154" max="7154" width="6.54296875" customWidth="1"/>
    <col min="7155" max="7155" width="1.453125" customWidth="1"/>
    <col min="7156" max="7156" width="6.54296875" customWidth="1"/>
    <col min="7157" max="7157" width="1.453125" customWidth="1"/>
    <col min="7158" max="7158" width="6.54296875" customWidth="1"/>
    <col min="7159" max="7159" width="1.453125" customWidth="1"/>
    <col min="7160" max="7160" width="6.54296875" customWidth="1"/>
    <col min="7161" max="7161" width="1.453125" customWidth="1"/>
    <col min="7162" max="7162" width="6.54296875" customWidth="1"/>
    <col min="7163" max="7163" width="1.453125" customWidth="1"/>
    <col min="7164" max="7164" width="6.54296875" customWidth="1"/>
    <col min="7165" max="7165" width="1.453125" customWidth="1"/>
    <col min="7166" max="7166" width="6.54296875" customWidth="1"/>
    <col min="7167" max="7167" width="1.453125" customWidth="1"/>
    <col min="7168" max="7168" width="8.984375E-2" customWidth="1"/>
    <col min="7169" max="7169" width="3.453125" customWidth="1"/>
    <col min="7170" max="7170" width="5.453125" customWidth="1"/>
    <col min="7171" max="7171" width="42.453125" customWidth="1"/>
    <col min="7172" max="7172" width="8" customWidth="1"/>
    <col min="7173" max="7173" width="6.453125" customWidth="1"/>
    <col min="7174" max="7174" width="1.453125" customWidth="1"/>
    <col min="7175" max="7175" width="6.453125" customWidth="1"/>
    <col min="7176" max="7176" width="1.453125" customWidth="1"/>
    <col min="7177" max="7177" width="5.54296875" customWidth="1"/>
    <col min="7178" max="7178" width="1.453125" customWidth="1"/>
    <col min="7179" max="7179" width="5.54296875" customWidth="1"/>
    <col min="7180" max="7180" width="1.453125" customWidth="1"/>
    <col min="7181" max="7181" width="5.54296875" customWidth="1"/>
    <col min="7182" max="7182" width="1.453125" customWidth="1"/>
    <col min="7183" max="7183" width="5.54296875" customWidth="1"/>
    <col min="7184" max="7184" width="1.453125" customWidth="1"/>
    <col min="7185" max="7185" width="5.54296875" customWidth="1"/>
    <col min="7186" max="7186" width="1.453125" customWidth="1"/>
    <col min="7187" max="7187" width="5.54296875" customWidth="1"/>
    <col min="7188" max="7188" width="1.453125" customWidth="1"/>
    <col min="7189" max="7189" width="5.54296875" customWidth="1"/>
    <col min="7190" max="7190" width="1.453125" customWidth="1"/>
    <col min="7191" max="7191" width="5.54296875" customWidth="1"/>
    <col min="7192" max="7192" width="1.453125" customWidth="1"/>
    <col min="7193" max="7193" width="5.54296875" customWidth="1"/>
    <col min="7194" max="7194" width="1.453125" customWidth="1"/>
    <col min="7195" max="7195" width="5.54296875" customWidth="1"/>
    <col min="7196" max="7196" width="1.453125" customWidth="1"/>
    <col min="7197" max="7197" width="5.54296875" customWidth="1"/>
    <col min="7198" max="7198" width="1.453125" customWidth="1"/>
    <col min="7199" max="7199" width="5.54296875" customWidth="1"/>
    <col min="7200" max="7200" width="1.453125" customWidth="1"/>
    <col min="7201" max="7201" width="5.54296875" customWidth="1"/>
    <col min="7202" max="7202" width="1.453125" customWidth="1"/>
    <col min="7203" max="7203" width="5.54296875" customWidth="1"/>
    <col min="7204" max="7204" width="1.453125" customWidth="1"/>
    <col min="7205" max="7205" width="5.54296875" customWidth="1"/>
    <col min="7206" max="7206" width="1.453125" customWidth="1"/>
    <col min="7207" max="7207" width="5.54296875" customWidth="1"/>
    <col min="7208" max="7208" width="1.453125" customWidth="1"/>
    <col min="7209" max="7209" width="5.54296875" customWidth="1"/>
    <col min="7210" max="7210" width="1.453125" customWidth="1"/>
    <col min="7211" max="7211" width="5.54296875" customWidth="1"/>
    <col min="7212" max="7212" width="1.453125" customWidth="1"/>
    <col min="7213" max="7213" width="5.54296875" customWidth="1"/>
    <col min="7214" max="7214" width="1.453125" customWidth="1"/>
    <col min="7215" max="7215" width="5.54296875" customWidth="1"/>
    <col min="7216" max="7216" width="1.453125" customWidth="1"/>
    <col min="7375" max="7376" width="0" hidden="1" customWidth="1"/>
    <col min="7377" max="7377" width="8.54296875" customWidth="1"/>
    <col min="7378" max="7378" width="31.90625" customWidth="1"/>
    <col min="7379" max="7379" width="8.453125" customWidth="1"/>
    <col min="7380" max="7380" width="6.54296875" customWidth="1"/>
    <col min="7381" max="7381" width="1.453125" customWidth="1"/>
    <col min="7382" max="7382" width="6.54296875" customWidth="1"/>
    <col min="7383" max="7383" width="1.453125" customWidth="1"/>
    <col min="7384" max="7384" width="6.54296875" customWidth="1"/>
    <col min="7385" max="7385" width="1.453125" customWidth="1"/>
    <col min="7386" max="7386" width="6.54296875" customWidth="1"/>
    <col min="7387" max="7387" width="1.453125" customWidth="1"/>
    <col min="7388" max="7388" width="6.54296875" customWidth="1"/>
    <col min="7389" max="7389" width="1.453125" customWidth="1"/>
    <col min="7390" max="7390" width="6.453125" customWidth="1"/>
    <col min="7391" max="7391" width="1.453125" customWidth="1"/>
    <col min="7392" max="7392" width="6.54296875" customWidth="1"/>
    <col min="7393" max="7393" width="1.453125" customWidth="1"/>
    <col min="7394" max="7394" width="6.54296875" customWidth="1"/>
    <col min="7395" max="7395" width="1.453125" customWidth="1"/>
    <col min="7396" max="7396" width="6.54296875" customWidth="1"/>
    <col min="7397" max="7397" width="1.453125" customWidth="1"/>
    <col min="7398" max="7398" width="6.54296875" customWidth="1"/>
    <col min="7399" max="7399" width="1.453125" customWidth="1"/>
    <col min="7400" max="7400" width="6.54296875" customWidth="1"/>
    <col min="7401" max="7401" width="1.453125" customWidth="1"/>
    <col min="7402" max="7402" width="6.54296875" customWidth="1"/>
    <col min="7403" max="7403" width="1.453125" customWidth="1"/>
    <col min="7404" max="7404" width="6.54296875" customWidth="1"/>
    <col min="7405" max="7405" width="1.453125" customWidth="1"/>
    <col min="7406" max="7406" width="6.54296875" customWidth="1"/>
    <col min="7407" max="7407" width="1.453125" customWidth="1"/>
    <col min="7408" max="7408" width="6.54296875" customWidth="1"/>
    <col min="7409" max="7409" width="1.453125" customWidth="1"/>
    <col min="7410" max="7410" width="6.54296875" customWidth="1"/>
    <col min="7411" max="7411" width="1.453125" customWidth="1"/>
    <col min="7412" max="7412" width="6.54296875" customWidth="1"/>
    <col min="7413" max="7413" width="1.453125" customWidth="1"/>
    <col min="7414" max="7414" width="6.54296875" customWidth="1"/>
    <col min="7415" max="7415" width="1.453125" customWidth="1"/>
    <col min="7416" max="7416" width="6.54296875" customWidth="1"/>
    <col min="7417" max="7417" width="1.453125" customWidth="1"/>
    <col min="7418" max="7418" width="6.54296875" customWidth="1"/>
    <col min="7419" max="7419" width="1.453125" customWidth="1"/>
    <col min="7420" max="7420" width="6.54296875" customWidth="1"/>
    <col min="7421" max="7421" width="1.453125" customWidth="1"/>
    <col min="7422" max="7422" width="6.54296875" customWidth="1"/>
    <col min="7423" max="7423" width="1.453125" customWidth="1"/>
    <col min="7424" max="7424" width="8.984375E-2" customWidth="1"/>
    <col min="7425" max="7425" width="3.453125" customWidth="1"/>
    <col min="7426" max="7426" width="5.453125" customWidth="1"/>
    <col min="7427" max="7427" width="42.453125" customWidth="1"/>
    <col min="7428" max="7428" width="8" customWidth="1"/>
    <col min="7429" max="7429" width="6.453125" customWidth="1"/>
    <col min="7430" max="7430" width="1.453125" customWidth="1"/>
    <col min="7431" max="7431" width="6.453125" customWidth="1"/>
    <col min="7432" max="7432" width="1.453125" customWidth="1"/>
    <col min="7433" max="7433" width="5.54296875" customWidth="1"/>
    <col min="7434" max="7434" width="1.453125" customWidth="1"/>
    <col min="7435" max="7435" width="5.54296875" customWidth="1"/>
    <col min="7436" max="7436" width="1.453125" customWidth="1"/>
    <col min="7437" max="7437" width="5.54296875" customWidth="1"/>
    <col min="7438" max="7438" width="1.453125" customWidth="1"/>
    <col min="7439" max="7439" width="5.54296875" customWidth="1"/>
    <col min="7440" max="7440" width="1.453125" customWidth="1"/>
    <col min="7441" max="7441" width="5.54296875" customWidth="1"/>
    <col min="7442" max="7442" width="1.453125" customWidth="1"/>
    <col min="7443" max="7443" width="5.54296875" customWidth="1"/>
    <col min="7444" max="7444" width="1.453125" customWidth="1"/>
    <col min="7445" max="7445" width="5.54296875" customWidth="1"/>
    <col min="7446" max="7446" width="1.453125" customWidth="1"/>
    <col min="7447" max="7447" width="5.54296875" customWidth="1"/>
    <col min="7448" max="7448" width="1.453125" customWidth="1"/>
    <col min="7449" max="7449" width="5.54296875" customWidth="1"/>
    <col min="7450" max="7450" width="1.453125" customWidth="1"/>
    <col min="7451" max="7451" width="5.54296875" customWidth="1"/>
    <col min="7452" max="7452" width="1.453125" customWidth="1"/>
    <col min="7453" max="7453" width="5.54296875" customWidth="1"/>
    <col min="7454" max="7454" width="1.453125" customWidth="1"/>
    <col min="7455" max="7455" width="5.54296875" customWidth="1"/>
    <col min="7456" max="7456" width="1.453125" customWidth="1"/>
    <col min="7457" max="7457" width="5.54296875" customWidth="1"/>
    <col min="7458" max="7458" width="1.453125" customWidth="1"/>
    <col min="7459" max="7459" width="5.54296875" customWidth="1"/>
    <col min="7460" max="7460" width="1.453125" customWidth="1"/>
    <col min="7461" max="7461" width="5.54296875" customWidth="1"/>
    <col min="7462" max="7462" width="1.453125" customWidth="1"/>
    <col min="7463" max="7463" width="5.54296875" customWidth="1"/>
    <col min="7464" max="7464" width="1.453125" customWidth="1"/>
    <col min="7465" max="7465" width="5.54296875" customWidth="1"/>
    <col min="7466" max="7466" width="1.453125" customWidth="1"/>
    <col min="7467" max="7467" width="5.54296875" customWidth="1"/>
    <col min="7468" max="7468" width="1.453125" customWidth="1"/>
    <col min="7469" max="7469" width="5.54296875" customWidth="1"/>
    <col min="7470" max="7470" width="1.453125" customWidth="1"/>
    <col min="7471" max="7471" width="5.54296875" customWidth="1"/>
    <col min="7472" max="7472" width="1.453125" customWidth="1"/>
    <col min="7631" max="7632" width="0" hidden="1" customWidth="1"/>
    <col min="7633" max="7633" width="8.54296875" customWidth="1"/>
    <col min="7634" max="7634" width="31.90625" customWidth="1"/>
    <col min="7635" max="7635" width="8.453125" customWidth="1"/>
    <col min="7636" max="7636" width="6.54296875" customWidth="1"/>
    <col min="7637" max="7637" width="1.453125" customWidth="1"/>
    <col min="7638" max="7638" width="6.54296875" customWidth="1"/>
    <col min="7639" max="7639" width="1.453125" customWidth="1"/>
    <col min="7640" max="7640" width="6.54296875" customWidth="1"/>
    <col min="7641" max="7641" width="1.453125" customWidth="1"/>
    <col min="7642" max="7642" width="6.54296875" customWidth="1"/>
    <col min="7643" max="7643" width="1.453125" customWidth="1"/>
    <col min="7644" max="7644" width="6.54296875" customWidth="1"/>
    <col min="7645" max="7645" width="1.453125" customWidth="1"/>
    <col min="7646" max="7646" width="6.453125" customWidth="1"/>
    <col min="7647" max="7647" width="1.453125" customWidth="1"/>
    <col min="7648" max="7648" width="6.54296875" customWidth="1"/>
    <col min="7649" max="7649" width="1.453125" customWidth="1"/>
    <col min="7650" max="7650" width="6.54296875" customWidth="1"/>
    <col min="7651" max="7651" width="1.453125" customWidth="1"/>
    <col min="7652" max="7652" width="6.54296875" customWidth="1"/>
    <col min="7653" max="7653" width="1.453125" customWidth="1"/>
    <col min="7654" max="7654" width="6.54296875" customWidth="1"/>
    <col min="7655" max="7655" width="1.453125" customWidth="1"/>
    <col min="7656" max="7656" width="6.54296875" customWidth="1"/>
    <col min="7657" max="7657" width="1.453125" customWidth="1"/>
    <col min="7658" max="7658" width="6.54296875" customWidth="1"/>
    <col min="7659" max="7659" width="1.453125" customWidth="1"/>
    <col min="7660" max="7660" width="6.54296875" customWidth="1"/>
    <col min="7661" max="7661" width="1.453125" customWidth="1"/>
    <col min="7662" max="7662" width="6.54296875" customWidth="1"/>
    <col min="7663" max="7663" width="1.453125" customWidth="1"/>
    <col min="7664" max="7664" width="6.54296875" customWidth="1"/>
    <col min="7665" max="7665" width="1.453125" customWidth="1"/>
    <col min="7666" max="7666" width="6.54296875" customWidth="1"/>
    <col min="7667" max="7667" width="1.453125" customWidth="1"/>
    <col min="7668" max="7668" width="6.54296875" customWidth="1"/>
    <col min="7669" max="7669" width="1.453125" customWidth="1"/>
    <col min="7670" max="7670" width="6.54296875" customWidth="1"/>
    <col min="7671" max="7671" width="1.453125" customWidth="1"/>
    <col min="7672" max="7672" width="6.54296875" customWidth="1"/>
    <col min="7673" max="7673" width="1.453125" customWidth="1"/>
    <col min="7674" max="7674" width="6.54296875" customWidth="1"/>
    <col min="7675" max="7675" width="1.453125" customWidth="1"/>
    <col min="7676" max="7676" width="6.54296875" customWidth="1"/>
    <col min="7677" max="7677" width="1.453125" customWidth="1"/>
    <col min="7678" max="7678" width="6.54296875" customWidth="1"/>
    <col min="7679" max="7679" width="1.453125" customWidth="1"/>
    <col min="7680" max="7680" width="8.984375E-2" customWidth="1"/>
    <col min="7681" max="7681" width="3.453125" customWidth="1"/>
    <col min="7682" max="7682" width="5.453125" customWidth="1"/>
    <col min="7683" max="7683" width="42.453125" customWidth="1"/>
    <col min="7684" max="7684" width="8" customWidth="1"/>
    <col min="7685" max="7685" width="6.453125" customWidth="1"/>
    <col min="7686" max="7686" width="1.453125" customWidth="1"/>
    <col min="7687" max="7687" width="6.453125" customWidth="1"/>
    <col min="7688" max="7688" width="1.453125" customWidth="1"/>
    <col min="7689" max="7689" width="5.54296875" customWidth="1"/>
    <col min="7690" max="7690" width="1.453125" customWidth="1"/>
    <col min="7691" max="7691" width="5.54296875" customWidth="1"/>
    <col min="7692" max="7692" width="1.453125" customWidth="1"/>
    <col min="7693" max="7693" width="5.54296875" customWidth="1"/>
    <col min="7694" max="7694" width="1.453125" customWidth="1"/>
    <col min="7695" max="7695" width="5.54296875" customWidth="1"/>
    <col min="7696" max="7696" width="1.453125" customWidth="1"/>
    <col min="7697" max="7697" width="5.54296875" customWidth="1"/>
    <col min="7698" max="7698" width="1.453125" customWidth="1"/>
    <col min="7699" max="7699" width="5.54296875" customWidth="1"/>
    <col min="7700" max="7700" width="1.453125" customWidth="1"/>
    <col min="7701" max="7701" width="5.54296875" customWidth="1"/>
    <col min="7702" max="7702" width="1.453125" customWidth="1"/>
    <col min="7703" max="7703" width="5.54296875" customWidth="1"/>
    <col min="7704" max="7704" width="1.453125" customWidth="1"/>
    <col min="7705" max="7705" width="5.54296875" customWidth="1"/>
    <col min="7706" max="7706" width="1.453125" customWidth="1"/>
    <col min="7707" max="7707" width="5.54296875" customWidth="1"/>
    <col min="7708" max="7708" width="1.453125" customWidth="1"/>
    <col min="7709" max="7709" width="5.54296875" customWidth="1"/>
    <col min="7710" max="7710" width="1.453125" customWidth="1"/>
    <col min="7711" max="7711" width="5.54296875" customWidth="1"/>
    <col min="7712" max="7712" width="1.453125" customWidth="1"/>
    <col min="7713" max="7713" width="5.54296875" customWidth="1"/>
    <col min="7714" max="7714" width="1.453125" customWidth="1"/>
    <col min="7715" max="7715" width="5.54296875" customWidth="1"/>
    <col min="7716" max="7716" width="1.453125" customWidth="1"/>
    <col min="7717" max="7717" width="5.54296875" customWidth="1"/>
    <col min="7718" max="7718" width="1.453125" customWidth="1"/>
    <col min="7719" max="7719" width="5.54296875" customWidth="1"/>
    <col min="7720" max="7720" width="1.453125" customWidth="1"/>
    <col min="7721" max="7721" width="5.54296875" customWidth="1"/>
    <col min="7722" max="7722" width="1.453125" customWidth="1"/>
    <col min="7723" max="7723" width="5.54296875" customWidth="1"/>
    <col min="7724" max="7724" width="1.453125" customWidth="1"/>
    <col min="7725" max="7725" width="5.54296875" customWidth="1"/>
    <col min="7726" max="7726" width="1.453125" customWidth="1"/>
    <col min="7727" max="7727" width="5.54296875" customWidth="1"/>
    <col min="7728" max="7728" width="1.453125" customWidth="1"/>
    <col min="7887" max="7888" width="0" hidden="1" customWidth="1"/>
    <col min="7889" max="7889" width="8.54296875" customWidth="1"/>
    <col min="7890" max="7890" width="31.90625" customWidth="1"/>
    <col min="7891" max="7891" width="8.453125" customWidth="1"/>
    <col min="7892" max="7892" width="6.54296875" customWidth="1"/>
    <col min="7893" max="7893" width="1.453125" customWidth="1"/>
    <col min="7894" max="7894" width="6.54296875" customWidth="1"/>
    <col min="7895" max="7895" width="1.453125" customWidth="1"/>
    <col min="7896" max="7896" width="6.54296875" customWidth="1"/>
    <col min="7897" max="7897" width="1.453125" customWidth="1"/>
    <col min="7898" max="7898" width="6.54296875" customWidth="1"/>
    <col min="7899" max="7899" width="1.453125" customWidth="1"/>
    <col min="7900" max="7900" width="6.54296875" customWidth="1"/>
    <col min="7901" max="7901" width="1.453125" customWidth="1"/>
    <col min="7902" max="7902" width="6.453125" customWidth="1"/>
    <col min="7903" max="7903" width="1.453125" customWidth="1"/>
    <col min="7904" max="7904" width="6.54296875" customWidth="1"/>
    <col min="7905" max="7905" width="1.453125" customWidth="1"/>
    <col min="7906" max="7906" width="6.54296875" customWidth="1"/>
    <col min="7907" max="7907" width="1.453125" customWidth="1"/>
    <col min="7908" max="7908" width="6.54296875" customWidth="1"/>
    <col min="7909" max="7909" width="1.453125" customWidth="1"/>
    <col min="7910" max="7910" width="6.54296875" customWidth="1"/>
    <col min="7911" max="7911" width="1.453125" customWidth="1"/>
    <col min="7912" max="7912" width="6.54296875" customWidth="1"/>
    <col min="7913" max="7913" width="1.453125" customWidth="1"/>
    <col min="7914" max="7914" width="6.54296875" customWidth="1"/>
    <col min="7915" max="7915" width="1.453125" customWidth="1"/>
    <col min="7916" max="7916" width="6.54296875" customWidth="1"/>
    <col min="7917" max="7917" width="1.453125" customWidth="1"/>
    <col min="7918" max="7918" width="6.54296875" customWidth="1"/>
    <col min="7919" max="7919" width="1.453125" customWidth="1"/>
    <col min="7920" max="7920" width="6.54296875" customWidth="1"/>
    <col min="7921" max="7921" width="1.453125" customWidth="1"/>
    <col min="7922" max="7922" width="6.54296875" customWidth="1"/>
    <col min="7923" max="7923" width="1.453125" customWidth="1"/>
    <col min="7924" max="7924" width="6.54296875" customWidth="1"/>
    <col min="7925" max="7925" width="1.453125" customWidth="1"/>
    <col min="7926" max="7926" width="6.54296875" customWidth="1"/>
    <col min="7927" max="7927" width="1.453125" customWidth="1"/>
    <col min="7928" max="7928" width="6.54296875" customWidth="1"/>
    <col min="7929" max="7929" width="1.453125" customWidth="1"/>
    <col min="7930" max="7930" width="6.54296875" customWidth="1"/>
    <col min="7931" max="7931" width="1.453125" customWidth="1"/>
    <col min="7932" max="7932" width="6.54296875" customWidth="1"/>
    <col min="7933" max="7933" width="1.453125" customWidth="1"/>
    <col min="7934" max="7934" width="6.54296875" customWidth="1"/>
    <col min="7935" max="7935" width="1.453125" customWidth="1"/>
    <col min="7936" max="7936" width="8.984375E-2" customWidth="1"/>
    <col min="7937" max="7937" width="3.453125" customWidth="1"/>
    <col min="7938" max="7938" width="5.453125" customWidth="1"/>
    <col min="7939" max="7939" width="42.453125" customWidth="1"/>
    <col min="7940" max="7940" width="8" customWidth="1"/>
    <col min="7941" max="7941" width="6.453125" customWidth="1"/>
    <col min="7942" max="7942" width="1.453125" customWidth="1"/>
    <col min="7943" max="7943" width="6.453125" customWidth="1"/>
    <col min="7944" max="7944" width="1.453125" customWidth="1"/>
    <col min="7945" max="7945" width="5.54296875" customWidth="1"/>
    <col min="7946" max="7946" width="1.453125" customWidth="1"/>
    <col min="7947" max="7947" width="5.54296875" customWidth="1"/>
    <col min="7948" max="7948" width="1.453125" customWidth="1"/>
    <col min="7949" max="7949" width="5.54296875" customWidth="1"/>
    <col min="7950" max="7950" width="1.453125" customWidth="1"/>
    <col min="7951" max="7951" width="5.54296875" customWidth="1"/>
    <col min="7952" max="7952" width="1.453125" customWidth="1"/>
    <col min="7953" max="7953" width="5.54296875" customWidth="1"/>
    <col min="7954" max="7954" width="1.453125" customWidth="1"/>
    <col min="7955" max="7955" width="5.54296875" customWidth="1"/>
    <col min="7956" max="7956" width="1.453125" customWidth="1"/>
    <col min="7957" max="7957" width="5.54296875" customWidth="1"/>
    <col min="7958" max="7958" width="1.453125" customWidth="1"/>
    <col min="7959" max="7959" width="5.54296875" customWidth="1"/>
    <col min="7960" max="7960" width="1.453125" customWidth="1"/>
    <col min="7961" max="7961" width="5.54296875" customWidth="1"/>
    <col min="7962" max="7962" width="1.453125" customWidth="1"/>
    <col min="7963" max="7963" width="5.54296875" customWidth="1"/>
    <col min="7964" max="7964" width="1.453125" customWidth="1"/>
    <col min="7965" max="7965" width="5.54296875" customWidth="1"/>
    <col min="7966" max="7966" width="1.453125" customWidth="1"/>
    <col min="7967" max="7967" width="5.54296875" customWidth="1"/>
    <col min="7968" max="7968" width="1.453125" customWidth="1"/>
    <col min="7969" max="7969" width="5.54296875" customWidth="1"/>
    <col min="7970" max="7970" width="1.453125" customWidth="1"/>
    <col min="7971" max="7971" width="5.54296875" customWidth="1"/>
    <col min="7972" max="7972" width="1.453125" customWidth="1"/>
    <col min="7973" max="7973" width="5.54296875" customWidth="1"/>
    <col min="7974" max="7974" width="1.453125" customWidth="1"/>
    <col min="7975" max="7975" width="5.54296875" customWidth="1"/>
    <col min="7976" max="7976" width="1.453125" customWidth="1"/>
    <col min="7977" max="7977" width="5.54296875" customWidth="1"/>
    <col min="7978" max="7978" width="1.453125" customWidth="1"/>
    <col min="7979" max="7979" width="5.54296875" customWidth="1"/>
    <col min="7980" max="7980" width="1.453125" customWidth="1"/>
    <col min="7981" max="7981" width="5.54296875" customWidth="1"/>
    <col min="7982" max="7982" width="1.453125" customWidth="1"/>
    <col min="7983" max="7983" width="5.54296875" customWidth="1"/>
    <col min="7984" max="7984" width="1.453125" customWidth="1"/>
    <col min="8143" max="8144" width="0" hidden="1" customWidth="1"/>
    <col min="8145" max="8145" width="8.54296875" customWidth="1"/>
    <col min="8146" max="8146" width="31.90625" customWidth="1"/>
    <col min="8147" max="8147" width="8.453125" customWidth="1"/>
    <col min="8148" max="8148" width="6.54296875" customWidth="1"/>
    <col min="8149" max="8149" width="1.453125" customWidth="1"/>
    <col min="8150" max="8150" width="6.54296875" customWidth="1"/>
    <col min="8151" max="8151" width="1.453125" customWidth="1"/>
    <col min="8152" max="8152" width="6.54296875" customWidth="1"/>
    <col min="8153" max="8153" width="1.453125" customWidth="1"/>
    <col min="8154" max="8154" width="6.54296875" customWidth="1"/>
    <col min="8155" max="8155" width="1.453125" customWidth="1"/>
    <col min="8156" max="8156" width="6.54296875" customWidth="1"/>
    <col min="8157" max="8157" width="1.453125" customWidth="1"/>
    <col min="8158" max="8158" width="6.453125" customWidth="1"/>
    <col min="8159" max="8159" width="1.453125" customWidth="1"/>
    <col min="8160" max="8160" width="6.54296875" customWidth="1"/>
    <col min="8161" max="8161" width="1.453125" customWidth="1"/>
    <col min="8162" max="8162" width="6.54296875" customWidth="1"/>
    <col min="8163" max="8163" width="1.453125" customWidth="1"/>
    <col min="8164" max="8164" width="6.54296875" customWidth="1"/>
    <col min="8165" max="8165" width="1.453125" customWidth="1"/>
    <col min="8166" max="8166" width="6.54296875" customWidth="1"/>
    <col min="8167" max="8167" width="1.453125" customWidth="1"/>
    <col min="8168" max="8168" width="6.54296875" customWidth="1"/>
    <col min="8169" max="8169" width="1.453125" customWidth="1"/>
    <col min="8170" max="8170" width="6.54296875" customWidth="1"/>
    <col min="8171" max="8171" width="1.453125" customWidth="1"/>
    <col min="8172" max="8172" width="6.54296875" customWidth="1"/>
    <col min="8173" max="8173" width="1.453125" customWidth="1"/>
    <col min="8174" max="8174" width="6.54296875" customWidth="1"/>
    <col min="8175" max="8175" width="1.453125" customWidth="1"/>
    <col min="8176" max="8176" width="6.54296875" customWidth="1"/>
    <col min="8177" max="8177" width="1.453125" customWidth="1"/>
    <col min="8178" max="8178" width="6.54296875" customWidth="1"/>
    <col min="8179" max="8179" width="1.453125" customWidth="1"/>
    <col min="8180" max="8180" width="6.54296875" customWidth="1"/>
    <col min="8181" max="8181" width="1.453125" customWidth="1"/>
    <col min="8182" max="8182" width="6.54296875" customWidth="1"/>
    <col min="8183" max="8183" width="1.453125" customWidth="1"/>
    <col min="8184" max="8184" width="6.54296875" customWidth="1"/>
    <col min="8185" max="8185" width="1.453125" customWidth="1"/>
    <col min="8186" max="8186" width="6.54296875" customWidth="1"/>
    <col min="8187" max="8187" width="1.453125" customWidth="1"/>
    <col min="8188" max="8188" width="6.54296875" customWidth="1"/>
    <col min="8189" max="8189" width="1.453125" customWidth="1"/>
    <col min="8190" max="8190" width="6.54296875" customWidth="1"/>
    <col min="8191" max="8191" width="1.453125" customWidth="1"/>
    <col min="8192" max="8192" width="8.984375E-2" customWidth="1"/>
    <col min="8193" max="8193" width="3.453125" customWidth="1"/>
    <col min="8194" max="8194" width="5.453125" customWidth="1"/>
    <col min="8195" max="8195" width="42.453125" customWidth="1"/>
    <col min="8196" max="8196" width="8" customWidth="1"/>
    <col min="8197" max="8197" width="6.453125" customWidth="1"/>
    <col min="8198" max="8198" width="1.453125" customWidth="1"/>
    <col min="8199" max="8199" width="6.453125" customWidth="1"/>
    <col min="8200" max="8200" width="1.453125" customWidth="1"/>
    <col min="8201" max="8201" width="5.54296875" customWidth="1"/>
    <col min="8202" max="8202" width="1.453125" customWidth="1"/>
    <col min="8203" max="8203" width="5.54296875" customWidth="1"/>
    <col min="8204" max="8204" width="1.453125" customWidth="1"/>
    <col min="8205" max="8205" width="5.54296875" customWidth="1"/>
    <col min="8206" max="8206" width="1.453125" customWidth="1"/>
    <col min="8207" max="8207" width="5.54296875" customWidth="1"/>
    <col min="8208" max="8208" width="1.453125" customWidth="1"/>
    <col min="8209" max="8209" width="5.54296875" customWidth="1"/>
    <col min="8210" max="8210" width="1.453125" customWidth="1"/>
    <col min="8211" max="8211" width="5.54296875" customWidth="1"/>
    <col min="8212" max="8212" width="1.453125" customWidth="1"/>
    <col min="8213" max="8213" width="5.54296875" customWidth="1"/>
    <col min="8214" max="8214" width="1.453125" customWidth="1"/>
    <col min="8215" max="8215" width="5.54296875" customWidth="1"/>
    <col min="8216" max="8216" width="1.453125" customWidth="1"/>
    <col min="8217" max="8217" width="5.54296875" customWidth="1"/>
    <col min="8218" max="8218" width="1.453125" customWidth="1"/>
    <col min="8219" max="8219" width="5.54296875" customWidth="1"/>
    <col min="8220" max="8220" width="1.453125" customWidth="1"/>
    <col min="8221" max="8221" width="5.54296875" customWidth="1"/>
    <col min="8222" max="8222" width="1.453125" customWidth="1"/>
    <col min="8223" max="8223" width="5.54296875" customWidth="1"/>
    <col min="8224" max="8224" width="1.453125" customWidth="1"/>
    <col min="8225" max="8225" width="5.54296875" customWidth="1"/>
    <col min="8226" max="8226" width="1.453125" customWidth="1"/>
    <col min="8227" max="8227" width="5.54296875" customWidth="1"/>
    <col min="8228" max="8228" width="1.453125" customWidth="1"/>
    <col min="8229" max="8229" width="5.54296875" customWidth="1"/>
    <col min="8230" max="8230" width="1.453125" customWidth="1"/>
    <col min="8231" max="8231" width="5.54296875" customWidth="1"/>
    <col min="8232" max="8232" width="1.453125" customWidth="1"/>
    <col min="8233" max="8233" width="5.54296875" customWidth="1"/>
    <col min="8234" max="8234" width="1.453125" customWidth="1"/>
    <col min="8235" max="8235" width="5.54296875" customWidth="1"/>
    <col min="8236" max="8236" width="1.453125" customWidth="1"/>
    <col min="8237" max="8237" width="5.54296875" customWidth="1"/>
    <col min="8238" max="8238" width="1.453125" customWidth="1"/>
    <col min="8239" max="8239" width="5.54296875" customWidth="1"/>
    <col min="8240" max="8240" width="1.453125" customWidth="1"/>
    <col min="8399" max="8400" width="0" hidden="1" customWidth="1"/>
    <col min="8401" max="8401" width="8.54296875" customWidth="1"/>
    <col min="8402" max="8402" width="31.90625" customWidth="1"/>
    <col min="8403" max="8403" width="8.453125" customWidth="1"/>
    <col min="8404" max="8404" width="6.54296875" customWidth="1"/>
    <col min="8405" max="8405" width="1.453125" customWidth="1"/>
    <col min="8406" max="8406" width="6.54296875" customWidth="1"/>
    <col min="8407" max="8407" width="1.453125" customWidth="1"/>
    <col min="8408" max="8408" width="6.54296875" customWidth="1"/>
    <col min="8409" max="8409" width="1.453125" customWidth="1"/>
    <col min="8410" max="8410" width="6.54296875" customWidth="1"/>
    <col min="8411" max="8411" width="1.453125" customWidth="1"/>
    <col min="8412" max="8412" width="6.54296875" customWidth="1"/>
    <col min="8413" max="8413" width="1.453125" customWidth="1"/>
    <col min="8414" max="8414" width="6.453125" customWidth="1"/>
    <col min="8415" max="8415" width="1.453125" customWidth="1"/>
    <col min="8416" max="8416" width="6.54296875" customWidth="1"/>
    <col min="8417" max="8417" width="1.453125" customWidth="1"/>
    <col min="8418" max="8418" width="6.54296875" customWidth="1"/>
    <col min="8419" max="8419" width="1.453125" customWidth="1"/>
    <col min="8420" max="8420" width="6.54296875" customWidth="1"/>
    <col min="8421" max="8421" width="1.453125" customWidth="1"/>
    <col min="8422" max="8422" width="6.54296875" customWidth="1"/>
    <col min="8423" max="8423" width="1.453125" customWidth="1"/>
    <col min="8424" max="8424" width="6.54296875" customWidth="1"/>
    <col min="8425" max="8425" width="1.453125" customWidth="1"/>
    <col min="8426" max="8426" width="6.54296875" customWidth="1"/>
    <col min="8427" max="8427" width="1.453125" customWidth="1"/>
    <col min="8428" max="8428" width="6.54296875" customWidth="1"/>
    <col min="8429" max="8429" width="1.453125" customWidth="1"/>
    <col min="8430" max="8430" width="6.54296875" customWidth="1"/>
    <col min="8431" max="8431" width="1.453125" customWidth="1"/>
    <col min="8432" max="8432" width="6.54296875" customWidth="1"/>
    <col min="8433" max="8433" width="1.453125" customWidth="1"/>
    <col min="8434" max="8434" width="6.54296875" customWidth="1"/>
    <col min="8435" max="8435" width="1.453125" customWidth="1"/>
    <col min="8436" max="8436" width="6.54296875" customWidth="1"/>
    <col min="8437" max="8437" width="1.453125" customWidth="1"/>
    <col min="8438" max="8438" width="6.54296875" customWidth="1"/>
    <col min="8439" max="8439" width="1.453125" customWidth="1"/>
    <col min="8440" max="8440" width="6.54296875" customWidth="1"/>
    <col min="8441" max="8441" width="1.453125" customWidth="1"/>
    <col min="8442" max="8442" width="6.54296875" customWidth="1"/>
    <col min="8443" max="8443" width="1.453125" customWidth="1"/>
    <col min="8444" max="8444" width="6.54296875" customWidth="1"/>
    <col min="8445" max="8445" width="1.453125" customWidth="1"/>
    <col min="8446" max="8446" width="6.54296875" customWidth="1"/>
    <col min="8447" max="8447" width="1.453125" customWidth="1"/>
    <col min="8448" max="8448" width="8.984375E-2" customWidth="1"/>
    <col min="8449" max="8449" width="3.453125" customWidth="1"/>
    <col min="8450" max="8450" width="5.453125" customWidth="1"/>
    <col min="8451" max="8451" width="42.453125" customWidth="1"/>
    <col min="8452" max="8452" width="8" customWidth="1"/>
    <col min="8453" max="8453" width="6.453125" customWidth="1"/>
    <col min="8454" max="8454" width="1.453125" customWidth="1"/>
    <col min="8455" max="8455" width="6.453125" customWidth="1"/>
    <col min="8456" max="8456" width="1.453125" customWidth="1"/>
    <col min="8457" max="8457" width="5.54296875" customWidth="1"/>
    <col min="8458" max="8458" width="1.453125" customWidth="1"/>
    <col min="8459" max="8459" width="5.54296875" customWidth="1"/>
    <col min="8460" max="8460" width="1.453125" customWidth="1"/>
    <col min="8461" max="8461" width="5.54296875" customWidth="1"/>
    <col min="8462" max="8462" width="1.453125" customWidth="1"/>
    <col min="8463" max="8463" width="5.54296875" customWidth="1"/>
    <col min="8464" max="8464" width="1.453125" customWidth="1"/>
    <col min="8465" max="8465" width="5.54296875" customWidth="1"/>
    <col min="8466" max="8466" width="1.453125" customWidth="1"/>
    <col min="8467" max="8467" width="5.54296875" customWidth="1"/>
    <col min="8468" max="8468" width="1.453125" customWidth="1"/>
    <col min="8469" max="8469" width="5.54296875" customWidth="1"/>
    <col min="8470" max="8470" width="1.453125" customWidth="1"/>
    <col min="8471" max="8471" width="5.54296875" customWidth="1"/>
    <col min="8472" max="8472" width="1.453125" customWidth="1"/>
    <col min="8473" max="8473" width="5.54296875" customWidth="1"/>
    <col min="8474" max="8474" width="1.453125" customWidth="1"/>
    <col min="8475" max="8475" width="5.54296875" customWidth="1"/>
    <col min="8476" max="8476" width="1.453125" customWidth="1"/>
    <col min="8477" max="8477" width="5.54296875" customWidth="1"/>
    <col min="8478" max="8478" width="1.453125" customWidth="1"/>
    <col min="8479" max="8479" width="5.54296875" customWidth="1"/>
    <col min="8480" max="8480" width="1.453125" customWidth="1"/>
    <col min="8481" max="8481" width="5.54296875" customWidth="1"/>
    <col min="8482" max="8482" width="1.453125" customWidth="1"/>
    <col min="8483" max="8483" width="5.54296875" customWidth="1"/>
    <col min="8484" max="8484" width="1.453125" customWidth="1"/>
    <col min="8485" max="8485" width="5.54296875" customWidth="1"/>
    <col min="8486" max="8486" width="1.453125" customWidth="1"/>
    <col min="8487" max="8487" width="5.54296875" customWidth="1"/>
    <col min="8488" max="8488" width="1.453125" customWidth="1"/>
    <col min="8489" max="8489" width="5.54296875" customWidth="1"/>
    <col min="8490" max="8490" width="1.453125" customWidth="1"/>
    <col min="8491" max="8491" width="5.54296875" customWidth="1"/>
    <col min="8492" max="8492" width="1.453125" customWidth="1"/>
    <col min="8493" max="8493" width="5.54296875" customWidth="1"/>
    <col min="8494" max="8494" width="1.453125" customWidth="1"/>
    <col min="8495" max="8495" width="5.54296875" customWidth="1"/>
    <col min="8496" max="8496" width="1.453125" customWidth="1"/>
    <col min="8655" max="8656" width="0" hidden="1" customWidth="1"/>
    <col min="8657" max="8657" width="8.54296875" customWidth="1"/>
    <col min="8658" max="8658" width="31.90625" customWidth="1"/>
    <col min="8659" max="8659" width="8.453125" customWidth="1"/>
    <col min="8660" max="8660" width="6.54296875" customWidth="1"/>
    <col min="8661" max="8661" width="1.453125" customWidth="1"/>
    <col min="8662" max="8662" width="6.54296875" customWidth="1"/>
    <col min="8663" max="8663" width="1.453125" customWidth="1"/>
    <col min="8664" max="8664" width="6.54296875" customWidth="1"/>
    <col min="8665" max="8665" width="1.453125" customWidth="1"/>
    <col min="8666" max="8666" width="6.54296875" customWidth="1"/>
    <col min="8667" max="8667" width="1.453125" customWidth="1"/>
    <col min="8668" max="8668" width="6.54296875" customWidth="1"/>
    <col min="8669" max="8669" width="1.453125" customWidth="1"/>
    <col min="8670" max="8670" width="6.453125" customWidth="1"/>
    <col min="8671" max="8671" width="1.453125" customWidth="1"/>
    <col min="8672" max="8672" width="6.54296875" customWidth="1"/>
    <col min="8673" max="8673" width="1.453125" customWidth="1"/>
    <col min="8674" max="8674" width="6.54296875" customWidth="1"/>
    <col min="8675" max="8675" width="1.453125" customWidth="1"/>
    <col min="8676" max="8676" width="6.54296875" customWidth="1"/>
    <col min="8677" max="8677" width="1.453125" customWidth="1"/>
    <col min="8678" max="8678" width="6.54296875" customWidth="1"/>
    <col min="8679" max="8679" width="1.453125" customWidth="1"/>
    <col min="8680" max="8680" width="6.54296875" customWidth="1"/>
    <col min="8681" max="8681" width="1.453125" customWidth="1"/>
    <col min="8682" max="8682" width="6.54296875" customWidth="1"/>
    <col min="8683" max="8683" width="1.453125" customWidth="1"/>
    <col min="8684" max="8684" width="6.54296875" customWidth="1"/>
    <col min="8685" max="8685" width="1.453125" customWidth="1"/>
    <col min="8686" max="8686" width="6.54296875" customWidth="1"/>
    <col min="8687" max="8687" width="1.453125" customWidth="1"/>
    <col min="8688" max="8688" width="6.54296875" customWidth="1"/>
    <col min="8689" max="8689" width="1.453125" customWidth="1"/>
    <col min="8690" max="8690" width="6.54296875" customWidth="1"/>
    <col min="8691" max="8691" width="1.453125" customWidth="1"/>
    <col min="8692" max="8692" width="6.54296875" customWidth="1"/>
    <col min="8693" max="8693" width="1.453125" customWidth="1"/>
    <col min="8694" max="8694" width="6.54296875" customWidth="1"/>
    <col min="8695" max="8695" width="1.453125" customWidth="1"/>
    <col min="8696" max="8696" width="6.54296875" customWidth="1"/>
    <col min="8697" max="8697" width="1.453125" customWidth="1"/>
    <col min="8698" max="8698" width="6.54296875" customWidth="1"/>
    <col min="8699" max="8699" width="1.453125" customWidth="1"/>
    <col min="8700" max="8700" width="6.54296875" customWidth="1"/>
    <col min="8701" max="8701" width="1.453125" customWidth="1"/>
    <col min="8702" max="8702" width="6.54296875" customWidth="1"/>
    <col min="8703" max="8703" width="1.453125" customWidth="1"/>
    <col min="8704" max="8704" width="8.984375E-2" customWidth="1"/>
    <col min="8705" max="8705" width="3.453125" customWidth="1"/>
    <col min="8706" max="8706" width="5.453125" customWidth="1"/>
    <col min="8707" max="8707" width="42.453125" customWidth="1"/>
    <col min="8708" max="8708" width="8" customWidth="1"/>
    <col min="8709" max="8709" width="6.453125" customWidth="1"/>
    <col min="8710" max="8710" width="1.453125" customWidth="1"/>
    <col min="8711" max="8711" width="6.453125" customWidth="1"/>
    <col min="8712" max="8712" width="1.453125" customWidth="1"/>
    <col min="8713" max="8713" width="5.54296875" customWidth="1"/>
    <col min="8714" max="8714" width="1.453125" customWidth="1"/>
    <col min="8715" max="8715" width="5.54296875" customWidth="1"/>
    <col min="8716" max="8716" width="1.453125" customWidth="1"/>
    <col min="8717" max="8717" width="5.54296875" customWidth="1"/>
    <col min="8718" max="8718" width="1.453125" customWidth="1"/>
    <col min="8719" max="8719" width="5.54296875" customWidth="1"/>
    <col min="8720" max="8720" width="1.453125" customWidth="1"/>
    <col min="8721" max="8721" width="5.54296875" customWidth="1"/>
    <col min="8722" max="8722" width="1.453125" customWidth="1"/>
    <col min="8723" max="8723" width="5.54296875" customWidth="1"/>
    <col min="8724" max="8724" width="1.453125" customWidth="1"/>
    <col min="8725" max="8725" width="5.54296875" customWidth="1"/>
    <col min="8726" max="8726" width="1.453125" customWidth="1"/>
    <col min="8727" max="8727" width="5.54296875" customWidth="1"/>
    <col min="8728" max="8728" width="1.453125" customWidth="1"/>
    <col min="8729" max="8729" width="5.54296875" customWidth="1"/>
    <col min="8730" max="8730" width="1.453125" customWidth="1"/>
    <col min="8731" max="8731" width="5.54296875" customWidth="1"/>
    <col min="8732" max="8732" width="1.453125" customWidth="1"/>
    <col min="8733" max="8733" width="5.54296875" customWidth="1"/>
    <col min="8734" max="8734" width="1.453125" customWidth="1"/>
    <col min="8735" max="8735" width="5.54296875" customWidth="1"/>
    <col min="8736" max="8736" width="1.453125" customWidth="1"/>
    <col min="8737" max="8737" width="5.54296875" customWidth="1"/>
    <col min="8738" max="8738" width="1.453125" customWidth="1"/>
    <col min="8739" max="8739" width="5.54296875" customWidth="1"/>
    <col min="8740" max="8740" width="1.453125" customWidth="1"/>
    <col min="8741" max="8741" width="5.54296875" customWidth="1"/>
    <col min="8742" max="8742" width="1.453125" customWidth="1"/>
    <col min="8743" max="8743" width="5.54296875" customWidth="1"/>
    <col min="8744" max="8744" width="1.453125" customWidth="1"/>
    <col min="8745" max="8745" width="5.54296875" customWidth="1"/>
    <col min="8746" max="8746" width="1.453125" customWidth="1"/>
    <col min="8747" max="8747" width="5.54296875" customWidth="1"/>
    <col min="8748" max="8748" width="1.453125" customWidth="1"/>
    <col min="8749" max="8749" width="5.54296875" customWidth="1"/>
    <col min="8750" max="8750" width="1.453125" customWidth="1"/>
    <col min="8751" max="8751" width="5.54296875" customWidth="1"/>
    <col min="8752" max="8752" width="1.453125" customWidth="1"/>
    <col min="8911" max="8912" width="0" hidden="1" customWidth="1"/>
    <col min="8913" max="8913" width="8.54296875" customWidth="1"/>
    <col min="8914" max="8914" width="31.90625" customWidth="1"/>
    <col min="8915" max="8915" width="8.453125" customWidth="1"/>
    <col min="8916" max="8916" width="6.54296875" customWidth="1"/>
    <col min="8917" max="8917" width="1.453125" customWidth="1"/>
    <col min="8918" max="8918" width="6.54296875" customWidth="1"/>
    <col min="8919" max="8919" width="1.453125" customWidth="1"/>
    <col min="8920" max="8920" width="6.54296875" customWidth="1"/>
    <col min="8921" max="8921" width="1.453125" customWidth="1"/>
    <col min="8922" max="8922" width="6.54296875" customWidth="1"/>
    <col min="8923" max="8923" width="1.453125" customWidth="1"/>
    <col min="8924" max="8924" width="6.54296875" customWidth="1"/>
    <col min="8925" max="8925" width="1.453125" customWidth="1"/>
    <col min="8926" max="8926" width="6.453125" customWidth="1"/>
    <col min="8927" max="8927" width="1.453125" customWidth="1"/>
    <col min="8928" max="8928" width="6.54296875" customWidth="1"/>
    <col min="8929" max="8929" width="1.453125" customWidth="1"/>
    <col min="8930" max="8930" width="6.54296875" customWidth="1"/>
    <col min="8931" max="8931" width="1.453125" customWidth="1"/>
    <col min="8932" max="8932" width="6.54296875" customWidth="1"/>
    <col min="8933" max="8933" width="1.453125" customWidth="1"/>
    <col min="8934" max="8934" width="6.54296875" customWidth="1"/>
    <col min="8935" max="8935" width="1.453125" customWidth="1"/>
    <col min="8936" max="8936" width="6.54296875" customWidth="1"/>
    <col min="8937" max="8937" width="1.453125" customWidth="1"/>
    <col min="8938" max="8938" width="6.54296875" customWidth="1"/>
    <col min="8939" max="8939" width="1.453125" customWidth="1"/>
    <col min="8940" max="8940" width="6.54296875" customWidth="1"/>
    <col min="8941" max="8941" width="1.453125" customWidth="1"/>
    <col min="8942" max="8942" width="6.54296875" customWidth="1"/>
    <col min="8943" max="8943" width="1.453125" customWidth="1"/>
    <col min="8944" max="8944" width="6.54296875" customWidth="1"/>
    <col min="8945" max="8945" width="1.453125" customWidth="1"/>
    <col min="8946" max="8946" width="6.54296875" customWidth="1"/>
    <col min="8947" max="8947" width="1.453125" customWidth="1"/>
    <col min="8948" max="8948" width="6.54296875" customWidth="1"/>
    <col min="8949" max="8949" width="1.453125" customWidth="1"/>
    <col min="8950" max="8950" width="6.54296875" customWidth="1"/>
    <col min="8951" max="8951" width="1.453125" customWidth="1"/>
    <col min="8952" max="8952" width="6.54296875" customWidth="1"/>
    <col min="8953" max="8953" width="1.453125" customWidth="1"/>
    <col min="8954" max="8954" width="6.54296875" customWidth="1"/>
    <col min="8955" max="8955" width="1.453125" customWidth="1"/>
    <col min="8956" max="8956" width="6.54296875" customWidth="1"/>
    <col min="8957" max="8957" width="1.453125" customWidth="1"/>
    <col min="8958" max="8958" width="6.54296875" customWidth="1"/>
    <col min="8959" max="8959" width="1.453125" customWidth="1"/>
    <col min="8960" max="8960" width="8.984375E-2" customWidth="1"/>
    <col min="8961" max="8961" width="3.453125" customWidth="1"/>
    <col min="8962" max="8962" width="5.453125" customWidth="1"/>
    <col min="8963" max="8963" width="42.453125" customWidth="1"/>
    <col min="8964" max="8964" width="8" customWidth="1"/>
    <col min="8965" max="8965" width="6.453125" customWidth="1"/>
    <col min="8966" max="8966" width="1.453125" customWidth="1"/>
    <col min="8967" max="8967" width="6.453125" customWidth="1"/>
    <col min="8968" max="8968" width="1.453125" customWidth="1"/>
    <col min="8969" max="8969" width="5.54296875" customWidth="1"/>
    <col min="8970" max="8970" width="1.453125" customWidth="1"/>
    <col min="8971" max="8971" width="5.54296875" customWidth="1"/>
    <col min="8972" max="8972" width="1.453125" customWidth="1"/>
    <col min="8973" max="8973" width="5.54296875" customWidth="1"/>
    <col min="8974" max="8974" width="1.453125" customWidth="1"/>
    <col min="8975" max="8975" width="5.54296875" customWidth="1"/>
    <col min="8976" max="8976" width="1.453125" customWidth="1"/>
    <col min="8977" max="8977" width="5.54296875" customWidth="1"/>
    <col min="8978" max="8978" width="1.453125" customWidth="1"/>
    <col min="8979" max="8979" width="5.54296875" customWidth="1"/>
    <col min="8980" max="8980" width="1.453125" customWidth="1"/>
    <col min="8981" max="8981" width="5.54296875" customWidth="1"/>
    <col min="8982" max="8982" width="1.453125" customWidth="1"/>
    <col min="8983" max="8983" width="5.54296875" customWidth="1"/>
    <col min="8984" max="8984" width="1.453125" customWidth="1"/>
    <col min="8985" max="8985" width="5.54296875" customWidth="1"/>
    <col min="8986" max="8986" width="1.453125" customWidth="1"/>
    <col min="8987" max="8987" width="5.54296875" customWidth="1"/>
    <col min="8988" max="8988" width="1.453125" customWidth="1"/>
    <col min="8989" max="8989" width="5.54296875" customWidth="1"/>
    <col min="8990" max="8990" width="1.453125" customWidth="1"/>
    <col min="8991" max="8991" width="5.54296875" customWidth="1"/>
    <col min="8992" max="8992" width="1.453125" customWidth="1"/>
    <col min="8993" max="8993" width="5.54296875" customWidth="1"/>
    <col min="8994" max="8994" width="1.453125" customWidth="1"/>
    <col min="8995" max="8995" width="5.54296875" customWidth="1"/>
    <col min="8996" max="8996" width="1.453125" customWidth="1"/>
    <col min="8997" max="8997" width="5.54296875" customWidth="1"/>
    <col min="8998" max="8998" width="1.453125" customWidth="1"/>
    <col min="8999" max="8999" width="5.54296875" customWidth="1"/>
    <col min="9000" max="9000" width="1.453125" customWidth="1"/>
    <col min="9001" max="9001" width="5.54296875" customWidth="1"/>
    <col min="9002" max="9002" width="1.453125" customWidth="1"/>
    <col min="9003" max="9003" width="5.54296875" customWidth="1"/>
    <col min="9004" max="9004" width="1.453125" customWidth="1"/>
    <col min="9005" max="9005" width="5.54296875" customWidth="1"/>
    <col min="9006" max="9006" width="1.453125" customWidth="1"/>
    <col min="9007" max="9007" width="5.54296875" customWidth="1"/>
    <col min="9008" max="9008" width="1.453125" customWidth="1"/>
    <col min="9167" max="9168" width="0" hidden="1" customWidth="1"/>
    <col min="9169" max="9169" width="8.54296875" customWidth="1"/>
    <col min="9170" max="9170" width="31.90625" customWidth="1"/>
    <col min="9171" max="9171" width="8.453125" customWidth="1"/>
    <col min="9172" max="9172" width="6.54296875" customWidth="1"/>
    <col min="9173" max="9173" width="1.453125" customWidth="1"/>
    <col min="9174" max="9174" width="6.54296875" customWidth="1"/>
    <col min="9175" max="9175" width="1.453125" customWidth="1"/>
    <col min="9176" max="9176" width="6.54296875" customWidth="1"/>
    <col min="9177" max="9177" width="1.453125" customWidth="1"/>
    <col min="9178" max="9178" width="6.54296875" customWidth="1"/>
    <col min="9179" max="9179" width="1.453125" customWidth="1"/>
    <col min="9180" max="9180" width="6.54296875" customWidth="1"/>
    <col min="9181" max="9181" width="1.453125" customWidth="1"/>
    <col min="9182" max="9182" width="6.453125" customWidth="1"/>
    <col min="9183" max="9183" width="1.453125" customWidth="1"/>
    <col min="9184" max="9184" width="6.54296875" customWidth="1"/>
    <col min="9185" max="9185" width="1.453125" customWidth="1"/>
    <col min="9186" max="9186" width="6.54296875" customWidth="1"/>
    <col min="9187" max="9187" width="1.453125" customWidth="1"/>
    <col min="9188" max="9188" width="6.54296875" customWidth="1"/>
    <col min="9189" max="9189" width="1.453125" customWidth="1"/>
    <col min="9190" max="9190" width="6.54296875" customWidth="1"/>
    <col min="9191" max="9191" width="1.453125" customWidth="1"/>
    <col min="9192" max="9192" width="6.54296875" customWidth="1"/>
    <col min="9193" max="9193" width="1.453125" customWidth="1"/>
    <col min="9194" max="9194" width="6.54296875" customWidth="1"/>
    <col min="9195" max="9195" width="1.453125" customWidth="1"/>
    <col min="9196" max="9196" width="6.54296875" customWidth="1"/>
    <col min="9197" max="9197" width="1.453125" customWidth="1"/>
    <col min="9198" max="9198" width="6.54296875" customWidth="1"/>
    <col min="9199" max="9199" width="1.453125" customWidth="1"/>
    <col min="9200" max="9200" width="6.54296875" customWidth="1"/>
    <col min="9201" max="9201" width="1.453125" customWidth="1"/>
    <col min="9202" max="9202" width="6.54296875" customWidth="1"/>
    <col min="9203" max="9203" width="1.453125" customWidth="1"/>
    <col min="9204" max="9204" width="6.54296875" customWidth="1"/>
    <col min="9205" max="9205" width="1.453125" customWidth="1"/>
    <col min="9206" max="9206" width="6.54296875" customWidth="1"/>
    <col min="9207" max="9207" width="1.453125" customWidth="1"/>
    <col min="9208" max="9208" width="6.54296875" customWidth="1"/>
    <col min="9209" max="9209" width="1.453125" customWidth="1"/>
    <col min="9210" max="9210" width="6.54296875" customWidth="1"/>
    <col min="9211" max="9211" width="1.453125" customWidth="1"/>
    <col min="9212" max="9212" width="6.54296875" customWidth="1"/>
    <col min="9213" max="9213" width="1.453125" customWidth="1"/>
    <col min="9214" max="9214" width="6.54296875" customWidth="1"/>
    <col min="9215" max="9215" width="1.453125" customWidth="1"/>
    <col min="9216" max="9216" width="8.984375E-2" customWidth="1"/>
    <col min="9217" max="9217" width="3.453125" customWidth="1"/>
    <col min="9218" max="9218" width="5.453125" customWidth="1"/>
    <col min="9219" max="9219" width="42.453125" customWidth="1"/>
    <col min="9220" max="9220" width="8" customWidth="1"/>
    <col min="9221" max="9221" width="6.453125" customWidth="1"/>
    <col min="9222" max="9222" width="1.453125" customWidth="1"/>
    <col min="9223" max="9223" width="6.453125" customWidth="1"/>
    <col min="9224" max="9224" width="1.453125" customWidth="1"/>
    <col min="9225" max="9225" width="5.54296875" customWidth="1"/>
    <col min="9226" max="9226" width="1.453125" customWidth="1"/>
    <col min="9227" max="9227" width="5.54296875" customWidth="1"/>
    <col min="9228" max="9228" width="1.453125" customWidth="1"/>
    <col min="9229" max="9229" width="5.54296875" customWidth="1"/>
    <col min="9230" max="9230" width="1.453125" customWidth="1"/>
    <col min="9231" max="9231" width="5.54296875" customWidth="1"/>
    <col min="9232" max="9232" width="1.453125" customWidth="1"/>
    <col min="9233" max="9233" width="5.54296875" customWidth="1"/>
    <col min="9234" max="9234" width="1.453125" customWidth="1"/>
    <col min="9235" max="9235" width="5.54296875" customWidth="1"/>
    <col min="9236" max="9236" width="1.453125" customWidth="1"/>
    <col min="9237" max="9237" width="5.54296875" customWidth="1"/>
    <col min="9238" max="9238" width="1.453125" customWidth="1"/>
    <col min="9239" max="9239" width="5.54296875" customWidth="1"/>
    <col min="9240" max="9240" width="1.453125" customWidth="1"/>
    <col min="9241" max="9241" width="5.54296875" customWidth="1"/>
    <col min="9242" max="9242" width="1.453125" customWidth="1"/>
    <col min="9243" max="9243" width="5.54296875" customWidth="1"/>
    <col min="9244" max="9244" width="1.453125" customWidth="1"/>
    <col min="9245" max="9245" width="5.54296875" customWidth="1"/>
    <col min="9246" max="9246" width="1.453125" customWidth="1"/>
    <col min="9247" max="9247" width="5.54296875" customWidth="1"/>
    <col min="9248" max="9248" width="1.453125" customWidth="1"/>
    <col min="9249" max="9249" width="5.54296875" customWidth="1"/>
    <col min="9250" max="9250" width="1.453125" customWidth="1"/>
    <col min="9251" max="9251" width="5.54296875" customWidth="1"/>
    <col min="9252" max="9252" width="1.453125" customWidth="1"/>
    <col min="9253" max="9253" width="5.54296875" customWidth="1"/>
    <col min="9254" max="9254" width="1.453125" customWidth="1"/>
    <col min="9255" max="9255" width="5.54296875" customWidth="1"/>
    <col min="9256" max="9256" width="1.453125" customWidth="1"/>
    <col min="9257" max="9257" width="5.54296875" customWidth="1"/>
    <col min="9258" max="9258" width="1.453125" customWidth="1"/>
    <col min="9259" max="9259" width="5.54296875" customWidth="1"/>
    <col min="9260" max="9260" width="1.453125" customWidth="1"/>
    <col min="9261" max="9261" width="5.54296875" customWidth="1"/>
    <col min="9262" max="9262" width="1.453125" customWidth="1"/>
    <col min="9263" max="9263" width="5.54296875" customWidth="1"/>
    <col min="9264" max="9264" width="1.453125" customWidth="1"/>
    <col min="9423" max="9424" width="0" hidden="1" customWidth="1"/>
    <col min="9425" max="9425" width="8.54296875" customWidth="1"/>
    <col min="9426" max="9426" width="31.90625" customWidth="1"/>
    <col min="9427" max="9427" width="8.453125" customWidth="1"/>
    <col min="9428" max="9428" width="6.54296875" customWidth="1"/>
    <col min="9429" max="9429" width="1.453125" customWidth="1"/>
    <col min="9430" max="9430" width="6.54296875" customWidth="1"/>
    <col min="9431" max="9431" width="1.453125" customWidth="1"/>
    <col min="9432" max="9432" width="6.54296875" customWidth="1"/>
    <col min="9433" max="9433" width="1.453125" customWidth="1"/>
    <col min="9434" max="9434" width="6.54296875" customWidth="1"/>
    <col min="9435" max="9435" width="1.453125" customWidth="1"/>
    <col min="9436" max="9436" width="6.54296875" customWidth="1"/>
    <col min="9437" max="9437" width="1.453125" customWidth="1"/>
    <col min="9438" max="9438" width="6.453125" customWidth="1"/>
    <col min="9439" max="9439" width="1.453125" customWidth="1"/>
    <col min="9440" max="9440" width="6.54296875" customWidth="1"/>
    <col min="9441" max="9441" width="1.453125" customWidth="1"/>
    <col min="9442" max="9442" width="6.54296875" customWidth="1"/>
    <col min="9443" max="9443" width="1.453125" customWidth="1"/>
    <col min="9444" max="9444" width="6.54296875" customWidth="1"/>
    <col min="9445" max="9445" width="1.453125" customWidth="1"/>
    <col min="9446" max="9446" width="6.54296875" customWidth="1"/>
    <col min="9447" max="9447" width="1.453125" customWidth="1"/>
    <col min="9448" max="9448" width="6.54296875" customWidth="1"/>
    <col min="9449" max="9449" width="1.453125" customWidth="1"/>
    <col min="9450" max="9450" width="6.54296875" customWidth="1"/>
    <col min="9451" max="9451" width="1.453125" customWidth="1"/>
    <col min="9452" max="9452" width="6.54296875" customWidth="1"/>
    <col min="9453" max="9453" width="1.453125" customWidth="1"/>
    <col min="9454" max="9454" width="6.54296875" customWidth="1"/>
    <col min="9455" max="9455" width="1.453125" customWidth="1"/>
    <col min="9456" max="9456" width="6.54296875" customWidth="1"/>
    <col min="9457" max="9457" width="1.453125" customWidth="1"/>
    <col min="9458" max="9458" width="6.54296875" customWidth="1"/>
    <col min="9459" max="9459" width="1.453125" customWidth="1"/>
    <col min="9460" max="9460" width="6.54296875" customWidth="1"/>
    <col min="9461" max="9461" width="1.453125" customWidth="1"/>
    <col min="9462" max="9462" width="6.54296875" customWidth="1"/>
    <col min="9463" max="9463" width="1.453125" customWidth="1"/>
    <col min="9464" max="9464" width="6.54296875" customWidth="1"/>
    <col min="9465" max="9465" width="1.453125" customWidth="1"/>
    <col min="9466" max="9466" width="6.54296875" customWidth="1"/>
    <col min="9467" max="9467" width="1.453125" customWidth="1"/>
    <col min="9468" max="9468" width="6.54296875" customWidth="1"/>
    <col min="9469" max="9469" width="1.453125" customWidth="1"/>
    <col min="9470" max="9470" width="6.54296875" customWidth="1"/>
    <col min="9471" max="9471" width="1.453125" customWidth="1"/>
    <col min="9472" max="9472" width="8.984375E-2" customWidth="1"/>
    <col min="9473" max="9473" width="3.453125" customWidth="1"/>
    <col min="9474" max="9474" width="5.453125" customWidth="1"/>
    <col min="9475" max="9475" width="42.453125" customWidth="1"/>
    <col min="9476" max="9476" width="8" customWidth="1"/>
    <col min="9477" max="9477" width="6.453125" customWidth="1"/>
    <col min="9478" max="9478" width="1.453125" customWidth="1"/>
    <col min="9479" max="9479" width="6.453125" customWidth="1"/>
    <col min="9480" max="9480" width="1.453125" customWidth="1"/>
    <col min="9481" max="9481" width="5.54296875" customWidth="1"/>
    <col min="9482" max="9482" width="1.453125" customWidth="1"/>
    <col min="9483" max="9483" width="5.54296875" customWidth="1"/>
    <col min="9484" max="9484" width="1.453125" customWidth="1"/>
    <col min="9485" max="9485" width="5.54296875" customWidth="1"/>
    <col min="9486" max="9486" width="1.453125" customWidth="1"/>
    <col min="9487" max="9487" width="5.54296875" customWidth="1"/>
    <col min="9488" max="9488" width="1.453125" customWidth="1"/>
    <col min="9489" max="9489" width="5.54296875" customWidth="1"/>
    <col min="9490" max="9490" width="1.453125" customWidth="1"/>
    <col min="9491" max="9491" width="5.54296875" customWidth="1"/>
    <col min="9492" max="9492" width="1.453125" customWidth="1"/>
    <col min="9493" max="9493" width="5.54296875" customWidth="1"/>
    <col min="9494" max="9494" width="1.453125" customWidth="1"/>
    <col min="9495" max="9495" width="5.54296875" customWidth="1"/>
    <col min="9496" max="9496" width="1.453125" customWidth="1"/>
    <col min="9497" max="9497" width="5.54296875" customWidth="1"/>
    <col min="9498" max="9498" width="1.453125" customWidth="1"/>
    <col min="9499" max="9499" width="5.54296875" customWidth="1"/>
    <col min="9500" max="9500" width="1.453125" customWidth="1"/>
    <col min="9501" max="9501" width="5.54296875" customWidth="1"/>
    <col min="9502" max="9502" width="1.453125" customWidth="1"/>
    <col min="9503" max="9503" width="5.54296875" customWidth="1"/>
    <col min="9504" max="9504" width="1.453125" customWidth="1"/>
    <col min="9505" max="9505" width="5.54296875" customWidth="1"/>
    <col min="9506" max="9506" width="1.453125" customWidth="1"/>
    <col min="9507" max="9507" width="5.54296875" customWidth="1"/>
    <col min="9508" max="9508" width="1.453125" customWidth="1"/>
    <col min="9509" max="9509" width="5.54296875" customWidth="1"/>
    <col min="9510" max="9510" width="1.453125" customWidth="1"/>
    <col min="9511" max="9511" width="5.54296875" customWidth="1"/>
    <col min="9512" max="9512" width="1.453125" customWidth="1"/>
    <col min="9513" max="9513" width="5.54296875" customWidth="1"/>
    <col min="9514" max="9514" width="1.453125" customWidth="1"/>
    <col min="9515" max="9515" width="5.54296875" customWidth="1"/>
    <col min="9516" max="9516" width="1.453125" customWidth="1"/>
    <col min="9517" max="9517" width="5.54296875" customWidth="1"/>
    <col min="9518" max="9518" width="1.453125" customWidth="1"/>
    <col min="9519" max="9519" width="5.54296875" customWidth="1"/>
    <col min="9520" max="9520" width="1.453125" customWidth="1"/>
    <col min="9679" max="9680" width="0" hidden="1" customWidth="1"/>
    <col min="9681" max="9681" width="8.54296875" customWidth="1"/>
    <col min="9682" max="9682" width="31.90625" customWidth="1"/>
    <col min="9683" max="9683" width="8.453125" customWidth="1"/>
    <col min="9684" max="9684" width="6.54296875" customWidth="1"/>
    <col min="9685" max="9685" width="1.453125" customWidth="1"/>
    <col min="9686" max="9686" width="6.54296875" customWidth="1"/>
    <col min="9687" max="9687" width="1.453125" customWidth="1"/>
    <col min="9688" max="9688" width="6.54296875" customWidth="1"/>
    <col min="9689" max="9689" width="1.453125" customWidth="1"/>
    <col min="9690" max="9690" width="6.54296875" customWidth="1"/>
    <col min="9691" max="9691" width="1.453125" customWidth="1"/>
    <col min="9692" max="9692" width="6.54296875" customWidth="1"/>
    <col min="9693" max="9693" width="1.453125" customWidth="1"/>
    <col min="9694" max="9694" width="6.453125" customWidth="1"/>
    <col min="9695" max="9695" width="1.453125" customWidth="1"/>
    <col min="9696" max="9696" width="6.54296875" customWidth="1"/>
    <col min="9697" max="9697" width="1.453125" customWidth="1"/>
    <col min="9698" max="9698" width="6.54296875" customWidth="1"/>
    <col min="9699" max="9699" width="1.453125" customWidth="1"/>
    <col min="9700" max="9700" width="6.54296875" customWidth="1"/>
    <col min="9701" max="9701" width="1.453125" customWidth="1"/>
    <col min="9702" max="9702" width="6.54296875" customWidth="1"/>
    <col min="9703" max="9703" width="1.453125" customWidth="1"/>
    <col min="9704" max="9704" width="6.54296875" customWidth="1"/>
    <col min="9705" max="9705" width="1.453125" customWidth="1"/>
    <col min="9706" max="9706" width="6.54296875" customWidth="1"/>
    <col min="9707" max="9707" width="1.453125" customWidth="1"/>
    <col min="9708" max="9708" width="6.54296875" customWidth="1"/>
    <col min="9709" max="9709" width="1.453125" customWidth="1"/>
    <col min="9710" max="9710" width="6.54296875" customWidth="1"/>
    <col min="9711" max="9711" width="1.453125" customWidth="1"/>
    <col min="9712" max="9712" width="6.54296875" customWidth="1"/>
    <col min="9713" max="9713" width="1.453125" customWidth="1"/>
    <col min="9714" max="9714" width="6.54296875" customWidth="1"/>
    <col min="9715" max="9715" width="1.453125" customWidth="1"/>
    <col min="9716" max="9716" width="6.54296875" customWidth="1"/>
    <col min="9717" max="9717" width="1.453125" customWidth="1"/>
    <col min="9718" max="9718" width="6.54296875" customWidth="1"/>
    <col min="9719" max="9719" width="1.453125" customWidth="1"/>
    <col min="9720" max="9720" width="6.54296875" customWidth="1"/>
    <col min="9721" max="9721" width="1.453125" customWidth="1"/>
    <col min="9722" max="9722" width="6.54296875" customWidth="1"/>
    <col min="9723" max="9723" width="1.453125" customWidth="1"/>
    <col min="9724" max="9724" width="6.54296875" customWidth="1"/>
    <col min="9725" max="9725" width="1.453125" customWidth="1"/>
    <col min="9726" max="9726" width="6.54296875" customWidth="1"/>
    <col min="9727" max="9727" width="1.453125" customWidth="1"/>
    <col min="9728" max="9728" width="8.984375E-2" customWidth="1"/>
    <col min="9729" max="9729" width="3.453125" customWidth="1"/>
    <col min="9730" max="9730" width="5.453125" customWidth="1"/>
    <col min="9731" max="9731" width="42.453125" customWidth="1"/>
    <col min="9732" max="9732" width="8" customWidth="1"/>
    <col min="9733" max="9733" width="6.453125" customWidth="1"/>
    <col min="9734" max="9734" width="1.453125" customWidth="1"/>
    <col min="9735" max="9735" width="6.453125" customWidth="1"/>
    <col min="9736" max="9736" width="1.453125" customWidth="1"/>
    <col min="9737" max="9737" width="5.54296875" customWidth="1"/>
    <col min="9738" max="9738" width="1.453125" customWidth="1"/>
    <col min="9739" max="9739" width="5.54296875" customWidth="1"/>
    <col min="9740" max="9740" width="1.453125" customWidth="1"/>
    <col min="9741" max="9741" width="5.54296875" customWidth="1"/>
    <col min="9742" max="9742" width="1.453125" customWidth="1"/>
    <col min="9743" max="9743" width="5.54296875" customWidth="1"/>
    <col min="9744" max="9744" width="1.453125" customWidth="1"/>
    <col min="9745" max="9745" width="5.54296875" customWidth="1"/>
    <col min="9746" max="9746" width="1.453125" customWidth="1"/>
    <col min="9747" max="9747" width="5.54296875" customWidth="1"/>
    <col min="9748" max="9748" width="1.453125" customWidth="1"/>
    <col min="9749" max="9749" width="5.54296875" customWidth="1"/>
    <col min="9750" max="9750" width="1.453125" customWidth="1"/>
    <col min="9751" max="9751" width="5.54296875" customWidth="1"/>
    <col min="9752" max="9752" width="1.453125" customWidth="1"/>
    <col min="9753" max="9753" width="5.54296875" customWidth="1"/>
    <col min="9754" max="9754" width="1.453125" customWidth="1"/>
    <col min="9755" max="9755" width="5.54296875" customWidth="1"/>
    <col min="9756" max="9756" width="1.453125" customWidth="1"/>
    <col min="9757" max="9757" width="5.54296875" customWidth="1"/>
    <col min="9758" max="9758" width="1.453125" customWidth="1"/>
    <col min="9759" max="9759" width="5.54296875" customWidth="1"/>
    <col min="9760" max="9760" width="1.453125" customWidth="1"/>
    <col min="9761" max="9761" width="5.54296875" customWidth="1"/>
    <col min="9762" max="9762" width="1.453125" customWidth="1"/>
    <col min="9763" max="9763" width="5.54296875" customWidth="1"/>
    <col min="9764" max="9764" width="1.453125" customWidth="1"/>
    <col min="9765" max="9765" width="5.54296875" customWidth="1"/>
    <col min="9766" max="9766" width="1.453125" customWidth="1"/>
    <col min="9767" max="9767" width="5.54296875" customWidth="1"/>
    <col min="9768" max="9768" width="1.453125" customWidth="1"/>
    <col min="9769" max="9769" width="5.54296875" customWidth="1"/>
    <col min="9770" max="9770" width="1.453125" customWidth="1"/>
    <col min="9771" max="9771" width="5.54296875" customWidth="1"/>
    <col min="9772" max="9772" width="1.453125" customWidth="1"/>
    <col min="9773" max="9773" width="5.54296875" customWidth="1"/>
    <col min="9774" max="9774" width="1.453125" customWidth="1"/>
    <col min="9775" max="9775" width="5.54296875" customWidth="1"/>
    <col min="9776" max="9776" width="1.453125" customWidth="1"/>
    <col min="9935" max="9936" width="0" hidden="1" customWidth="1"/>
    <col min="9937" max="9937" width="8.54296875" customWidth="1"/>
    <col min="9938" max="9938" width="31.90625" customWidth="1"/>
    <col min="9939" max="9939" width="8.453125" customWidth="1"/>
    <col min="9940" max="9940" width="6.54296875" customWidth="1"/>
    <col min="9941" max="9941" width="1.453125" customWidth="1"/>
    <col min="9942" max="9942" width="6.54296875" customWidth="1"/>
    <col min="9943" max="9943" width="1.453125" customWidth="1"/>
    <col min="9944" max="9944" width="6.54296875" customWidth="1"/>
    <col min="9945" max="9945" width="1.453125" customWidth="1"/>
    <col min="9946" max="9946" width="6.54296875" customWidth="1"/>
    <col min="9947" max="9947" width="1.453125" customWidth="1"/>
    <col min="9948" max="9948" width="6.54296875" customWidth="1"/>
    <col min="9949" max="9949" width="1.453125" customWidth="1"/>
    <col min="9950" max="9950" width="6.453125" customWidth="1"/>
    <col min="9951" max="9951" width="1.453125" customWidth="1"/>
    <col min="9952" max="9952" width="6.54296875" customWidth="1"/>
    <col min="9953" max="9953" width="1.453125" customWidth="1"/>
    <col min="9954" max="9954" width="6.54296875" customWidth="1"/>
    <col min="9955" max="9955" width="1.453125" customWidth="1"/>
    <col min="9956" max="9956" width="6.54296875" customWidth="1"/>
    <col min="9957" max="9957" width="1.453125" customWidth="1"/>
    <col min="9958" max="9958" width="6.54296875" customWidth="1"/>
    <col min="9959" max="9959" width="1.453125" customWidth="1"/>
    <col min="9960" max="9960" width="6.54296875" customWidth="1"/>
    <col min="9961" max="9961" width="1.453125" customWidth="1"/>
    <col min="9962" max="9962" width="6.54296875" customWidth="1"/>
    <col min="9963" max="9963" width="1.453125" customWidth="1"/>
    <col min="9964" max="9964" width="6.54296875" customWidth="1"/>
    <col min="9965" max="9965" width="1.453125" customWidth="1"/>
    <col min="9966" max="9966" width="6.54296875" customWidth="1"/>
    <col min="9967" max="9967" width="1.453125" customWidth="1"/>
    <col min="9968" max="9968" width="6.54296875" customWidth="1"/>
    <col min="9969" max="9969" width="1.453125" customWidth="1"/>
    <col min="9970" max="9970" width="6.54296875" customWidth="1"/>
    <col min="9971" max="9971" width="1.453125" customWidth="1"/>
    <col min="9972" max="9972" width="6.54296875" customWidth="1"/>
    <col min="9973" max="9973" width="1.453125" customWidth="1"/>
    <col min="9974" max="9974" width="6.54296875" customWidth="1"/>
    <col min="9975" max="9975" width="1.453125" customWidth="1"/>
    <col min="9976" max="9976" width="6.54296875" customWidth="1"/>
    <col min="9977" max="9977" width="1.453125" customWidth="1"/>
    <col min="9978" max="9978" width="6.54296875" customWidth="1"/>
    <col min="9979" max="9979" width="1.453125" customWidth="1"/>
    <col min="9980" max="9980" width="6.54296875" customWidth="1"/>
    <col min="9981" max="9981" width="1.453125" customWidth="1"/>
    <col min="9982" max="9982" width="6.54296875" customWidth="1"/>
    <col min="9983" max="9983" width="1.453125" customWidth="1"/>
    <col min="9984" max="9984" width="8.984375E-2" customWidth="1"/>
    <col min="9985" max="9985" width="3.453125" customWidth="1"/>
    <col min="9986" max="9986" width="5.453125" customWidth="1"/>
    <col min="9987" max="9987" width="42.453125" customWidth="1"/>
    <col min="9988" max="9988" width="8" customWidth="1"/>
    <col min="9989" max="9989" width="6.453125" customWidth="1"/>
    <col min="9990" max="9990" width="1.453125" customWidth="1"/>
    <col min="9991" max="9991" width="6.453125" customWidth="1"/>
    <col min="9992" max="9992" width="1.453125" customWidth="1"/>
    <col min="9993" max="9993" width="5.54296875" customWidth="1"/>
    <col min="9994" max="9994" width="1.453125" customWidth="1"/>
    <col min="9995" max="9995" width="5.54296875" customWidth="1"/>
    <col min="9996" max="9996" width="1.453125" customWidth="1"/>
    <col min="9997" max="9997" width="5.54296875" customWidth="1"/>
    <col min="9998" max="9998" width="1.453125" customWidth="1"/>
    <col min="9999" max="9999" width="5.54296875" customWidth="1"/>
    <col min="10000" max="10000" width="1.453125" customWidth="1"/>
    <col min="10001" max="10001" width="5.54296875" customWidth="1"/>
    <col min="10002" max="10002" width="1.453125" customWidth="1"/>
    <col min="10003" max="10003" width="5.54296875" customWidth="1"/>
    <col min="10004" max="10004" width="1.453125" customWidth="1"/>
    <col min="10005" max="10005" width="5.54296875" customWidth="1"/>
    <col min="10006" max="10006" width="1.453125" customWidth="1"/>
    <col min="10007" max="10007" width="5.54296875" customWidth="1"/>
    <col min="10008" max="10008" width="1.453125" customWidth="1"/>
    <col min="10009" max="10009" width="5.54296875" customWidth="1"/>
    <col min="10010" max="10010" width="1.453125" customWidth="1"/>
    <col min="10011" max="10011" width="5.54296875" customWidth="1"/>
    <col min="10012" max="10012" width="1.453125" customWidth="1"/>
    <col min="10013" max="10013" width="5.54296875" customWidth="1"/>
    <col min="10014" max="10014" width="1.453125" customWidth="1"/>
    <col min="10015" max="10015" width="5.54296875" customWidth="1"/>
    <col min="10016" max="10016" width="1.453125" customWidth="1"/>
    <col min="10017" max="10017" width="5.54296875" customWidth="1"/>
    <col min="10018" max="10018" width="1.453125" customWidth="1"/>
    <col min="10019" max="10019" width="5.54296875" customWidth="1"/>
    <col min="10020" max="10020" width="1.453125" customWidth="1"/>
    <col min="10021" max="10021" width="5.54296875" customWidth="1"/>
    <col min="10022" max="10022" width="1.453125" customWidth="1"/>
    <col min="10023" max="10023" width="5.54296875" customWidth="1"/>
    <col min="10024" max="10024" width="1.453125" customWidth="1"/>
    <col min="10025" max="10025" width="5.54296875" customWidth="1"/>
    <col min="10026" max="10026" width="1.453125" customWidth="1"/>
    <col min="10027" max="10027" width="5.54296875" customWidth="1"/>
    <col min="10028" max="10028" width="1.453125" customWidth="1"/>
    <col min="10029" max="10029" width="5.54296875" customWidth="1"/>
    <col min="10030" max="10030" width="1.453125" customWidth="1"/>
    <col min="10031" max="10031" width="5.54296875" customWidth="1"/>
    <col min="10032" max="10032" width="1.453125" customWidth="1"/>
    <col min="10191" max="10192" width="0" hidden="1" customWidth="1"/>
    <col min="10193" max="10193" width="8.54296875" customWidth="1"/>
    <col min="10194" max="10194" width="31.90625" customWidth="1"/>
    <col min="10195" max="10195" width="8.453125" customWidth="1"/>
    <col min="10196" max="10196" width="6.54296875" customWidth="1"/>
    <col min="10197" max="10197" width="1.453125" customWidth="1"/>
    <col min="10198" max="10198" width="6.54296875" customWidth="1"/>
    <col min="10199" max="10199" width="1.453125" customWidth="1"/>
    <col min="10200" max="10200" width="6.54296875" customWidth="1"/>
    <col min="10201" max="10201" width="1.453125" customWidth="1"/>
    <col min="10202" max="10202" width="6.54296875" customWidth="1"/>
    <col min="10203" max="10203" width="1.453125" customWidth="1"/>
    <col min="10204" max="10204" width="6.54296875" customWidth="1"/>
    <col min="10205" max="10205" width="1.453125" customWidth="1"/>
    <col min="10206" max="10206" width="6.453125" customWidth="1"/>
    <col min="10207" max="10207" width="1.453125" customWidth="1"/>
    <col min="10208" max="10208" width="6.54296875" customWidth="1"/>
    <col min="10209" max="10209" width="1.453125" customWidth="1"/>
    <col min="10210" max="10210" width="6.54296875" customWidth="1"/>
    <col min="10211" max="10211" width="1.453125" customWidth="1"/>
    <col min="10212" max="10212" width="6.54296875" customWidth="1"/>
    <col min="10213" max="10213" width="1.453125" customWidth="1"/>
    <col min="10214" max="10214" width="6.54296875" customWidth="1"/>
    <col min="10215" max="10215" width="1.453125" customWidth="1"/>
    <col min="10216" max="10216" width="6.54296875" customWidth="1"/>
    <col min="10217" max="10217" width="1.453125" customWidth="1"/>
    <col min="10218" max="10218" width="6.54296875" customWidth="1"/>
    <col min="10219" max="10219" width="1.453125" customWidth="1"/>
    <col min="10220" max="10220" width="6.54296875" customWidth="1"/>
    <col min="10221" max="10221" width="1.453125" customWidth="1"/>
    <col min="10222" max="10222" width="6.54296875" customWidth="1"/>
    <col min="10223" max="10223" width="1.453125" customWidth="1"/>
    <col min="10224" max="10224" width="6.54296875" customWidth="1"/>
    <col min="10225" max="10225" width="1.453125" customWidth="1"/>
    <col min="10226" max="10226" width="6.54296875" customWidth="1"/>
    <col min="10227" max="10227" width="1.453125" customWidth="1"/>
    <col min="10228" max="10228" width="6.54296875" customWidth="1"/>
    <col min="10229" max="10229" width="1.453125" customWidth="1"/>
    <col min="10230" max="10230" width="6.54296875" customWidth="1"/>
    <col min="10231" max="10231" width="1.453125" customWidth="1"/>
    <col min="10232" max="10232" width="6.54296875" customWidth="1"/>
    <col min="10233" max="10233" width="1.453125" customWidth="1"/>
    <col min="10234" max="10234" width="6.54296875" customWidth="1"/>
    <col min="10235" max="10235" width="1.453125" customWidth="1"/>
    <col min="10236" max="10236" width="6.54296875" customWidth="1"/>
    <col min="10237" max="10237" width="1.453125" customWidth="1"/>
    <col min="10238" max="10238" width="6.54296875" customWidth="1"/>
    <col min="10239" max="10239" width="1.453125" customWidth="1"/>
    <col min="10240" max="10240" width="8.984375E-2" customWidth="1"/>
    <col min="10241" max="10241" width="3.453125" customWidth="1"/>
    <col min="10242" max="10242" width="5.453125" customWidth="1"/>
    <col min="10243" max="10243" width="42.453125" customWidth="1"/>
    <col min="10244" max="10244" width="8" customWidth="1"/>
    <col min="10245" max="10245" width="6.453125" customWidth="1"/>
    <col min="10246" max="10246" width="1.453125" customWidth="1"/>
    <col min="10247" max="10247" width="6.453125" customWidth="1"/>
    <col min="10248" max="10248" width="1.453125" customWidth="1"/>
    <col min="10249" max="10249" width="5.54296875" customWidth="1"/>
    <col min="10250" max="10250" width="1.453125" customWidth="1"/>
    <col min="10251" max="10251" width="5.54296875" customWidth="1"/>
    <col min="10252" max="10252" width="1.453125" customWidth="1"/>
    <col min="10253" max="10253" width="5.54296875" customWidth="1"/>
    <col min="10254" max="10254" width="1.453125" customWidth="1"/>
    <col min="10255" max="10255" width="5.54296875" customWidth="1"/>
    <col min="10256" max="10256" width="1.453125" customWidth="1"/>
    <col min="10257" max="10257" width="5.54296875" customWidth="1"/>
    <col min="10258" max="10258" width="1.453125" customWidth="1"/>
    <col min="10259" max="10259" width="5.54296875" customWidth="1"/>
    <col min="10260" max="10260" width="1.453125" customWidth="1"/>
    <col min="10261" max="10261" width="5.54296875" customWidth="1"/>
    <col min="10262" max="10262" width="1.453125" customWidth="1"/>
    <col min="10263" max="10263" width="5.54296875" customWidth="1"/>
    <col min="10264" max="10264" width="1.453125" customWidth="1"/>
    <col min="10265" max="10265" width="5.54296875" customWidth="1"/>
    <col min="10266" max="10266" width="1.453125" customWidth="1"/>
    <col min="10267" max="10267" width="5.54296875" customWidth="1"/>
    <col min="10268" max="10268" width="1.453125" customWidth="1"/>
    <col min="10269" max="10269" width="5.54296875" customWidth="1"/>
    <col min="10270" max="10270" width="1.453125" customWidth="1"/>
    <col min="10271" max="10271" width="5.54296875" customWidth="1"/>
    <col min="10272" max="10272" width="1.453125" customWidth="1"/>
    <col min="10273" max="10273" width="5.54296875" customWidth="1"/>
    <col min="10274" max="10274" width="1.453125" customWidth="1"/>
    <col min="10275" max="10275" width="5.54296875" customWidth="1"/>
    <col min="10276" max="10276" width="1.453125" customWidth="1"/>
    <col min="10277" max="10277" width="5.54296875" customWidth="1"/>
    <col min="10278" max="10278" width="1.453125" customWidth="1"/>
    <col min="10279" max="10279" width="5.54296875" customWidth="1"/>
    <col min="10280" max="10280" width="1.453125" customWidth="1"/>
    <col min="10281" max="10281" width="5.54296875" customWidth="1"/>
    <col min="10282" max="10282" width="1.453125" customWidth="1"/>
    <col min="10283" max="10283" width="5.54296875" customWidth="1"/>
    <col min="10284" max="10284" width="1.453125" customWidth="1"/>
    <col min="10285" max="10285" width="5.54296875" customWidth="1"/>
    <col min="10286" max="10286" width="1.453125" customWidth="1"/>
    <col min="10287" max="10287" width="5.54296875" customWidth="1"/>
    <col min="10288" max="10288" width="1.453125" customWidth="1"/>
    <col min="10447" max="10448" width="0" hidden="1" customWidth="1"/>
    <col min="10449" max="10449" width="8.54296875" customWidth="1"/>
    <col min="10450" max="10450" width="31.90625" customWidth="1"/>
    <col min="10451" max="10451" width="8.453125" customWidth="1"/>
    <col min="10452" max="10452" width="6.54296875" customWidth="1"/>
    <col min="10453" max="10453" width="1.453125" customWidth="1"/>
    <col min="10454" max="10454" width="6.54296875" customWidth="1"/>
    <col min="10455" max="10455" width="1.453125" customWidth="1"/>
    <col min="10456" max="10456" width="6.54296875" customWidth="1"/>
    <col min="10457" max="10457" width="1.453125" customWidth="1"/>
    <col min="10458" max="10458" width="6.54296875" customWidth="1"/>
    <col min="10459" max="10459" width="1.453125" customWidth="1"/>
    <col min="10460" max="10460" width="6.54296875" customWidth="1"/>
    <col min="10461" max="10461" width="1.453125" customWidth="1"/>
    <col min="10462" max="10462" width="6.453125" customWidth="1"/>
    <col min="10463" max="10463" width="1.453125" customWidth="1"/>
    <col min="10464" max="10464" width="6.54296875" customWidth="1"/>
    <col min="10465" max="10465" width="1.453125" customWidth="1"/>
    <col min="10466" max="10466" width="6.54296875" customWidth="1"/>
    <col min="10467" max="10467" width="1.453125" customWidth="1"/>
    <col min="10468" max="10468" width="6.54296875" customWidth="1"/>
    <col min="10469" max="10469" width="1.453125" customWidth="1"/>
    <col min="10470" max="10470" width="6.54296875" customWidth="1"/>
    <col min="10471" max="10471" width="1.453125" customWidth="1"/>
    <col min="10472" max="10472" width="6.54296875" customWidth="1"/>
    <col min="10473" max="10473" width="1.453125" customWidth="1"/>
    <col min="10474" max="10474" width="6.54296875" customWidth="1"/>
    <col min="10475" max="10475" width="1.453125" customWidth="1"/>
    <col min="10476" max="10476" width="6.54296875" customWidth="1"/>
    <col min="10477" max="10477" width="1.453125" customWidth="1"/>
    <col min="10478" max="10478" width="6.54296875" customWidth="1"/>
    <col min="10479" max="10479" width="1.453125" customWidth="1"/>
    <col min="10480" max="10480" width="6.54296875" customWidth="1"/>
    <col min="10481" max="10481" width="1.453125" customWidth="1"/>
    <col min="10482" max="10482" width="6.54296875" customWidth="1"/>
    <col min="10483" max="10483" width="1.453125" customWidth="1"/>
    <col min="10484" max="10484" width="6.54296875" customWidth="1"/>
    <col min="10485" max="10485" width="1.453125" customWidth="1"/>
    <col min="10486" max="10486" width="6.54296875" customWidth="1"/>
    <col min="10487" max="10487" width="1.453125" customWidth="1"/>
    <col min="10488" max="10488" width="6.54296875" customWidth="1"/>
    <col min="10489" max="10489" width="1.453125" customWidth="1"/>
    <col min="10490" max="10490" width="6.54296875" customWidth="1"/>
    <col min="10491" max="10491" width="1.453125" customWidth="1"/>
    <col min="10492" max="10492" width="6.54296875" customWidth="1"/>
    <col min="10493" max="10493" width="1.453125" customWidth="1"/>
    <col min="10494" max="10494" width="6.54296875" customWidth="1"/>
    <col min="10495" max="10495" width="1.453125" customWidth="1"/>
    <col min="10496" max="10496" width="8.984375E-2" customWidth="1"/>
    <col min="10497" max="10497" width="3.453125" customWidth="1"/>
    <col min="10498" max="10498" width="5.453125" customWidth="1"/>
    <col min="10499" max="10499" width="42.453125" customWidth="1"/>
    <col min="10500" max="10500" width="8" customWidth="1"/>
    <col min="10501" max="10501" width="6.453125" customWidth="1"/>
    <col min="10502" max="10502" width="1.453125" customWidth="1"/>
    <col min="10503" max="10503" width="6.453125" customWidth="1"/>
    <col min="10504" max="10504" width="1.453125" customWidth="1"/>
    <col min="10505" max="10505" width="5.54296875" customWidth="1"/>
    <col min="10506" max="10506" width="1.453125" customWidth="1"/>
    <col min="10507" max="10507" width="5.54296875" customWidth="1"/>
    <col min="10508" max="10508" width="1.453125" customWidth="1"/>
    <col min="10509" max="10509" width="5.54296875" customWidth="1"/>
    <col min="10510" max="10510" width="1.453125" customWidth="1"/>
    <col min="10511" max="10511" width="5.54296875" customWidth="1"/>
    <col min="10512" max="10512" width="1.453125" customWidth="1"/>
    <col min="10513" max="10513" width="5.54296875" customWidth="1"/>
    <col min="10514" max="10514" width="1.453125" customWidth="1"/>
    <col min="10515" max="10515" width="5.54296875" customWidth="1"/>
    <col min="10516" max="10516" width="1.453125" customWidth="1"/>
    <col min="10517" max="10517" width="5.54296875" customWidth="1"/>
    <col min="10518" max="10518" width="1.453125" customWidth="1"/>
    <col min="10519" max="10519" width="5.54296875" customWidth="1"/>
    <col min="10520" max="10520" width="1.453125" customWidth="1"/>
    <col min="10521" max="10521" width="5.54296875" customWidth="1"/>
    <col min="10522" max="10522" width="1.453125" customWidth="1"/>
    <col min="10523" max="10523" width="5.54296875" customWidth="1"/>
    <col min="10524" max="10524" width="1.453125" customWidth="1"/>
    <col min="10525" max="10525" width="5.54296875" customWidth="1"/>
    <col min="10526" max="10526" width="1.453125" customWidth="1"/>
    <col min="10527" max="10527" width="5.54296875" customWidth="1"/>
    <col min="10528" max="10528" width="1.453125" customWidth="1"/>
    <col min="10529" max="10529" width="5.54296875" customWidth="1"/>
    <col min="10530" max="10530" width="1.453125" customWidth="1"/>
    <col min="10531" max="10531" width="5.54296875" customWidth="1"/>
    <col min="10532" max="10532" width="1.453125" customWidth="1"/>
    <col min="10533" max="10533" width="5.54296875" customWidth="1"/>
    <col min="10534" max="10534" width="1.453125" customWidth="1"/>
    <col min="10535" max="10535" width="5.54296875" customWidth="1"/>
    <col min="10536" max="10536" width="1.453125" customWidth="1"/>
    <col min="10537" max="10537" width="5.54296875" customWidth="1"/>
    <col min="10538" max="10538" width="1.453125" customWidth="1"/>
    <col min="10539" max="10539" width="5.54296875" customWidth="1"/>
    <col min="10540" max="10540" width="1.453125" customWidth="1"/>
    <col min="10541" max="10541" width="5.54296875" customWidth="1"/>
    <col min="10542" max="10542" width="1.453125" customWidth="1"/>
    <col min="10543" max="10543" width="5.54296875" customWidth="1"/>
    <col min="10544" max="10544" width="1.453125" customWidth="1"/>
    <col min="10703" max="10704" width="0" hidden="1" customWidth="1"/>
    <col min="10705" max="10705" width="8.54296875" customWidth="1"/>
    <col min="10706" max="10706" width="31.90625" customWidth="1"/>
    <col min="10707" max="10707" width="8.453125" customWidth="1"/>
    <col min="10708" max="10708" width="6.54296875" customWidth="1"/>
    <col min="10709" max="10709" width="1.453125" customWidth="1"/>
    <col min="10710" max="10710" width="6.54296875" customWidth="1"/>
    <col min="10711" max="10711" width="1.453125" customWidth="1"/>
    <col min="10712" max="10712" width="6.54296875" customWidth="1"/>
    <col min="10713" max="10713" width="1.453125" customWidth="1"/>
    <col min="10714" max="10714" width="6.54296875" customWidth="1"/>
    <col min="10715" max="10715" width="1.453125" customWidth="1"/>
    <col min="10716" max="10716" width="6.54296875" customWidth="1"/>
    <col min="10717" max="10717" width="1.453125" customWidth="1"/>
    <col min="10718" max="10718" width="6.453125" customWidth="1"/>
    <col min="10719" max="10719" width="1.453125" customWidth="1"/>
    <col min="10720" max="10720" width="6.54296875" customWidth="1"/>
    <col min="10721" max="10721" width="1.453125" customWidth="1"/>
    <col min="10722" max="10722" width="6.54296875" customWidth="1"/>
    <col min="10723" max="10723" width="1.453125" customWidth="1"/>
    <col min="10724" max="10724" width="6.54296875" customWidth="1"/>
    <col min="10725" max="10725" width="1.453125" customWidth="1"/>
    <col min="10726" max="10726" width="6.54296875" customWidth="1"/>
    <col min="10727" max="10727" width="1.453125" customWidth="1"/>
    <col min="10728" max="10728" width="6.54296875" customWidth="1"/>
    <col min="10729" max="10729" width="1.453125" customWidth="1"/>
    <col min="10730" max="10730" width="6.54296875" customWidth="1"/>
    <col min="10731" max="10731" width="1.453125" customWidth="1"/>
    <col min="10732" max="10732" width="6.54296875" customWidth="1"/>
    <col min="10733" max="10733" width="1.453125" customWidth="1"/>
    <col min="10734" max="10734" width="6.54296875" customWidth="1"/>
    <col min="10735" max="10735" width="1.453125" customWidth="1"/>
    <col min="10736" max="10736" width="6.54296875" customWidth="1"/>
    <col min="10737" max="10737" width="1.453125" customWidth="1"/>
    <col min="10738" max="10738" width="6.54296875" customWidth="1"/>
    <col min="10739" max="10739" width="1.453125" customWidth="1"/>
    <col min="10740" max="10740" width="6.54296875" customWidth="1"/>
    <col min="10741" max="10741" width="1.453125" customWidth="1"/>
    <col min="10742" max="10742" width="6.54296875" customWidth="1"/>
    <col min="10743" max="10743" width="1.453125" customWidth="1"/>
    <col min="10744" max="10744" width="6.54296875" customWidth="1"/>
    <col min="10745" max="10745" width="1.453125" customWidth="1"/>
    <col min="10746" max="10746" width="6.54296875" customWidth="1"/>
    <col min="10747" max="10747" width="1.453125" customWidth="1"/>
    <col min="10748" max="10748" width="6.54296875" customWidth="1"/>
    <col min="10749" max="10749" width="1.453125" customWidth="1"/>
    <col min="10750" max="10750" width="6.54296875" customWidth="1"/>
    <col min="10751" max="10751" width="1.453125" customWidth="1"/>
    <col min="10752" max="10752" width="8.984375E-2" customWidth="1"/>
    <col min="10753" max="10753" width="3.453125" customWidth="1"/>
    <col min="10754" max="10754" width="5.453125" customWidth="1"/>
    <col min="10755" max="10755" width="42.453125" customWidth="1"/>
    <col min="10756" max="10756" width="8" customWidth="1"/>
    <col min="10757" max="10757" width="6.453125" customWidth="1"/>
    <col min="10758" max="10758" width="1.453125" customWidth="1"/>
    <col min="10759" max="10759" width="6.453125" customWidth="1"/>
    <col min="10760" max="10760" width="1.453125" customWidth="1"/>
    <col min="10761" max="10761" width="5.54296875" customWidth="1"/>
    <col min="10762" max="10762" width="1.453125" customWidth="1"/>
    <col min="10763" max="10763" width="5.54296875" customWidth="1"/>
    <col min="10764" max="10764" width="1.453125" customWidth="1"/>
    <col min="10765" max="10765" width="5.54296875" customWidth="1"/>
    <col min="10766" max="10766" width="1.453125" customWidth="1"/>
    <col min="10767" max="10767" width="5.54296875" customWidth="1"/>
    <col min="10768" max="10768" width="1.453125" customWidth="1"/>
    <col min="10769" max="10769" width="5.54296875" customWidth="1"/>
    <col min="10770" max="10770" width="1.453125" customWidth="1"/>
    <col min="10771" max="10771" width="5.54296875" customWidth="1"/>
    <col min="10772" max="10772" width="1.453125" customWidth="1"/>
    <col min="10773" max="10773" width="5.54296875" customWidth="1"/>
    <col min="10774" max="10774" width="1.453125" customWidth="1"/>
    <col min="10775" max="10775" width="5.54296875" customWidth="1"/>
    <col min="10776" max="10776" width="1.453125" customWidth="1"/>
    <col min="10777" max="10777" width="5.54296875" customWidth="1"/>
    <col min="10778" max="10778" width="1.453125" customWidth="1"/>
    <col min="10779" max="10779" width="5.54296875" customWidth="1"/>
    <col min="10780" max="10780" width="1.453125" customWidth="1"/>
    <col min="10781" max="10781" width="5.54296875" customWidth="1"/>
    <col min="10782" max="10782" width="1.453125" customWidth="1"/>
    <col min="10783" max="10783" width="5.54296875" customWidth="1"/>
    <col min="10784" max="10784" width="1.453125" customWidth="1"/>
    <col min="10785" max="10785" width="5.54296875" customWidth="1"/>
    <col min="10786" max="10786" width="1.453125" customWidth="1"/>
    <col min="10787" max="10787" width="5.54296875" customWidth="1"/>
    <col min="10788" max="10788" width="1.453125" customWidth="1"/>
    <col min="10789" max="10789" width="5.54296875" customWidth="1"/>
    <col min="10790" max="10790" width="1.453125" customWidth="1"/>
    <col min="10791" max="10791" width="5.54296875" customWidth="1"/>
    <col min="10792" max="10792" width="1.453125" customWidth="1"/>
    <col min="10793" max="10793" width="5.54296875" customWidth="1"/>
    <col min="10794" max="10794" width="1.453125" customWidth="1"/>
    <col min="10795" max="10795" width="5.54296875" customWidth="1"/>
    <col min="10796" max="10796" width="1.453125" customWidth="1"/>
    <col min="10797" max="10797" width="5.54296875" customWidth="1"/>
    <col min="10798" max="10798" width="1.453125" customWidth="1"/>
    <col min="10799" max="10799" width="5.54296875" customWidth="1"/>
    <col min="10800" max="10800" width="1.453125" customWidth="1"/>
    <col min="10959" max="10960" width="0" hidden="1" customWidth="1"/>
    <col min="10961" max="10961" width="8.54296875" customWidth="1"/>
    <col min="10962" max="10962" width="31.90625" customWidth="1"/>
    <col min="10963" max="10963" width="8.453125" customWidth="1"/>
    <col min="10964" max="10964" width="6.54296875" customWidth="1"/>
    <col min="10965" max="10965" width="1.453125" customWidth="1"/>
    <col min="10966" max="10966" width="6.54296875" customWidth="1"/>
    <col min="10967" max="10967" width="1.453125" customWidth="1"/>
    <col min="10968" max="10968" width="6.54296875" customWidth="1"/>
    <col min="10969" max="10969" width="1.453125" customWidth="1"/>
    <col min="10970" max="10970" width="6.54296875" customWidth="1"/>
    <col min="10971" max="10971" width="1.453125" customWidth="1"/>
    <col min="10972" max="10972" width="6.54296875" customWidth="1"/>
    <col min="10973" max="10973" width="1.453125" customWidth="1"/>
    <col min="10974" max="10974" width="6.453125" customWidth="1"/>
    <col min="10975" max="10975" width="1.453125" customWidth="1"/>
    <col min="10976" max="10976" width="6.54296875" customWidth="1"/>
    <col min="10977" max="10977" width="1.453125" customWidth="1"/>
    <col min="10978" max="10978" width="6.54296875" customWidth="1"/>
    <col min="10979" max="10979" width="1.453125" customWidth="1"/>
    <col min="10980" max="10980" width="6.54296875" customWidth="1"/>
    <col min="10981" max="10981" width="1.453125" customWidth="1"/>
    <col min="10982" max="10982" width="6.54296875" customWidth="1"/>
    <col min="10983" max="10983" width="1.453125" customWidth="1"/>
    <col min="10984" max="10984" width="6.54296875" customWidth="1"/>
    <col min="10985" max="10985" width="1.453125" customWidth="1"/>
    <col min="10986" max="10986" width="6.54296875" customWidth="1"/>
    <col min="10987" max="10987" width="1.453125" customWidth="1"/>
    <col min="10988" max="10988" width="6.54296875" customWidth="1"/>
    <col min="10989" max="10989" width="1.453125" customWidth="1"/>
    <col min="10990" max="10990" width="6.54296875" customWidth="1"/>
    <col min="10991" max="10991" width="1.453125" customWidth="1"/>
    <col min="10992" max="10992" width="6.54296875" customWidth="1"/>
    <col min="10993" max="10993" width="1.453125" customWidth="1"/>
    <col min="10994" max="10994" width="6.54296875" customWidth="1"/>
    <col min="10995" max="10995" width="1.453125" customWidth="1"/>
    <col min="10996" max="10996" width="6.54296875" customWidth="1"/>
    <col min="10997" max="10997" width="1.453125" customWidth="1"/>
    <col min="10998" max="10998" width="6.54296875" customWidth="1"/>
    <col min="10999" max="10999" width="1.453125" customWidth="1"/>
    <col min="11000" max="11000" width="6.54296875" customWidth="1"/>
    <col min="11001" max="11001" width="1.453125" customWidth="1"/>
    <col min="11002" max="11002" width="6.54296875" customWidth="1"/>
    <col min="11003" max="11003" width="1.453125" customWidth="1"/>
    <col min="11004" max="11004" width="6.54296875" customWidth="1"/>
    <col min="11005" max="11005" width="1.453125" customWidth="1"/>
    <col min="11006" max="11006" width="6.54296875" customWidth="1"/>
    <col min="11007" max="11007" width="1.453125" customWidth="1"/>
    <col min="11008" max="11008" width="8.984375E-2" customWidth="1"/>
    <col min="11009" max="11009" width="3.453125" customWidth="1"/>
    <col min="11010" max="11010" width="5.453125" customWidth="1"/>
    <col min="11011" max="11011" width="42.453125" customWidth="1"/>
    <col min="11012" max="11012" width="8" customWidth="1"/>
    <col min="11013" max="11013" width="6.453125" customWidth="1"/>
    <col min="11014" max="11014" width="1.453125" customWidth="1"/>
    <col min="11015" max="11015" width="6.453125" customWidth="1"/>
    <col min="11016" max="11016" width="1.453125" customWidth="1"/>
    <col min="11017" max="11017" width="5.54296875" customWidth="1"/>
    <col min="11018" max="11018" width="1.453125" customWidth="1"/>
    <col min="11019" max="11019" width="5.54296875" customWidth="1"/>
    <col min="11020" max="11020" width="1.453125" customWidth="1"/>
    <col min="11021" max="11021" width="5.54296875" customWidth="1"/>
    <col min="11022" max="11022" width="1.453125" customWidth="1"/>
    <col min="11023" max="11023" width="5.54296875" customWidth="1"/>
    <col min="11024" max="11024" width="1.453125" customWidth="1"/>
    <col min="11025" max="11025" width="5.54296875" customWidth="1"/>
    <col min="11026" max="11026" width="1.453125" customWidth="1"/>
    <col min="11027" max="11027" width="5.54296875" customWidth="1"/>
    <col min="11028" max="11028" width="1.453125" customWidth="1"/>
    <col min="11029" max="11029" width="5.54296875" customWidth="1"/>
    <col min="11030" max="11030" width="1.453125" customWidth="1"/>
    <col min="11031" max="11031" width="5.54296875" customWidth="1"/>
    <col min="11032" max="11032" width="1.453125" customWidth="1"/>
    <col min="11033" max="11033" width="5.54296875" customWidth="1"/>
    <col min="11034" max="11034" width="1.453125" customWidth="1"/>
    <col min="11035" max="11035" width="5.54296875" customWidth="1"/>
    <col min="11036" max="11036" width="1.453125" customWidth="1"/>
    <col min="11037" max="11037" width="5.54296875" customWidth="1"/>
    <col min="11038" max="11038" width="1.453125" customWidth="1"/>
    <col min="11039" max="11039" width="5.54296875" customWidth="1"/>
    <col min="11040" max="11040" width="1.453125" customWidth="1"/>
    <col min="11041" max="11041" width="5.54296875" customWidth="1"/>
    <col min="11042" max="11042" width="1.453125" customWidth="1"/>
    <col min="11043" max="11043" width="5.54296875" customWidth="1"/>
    <col min="11044" max="11044" width="1.453125" customWidth="1"/>
    <col min="11045" max="11045" width="5.54296875" customWidth="1"/>
    <col min="11046" max="11046" width="1.453125" customWidth="1"/>
    <col min="11047" max="11047" width="5.54296875" customWidth="1"/>
    <col min="11048" max="11048" width="1.453125" customWidth="1"/>
    <col min="11049" max="11049" width="5.54296875" customWidth="1"/>
    <col min="11050" max="11050" width="1.453125" customWidth="1"/>
    <col min="11051" max="11051" width="5.54296875" customWidth="1"/>
    <col min="11052" max="11052" width="1.453125" customWidth="1"/>
    <col min="11053" max="11053" width="5.54296875" customWidth="1"/>
    <col min="11054" max="11054" width="1.453125" customWidth="1"/>
    <col min="11055" max="11055" width="5.54296875" customWidth="1"/>
    <col min="11056" max="11056" width="1.453125" customWidth="1"/>
    <col min="11215" max="11216" width="0" hidden="1" customWidth="1"/>
    <col min="11217" max="11217" width="8.54296875" customWidth="1"/>
    <col min="11218" max="11218" width="31.90625" customWidth="1"/>
    <col min="11219" max="11219" width="8.453125" customWidth="1"/>
    <col min="11220" max="11220" width="6.54296875" customWidth="1"/>
    <col min="11221" max="11221" width="1.453125" customWidth="1"/>
    <col min="11222" max="11222" width="6.54296875" customWidth="1"/>
    <col min="11223" max="11223" width="1.453125" customWidth="1"/>
    <col min="11224" max="11224" width="6.54296875" customWidth="1"/>
    <col min="11225" max="11225" width="1.453125" customWidth="1"/>
    <col min="11226" max="11226" width="6.54296875" customWidth="1"/>
    <col min="11227" max="11227" width="1.453125" customWidth="1"/>
    <col min="11228" max="11228" width="6.54296875" customWidth="1"/>
    <col min="11229" max="11229" width="1.453125" customWidth="1"/>
    <col min="11230" max="11230" width="6.453125" customWidth="1"/>
    <col min="11231" max="11231" width="1.453125" customWidth="1"/>
    <col min="11232" max="11232" width="6.54296875" customWidth="1"/>
    <col min="11233" max="11233" width="1.453125" customWidth="1"/>
    <col min="11234" max="11234" width="6.54296875" customWidth="1"/>
    <col min="11235" max="11235" width="1.453125" customWidth="1"/>
    <col min="11236" max="11236" width="6.54296875" customWidth="1"/>
    <col min="11237" max="11237" width="1.453125" customWidth="1"/>
    <col min="11238" max="11238" width="6.54296875" customWidth="1"/>
    <col min="11239" max="11239" width="1.453125" customWidth="1"/>
    <col min="11240" max="11240" width="6.54296875" customWidth="1"/>
    <col min="11241" max="11241" width="1.453125" customWidth="1"/>
    <col min="11242" max="11242" width="6.54296875" customWidth="1"/>
    <col min="11243" max="11243" width="1.453125" customWidth="1"/>
    <col min="11244" max="11244" width="6.54296875" customWidth="1"/>
    <col min="11245" max="11245" width="1.453125" customWidth="1"/>
    <col min="11246" max="11246" width="6.54296875" customWidth="1"/>
    <col min="11247" max="11247" width="1.453125" customWidth="1"/>
    <col min="11248" max="11248" width="6.54296875" customWidth="1"/>
    <col min="11249" max="11249" width="1.453125" customWidth="1"/>
    <col min="11250" max="11250" width="6.54296875" customWidth="1"/>
    <col min="11251" max="11251" width="1.453125" customWidth="1"/>
    <col min="11252" max="11252" width="6.54296875" customWidth="1"/>
    <col min="11253" max="11253" width="1.453125" customWidth="1"/>
    <col min="11254" max="11254" width="6.54296875" customWidth="1"/>
    <col min="11255" max="11255" width="1.453125" customWidth="1"/>
    <col min="11256" max="11256" width="6.54296875" customWidth="1"/>
    <col min="11257" max="11257" width="1.453125" customWidth="1"/>
    <col min="11258" max="11258" width="6.54296875" customWidth="1"/>
    <col min="11259" max="11259" width="1.453125" customWidth="1"/>
    <col min="11260" max="11260" width="6.54296875" customWidth="1"/>
    <col min="11261" max="11261" width="1.453125" customWidth="1"/>
    <col min="11262" max="11262" width="6.54296875" customWidth="1"/>
    <col min="11263" max="11263" width="1.453125" customWidth="1"/>
    <col min="11264" max="11264" width="8.984375E-2" customWidth="1"/>
    <col min="11265" max="11265" width="3.453125" customWidth="1"/>
    <col min="11266" max="11266" width="5.453125" customWidth="1"/>
    <col min="11267" max="11267" width="42.453125" customWidth="1"/>
    <col min="11268" max="11268" width="8" customWidth="1"/>
    <col min="11269" max="11269" width="6.453125" customWidth="1"/>
    <col min="11270" max="11270" width="1.453125" customWidth="1"/>
    <col min="11271" max="11271" width="6.453125" customWidth="1"/>
    <col min="11272" max="11272" width="1.453125" customWidth="1"/>
    <col min="11273" max="11273" width="5.54296875" customWidth="1"/>
    <col min="11274" max="11274" width="1.453125" customWidth="1"/>
    <col min="11275" max="11275" width="5.54296875" customWidth="1"/>
    <col min="11276" max="11276" width="1.453125" customWidth="1"/>
    <col min="11277" max="11277" width="5.54296875" customWidth="1"/>
    <col min="11278" max="11278" width="1.453125" customWidth="1"/>
    <col min="11279" max="11279" width="5.54296875" customWidth="1"/>
    <col min="11280" max="11280" width="1.453125" customWidth="1"/>
    <col min="11281" max="11281" width="5.54296875" customWidth="1"/>
    <col min="11282" max="11282" width="1.453125" customWidth="1"/>
    <col min="11283" max="11283" width="5.54296875" customWidth="1"/>
    <col min="11284" max="11284" width="1.453125" customWidth="1"/>
    <col min="11285" max="11285" width="5.54296875" customWidth="1"/>
    <col min="11286" max="11286" width="1.453125" customWidth="1"/>
    <col min="11287" max="11287" width="5.54296875" customWidth="1"/>
    <col min="11288" max="11288" width="1.453125" customWidth="1"/>
    <col min="11289" max="11289" width="5.54296875" customWidth="1"/>
    <col min="11290" max="11290" width="1.453125" customWidth="1"/>
    <col min="11291" max="11291" width="5.54296875" customWidth="1"/>
    <col min="11292" max="11292" width="1.453125" customWidth="1"/>
    <col min="11293" max="11293" width="5.54296875" customWidth="1"/>
    <col min="11294" max="11294" width="1.453125" customWidth="1"/>
    <col min="11295" max="11295" width="5.54296875" customWidth="1"/>
    <col min="11296" max="11296" width="1.453125" customWidth="1"/>
    <col min="11297" max="11297" width="5.54296875" customWidth="1"/>
    <col min="11298" max="11298" width="1.453125" customWidth="1"/>
    <col min="11299" max="11299" width="5.54296875" customWidth="1"/>
    <col min="11300" max="11300" width="1.453125" customWidth="1"/>
    <col min="11301" max="11301" width="5.54296875" customWidth="1"/>
    <col min="11302" max="11302" width="1.453125" customWidth="1"/>
    <col min="11303" max="11303" width="5.54296875" customWidth="1"/>
    <col min="11304" max="11304" width="1.453125" customWidth="1"/>
    <col min="11305" max="11305" width="5.54296875" customWidth="1"/>
    <col min="11306" max="11306" width="1.453125" customWidth="1"/>
    <col min="11307" max="11307" width="5.54296875" customWidth="1"/>
    <col min="11308" max="11308" width="1.453125" customWidth="1"/>
    <col min="11309" max="11309" width="5.54296875" customWidth="1"/>
    <col min="11310" max="11310" width="1.453125" customWidth="1"/>
    <col min="11311" max="11311" width="5.54296875" customWidth="1"/>
    <col min="11312" max="11312" width="1.453125" customWidth="1"/>
    <col min="11471" max="11472" width="0" hidden="1" customWidth="1"/>
    <col min="11473" max="11473" width="8.54296875" customWidth="1"/>
    <col min="11474" max="11474" width="31.90625" customWidth="1"/>
    <col min="11475" max="11475" width="8.453125" customWidth="1"/>
    <col min="11476" max="11476" width="6.54296875" customWidth="1"/>
    <col min="11477" max="11477" width="1.453125" customWidth="1"/>
    <col min="11478" max="11478" width="6.54296875" customWidth="1"/>
    <col min="11479" max="11479" width="1.453125" customWidth="1"/>
    <col min="11480" max="11480" width="6.54296875" customWidth="1"/>
    <col min="11481" max="11481" width="1.453125" customWidth="1"/>
    <col min="11482" max="11482" width="6.54296875" customWidth="1"/>
    <col min="11483" max="11483" width="1.453125" customWidth="1"/>
    <col min="11484" max="11484" width="6.54296875" customWidth="1"/>
    <col min="11485" max="11485" width="1.453125" customWidth="1"/>
    <col min="11486" max="11486" width="6.453125" customWidth="1"/>
    <col min="11487" max="11487" width="1.453125" customWidth="1"/>
    <col min="11488" max="11488" width="6.54296875" customWidth="1"/>
    <col min="11489" max="11489" width="1.453125" customWidth="1"/>
    <col min="11490" max="11490" width="6.54296875" customWidth="1"/>
    <col min="11491" max="11491" width="1.453125" customWidth="1"/>
    <col min="11492" max="11492" width="6.54296875" customWidth="1"/>
    <col min="11493" max="11493" width="1.453125" customWidth="1"/>
    <col min="11494" max="11494" width="6.54296875" customWidth="1"/>
    <col min="11495" max="11495" width="1.453125" customWidth="1"/>
    <col min="11496" max="11496" width="6.54296875" customWidth="1"/>
    <col min="11497" max="11497" width="1.453125" customWidth="1"/>
    <col min="11498" max="11498" width="6.54296875" customWidth="1"/>
    <col min="11499" max="11499" width="1.453125" customWidth="1"/>
    <col min="11500" max="11500" width="6.54296875" customWidth="1"/>
    <col min="11501" max="11501" width="1.453125" customWidth="1"/>
    <col min="11502" max="11502" width="6.54296875" customWidth="1"/>
    <col min="11503" max="11503" width="1.453125" customWidth="1"/>
    <col min="11504" max="11504" width="6.54296875" customWidth="1"/>
    <col min="11505" max="11505" width="1.453125" customWidth="1"/>
    <col min="11506" max="11506" width="6.54296875" customWidth="1"/>
    <col min="11507" max="11507" width="1.453125" customWidth="1"/>
    <col min="11508" max="11508" width="6.54296875" customWidth="1"/>
    <col min="11509" max="11509" width="1.453125" customWidth="1"/>
    <col min="11510" max="11510" width="6.54296875" customWidth="1"/>
    <col min="11511" max="11511" width="1.453125" customWidth="1"/>
    <col min="11512" max="11512" width="6.54296875" customWidth="1"/>
    <col min="11513" max="11513" width="1.453125" customWidth="1"/>
    <col min="11514" max="11514" width="6.54296875" customWidth="1"/>
    <col min="11515" max="11515" width="1.453125" customWidth="1"/>
    <col min="11516" max="11516" width="6.54296875" customWidth="1"/>
    <col min="11517" max="11517" width="1.453125" customWidth="1"/>
    <col min="11518" max="11518" width="6.54296875" customWidth="1"/>
    <col min="11519" max="11519" width="1.453125" customWidth="1"/>
    <col min="11520" max="11520" width="8.984375E-2" customWidth="1"/>
    <col min="11521" max="11521" width="3.453125" customWidth="1"/>
    <col min="11522" max="11522" width="5.453125" customWidth="1"/>
    <col min="11523" max="11523" width="42.453125" customWidth="1"/>
    <col min="11524" max="11524" width="8" customWidth="1"/>
    <col min="11525" max="11525" width="6.453125" customWidth="1"/>
    <col min="11526" max="11526" width="1.453125" customWidth="1"/>
    <col min="11527" max="11527" width="6.453125" customWidth="1"/>
    <col min="11528" max="11528" width="1.453125" customWidth="1"/>
    <col min="11529" max="11529" width="5.54296875" customWidth="1"/>
    <col min="11530" max="11530" width="1.453125" customWidth="1"/>
    <col min="11531" max="11531" width="5.54296875" customWidth="1"/>
    <col min="11532" max="11532" width="1.453125" customWidth="1"/>
    <col min="11533" max="11533" width="5.54296875" customWidth="1"/>
    <col min="11534" max="11534" width="1.453125" customWidth="1"/>
    <col min="11535" max="11535" width="5.54296875" customWidth="1"/>
    <col min="11536" max="11536" width="1.453125" customWidth="1"/>
    <col min="11537" max="11537" width="5.54296875" customWidth="1"/>
    <col min="11538" max="11538" width="1.453125" customWidth="1"/>
    <col min="11539" max="11539" width="5.54296875" customWidth="1"/>
    <col min="11540" max="11540" width="1.453125" customWidth="1"/>
    <col min="11541" max="11541" width="5.54296875" customWidth="1"/>
    <col min="11542" max="11542" width="1.453125" customWidth="1"/>
    <col min="11543" max="11543" width="5.54296875" customWidth="1"/>
    <col min="11544" max="11544" width="1.453125" customWidth="1"/>
    <col min="11545" max="11545" width="5.54296875" customWidth="1"/>
    <col min="11546" max="11546" width="1.453125" customWidth="1"/>
    <col min="11547" max="11547" width="5.54296875" customWidth="1"/>
    <col min="11548" max="11548" width="1.453125" customWidth="1"/>
    <col min="11549" max="11549" width="5.54296875" customWidth="1"/>
    <col min="11550" max="11550" width="1.453125" customWidth="1"/>
    <col min="11551" max="11551" width="5.54296875" customWidth="1"/>
    <col min="11552" max="11552" width="1.453125" customWidth="1"/>
    <col min="11553" max="11553" width="5.54296875" customWidth="1"/>
    <col min="11554" max="11554" width="1.453125" customWidth="1"/>
    <col min="11555" max="11555" width="5.54296875" customWidth="1"/>
    <col min="11556" max="11556" width="1.453125" customWidth="1"/>
    <col min="11557" max="11557" width="5.54296875" customWidth="1"/>
    <col min="11558" max="11558" width="1.453125" customWidth="1"/>
    <col min="11559" max="11559" width="5.54296875" customWidth="1"/>
    <col min="11560" max="11560" width="1.453125" customWidth="1"/>
    <col min="11561" max="11561" width="5.54296875" customWidth="1"/>
    <col min="11562" max="11562" width="1.453125" customWidth="1"/>
    <col min="11563" max="11563" width="5.54296875" customWidth="1"/>
    <col min="11564" max="11564" width="1.453125" customWidth="1"/>
    <col min="11565" max="11565" width="5.54296875" customWidth="1"/>
    <col min="11566" max="11566" width="1.453125" customWidth="1"/>
    <col min="11567" max="11567" width="5.54296875" customWidth="1"/>
    <col min="11568" max="11568" width="1.453125" customWidth="1"/>
    <col min="11727" max="11728" width="0" hidden="1" customWidth="1"/>
    <col min="11729" max="11729" width="8.54296875" customWidth="1"/>
    <col min="11730" max="11730" width="31.90625" customWidth="1"/>
    <col min="11731" max="11731" width="8.453125" customWidth="1"/>
    <col min="11732" max="11732" width="6.54296875" customWidth="1"/>
    <col min="11733" max="11733" width="1.453125" customWidth="1"/>
    <col min="11734" max="11734" width="6.54296875" customWidth="1"/>
    <col min="11735" max="11735" width="1.453125" customWidth="1"/>
    <col min="11736" max="11736" width="6.54296875" customWidth="1"/>
    <col min="11737" max="11737" width="1.453125" customWidth="1"/>
    <col min="11738" max="11738" width="6.54296875" customWidth="1"/>
    <col min="11739" max="11739" width="1.453125" customWidth="1"/>
    <col min="11740" max="11740" width="6.54296875" customWidth="1"/>
    <col min="11741" max="11741" width="1.453125" customWidth="1"/>
    <col min="11742" max="11742" width="6.453125" customWidth="1"/>
    <col min="11743" max="11743" width="1.453125" customWidth="1"/>
    <col min="11744" max="11744" width="6.54296875" customWidth="1"/>
    <col min="11745" max="11745" width="1.453125" customWidth="1"/>
    <col min="11746" max="11746" width="6.54296875" customWidth="1"/>
    <col min="11747" max="11747" width="1.453125" customWidth="1"/>
    <col min="11748" max="11748" width="6.54296875" customWidth="1"/>
    <col min="11749" max="11749" width="1.453125" customWidth="1"/>
    <col min="11750" max="11750" width="6.54296875" customWidth="1"/>
    <col min="11751" max="11751" width="1.453125" customWidth="1"/>
    <col min="11752" max="11752" width="6.54296875" customWidth="1"/>
    <col min="11753" max="11753" width="1.453125" customWidth="1"/>
    <col min="11754" max="11754" width="6.54296875" customWidth="1"/>
    <col min="11755" max="11755" width="1.453125" customWidth="1"/>
    <col min="11756" max="11756" width="6.54296875" customWidth="1"/>
    <col min="11757" max="11757" width="1.453125" customWidth="1"/>
    <col min="11758" max="11758" width="6.54296875" customWidth="1"/>
    <col min="11759" max="11759" width="1.453125" customWidth="1"/>
    <col min="11760" max="11760" width="6.54296875" customWidth="1"/>
    <col min="11761" max="11761" width="1.453125" customWidth="1"/>
    <col min="11762" max="11762" width="6.54296875" customWidth="1"/>
    <col min="11763" max="11763" width="1.453125" customWidth="1"/>
    <col min="11764" max="11764" width="6.54296875" customWidth="1"/>
    <col min="11765" max="11765" width="1.453125" customWidth="1"/>
    <col min="11766" max="11766" width="6.54296875" customWidth="1"/>
    <col min="11767" max="11767" width="1.453125" customWidth="1"/>
    <col min="11768" max="11768" width="6.54296875" customWidth="1"/>
    <col min="11769" max="11769" width="1.453125" customWidth="1"/>
    <col min="11770" max="11770" width="6.54296875" customWidth="1"/>
    <col min="11771" max="11771" width="1.453125" customWidth="1"/>
    <col min="11772" max="11772" width="6.54296875" customWidth="1"/>
    <col min="11773" max="11773" width="1.453125" customWidth="1"/>
    <col min="11774" max="11774" width="6.54296875" customWidth="1"/>
    <col min="11775" max="11775" width="1.453125" customWidth="1"/>
    <col min="11776" max="11776" width="8.984375E-2" customWidth="1"/>
    <col min="11777" max="11777" width="3.453125" customWidth="1"/>
    <col min="11778" max="11778" width="5.453125" customWidth="1"/>
    <col min="11779" max="11779" width="42.453125" customWidth="1"/>
    <col min="11780" max="11780" width="8" customWidth="1"/>
    <col min="11781" max="11781" width="6.453125" customWidth="1"/>
    <col min="11782" max="11782" width="1.453125" customWidth="1"/>
    <col min="11783" max="11783" width="6.453125" customWidth="1"/>
    <col min="11784" max="11784" width="1.453125" customWidth="1"/>
    <col min="11785" max="11785" width="5.54296875" customWidth="1"/>
    <col min="11786" max="11786" width="1.453125" customWidth="1"/>
    <col min="11787" max="11787" width="5.54296875" customWidth="1"/>
    <col min="11788" max="11788" width="1.453125" customWidth="1"/>
    <col min="11789" max="11789" width="5.54296875" customWidth="1"/>
    <col min="11790" max="11790" width="1.453125" customWidth="1"/>
    <col min="11791" max="11791" width="5.54296875" customWidth="1"/>
    <col min="11792" max="11792" width="1.453125" customWidth="1"/>
    <col min="11793" max="11793" width="5.54296875" customWidth="1"/>
    <col min="11794" max="11794" width="1.453125" customWidth="1"/>
    <col min="11795" max="11795" width="5.54296875" customWidth="1"/>
    <col min="11796" max="11796" width="1.453125" customWidth="1"/>
    <col min="11797" max="11797" width="5.54296875" customWidth="1"/>
    <col min="11798" max="11798" width="1.453125" customWidth="1"/>
    <col min="11799" max="11799" width="5.54296875" customWidth="1"/>
    <col min="11800" max="11800" width="1.453125" customWidth="1"/>
    <col min="11801" max="11801" width="5.54296875" customWidth="1"/>
    <col min="11802" max="11802" width="1.453125" customWidth="1"/>
    <col min="11803" max="11803" width="5.54296875" customWidth="1"/>
    <col min="11804" max="11804" width="1.453125" customWidth="1"/>
    <col min="11805" max="11805" width="5.54296875" customWidth="1"/>
    <col min="11806" max="11806" width="1.453125" customWidth="1"/>
    <col min="11807" max="11807" width="5.54296875" customWidth="1"/>
    <col min="11808" max="11808" width="1.453125" customWidth="1"/>
    <col min="11809" max="11809" width="5.54296875" customWidth="1"/>
    <col min="11810" max="11810" width="1.453125" customWidth="1"/>
    <col min="11811" max="11811" width="5.54296875" customWidth="1"/>
    <col min="11812" max="11812" width="1.453125" customWidth="1"/>
    <col min="11813" max="11813" width="5.54296875" customWidth="1"/>
    <col min="11814" max="11814" width="1.453125" customWidth="1"/>
    <col min="11815" max="11815" width="5.54296875" customWidth="1"/>
    <col min="11816" max="11816" width="1.453125" customWidth="1"/>
    <col min="11817" max="11817" width="5.54296875" customWidth="1"/>
    <col min="11818" max="11818" width="1.453125" customWidth="1"/>
    <col min="11819" max="11819" width="5.54296875" customWidth="1"/>
    <col min="11820" max="11820" width="1.453125" customWidth="1"/>
    <col min="11821" max="11821" width="5.54296875" customWidth="1"/>
    <col min="11822" max="11822" width="1.453125" customWidth="1"/>
    <col min="11823" max="11823" width="5.54296875" customWidth="1"/>
    <col min="11824" max="11824" width="1.453125" customWidth="1"/>
    <col min="11983" max="11984" width="0" hidden="1" customWidth="1"/>
    <col min="11985" max="11985" width="8.54296875" customWidth="1"/>
    <col min="11986" max="11986" width="31.90625" customWidth="1"/>
    <col min="11987" max="11987" width="8.453125" customWidth="1"/>
    <col min="11988" max="11988" width="6.54296875" customWidth="1"/>
    <col min="11989" max="11989" width="1.453125" customWidth="1"/>
    <col min="11990" max="11990" width="6.54296875" customWidth="1"/>
    <col min="11991" max="11991" width="1.453125" customWidth="1"/>
    <col min="11992" max="11992" width="6.54296875" customWidth="1"/>
    <col min="11993" max="11993" width="1.453125" customWidth="1"/>
    <col min="11994" max="11994" width="6.54296875" customWidth="1"/>
    <col min="11995" max="11995" width="1.453125" customWidth="1"/>
    <col min="11996" max="11996" width="6.54296875" customWidth="1"/>
    <col min="11997" max="11997" width="1.453125" customWidth="1"/>
    <col min="11998" max="11998" width="6.453125" customWidth="1"/>
    <col min="11999" max="11999" width="1.453125" customWidth="1"/>
    <col min="12000" max="12000" width="6.54296875" customWidth="1"/>
    <col min="12001" max="12001" width="1.453125" customWidth="1"/>
    <col min="12002" max="12002" width="6.54296875" customWidth="1"/>
    <col min="12003" max="12003" width="1.453125" customWidth="1"/>
    <col min="12004" max="12004" width="6.54296875" customWidth="1"/>
    <col min="12005" max="12005" width="1.453125" customWidth="1"/>
    <col min="12006" max="12006" width="6.54296875" customWidth="1"/>
    <col min="12007" max="12007" width="1.453125" customWidth="1"/>
    <col min="12008" max="12008" width="6.54296875" customWidth="1"/>
    <col min="12009" max="12009" width="1.453125" customWidth="1"/>
    <col min="12010" max="12010" width="6.54296875" customWidth="1"/>
    <col min="12011" max="12011" width="1.453125" customWidth="1"/>
    <col min="12012" max="12012" width="6.54296875" customWidth="1"/>
    <col min="12013" max="12013" width="1.453125" customWidth="1"/>
    <col min="12014" max="12014" width="6.54296875" customWidth="1"/>
    <col min="12015" max="12015" width="1.453125" customWidth="1"/>
    <col min="12016" max="12016" width="6.54296875" customWidth="1"/>
    <col min="12017" max="12017" width="1.453125" customWidth="1"/>
    <col min="12018" max="12018" width="6.54296875" customWidth="1"/>
    <col min="12019" max="12019" width="1.453125" customWidth="1"/>
    <col min="12020" max="12020" width="6.54296875" customWidth="1"/>
    <col min="12021" max="12021" width="1.453125" customWidth="1"/>
    <col min="12022" max="12022" width="6.54296875" customWidth="1"/>
    <col min="12023" max="12023" width="1.453125" customWidth="1"/>
    <col min="12024" max="12024" width="6.54296875" customWidth="1"/>
    <col min="12025" max="12025" width="1.453125" customWidth="1"/>
    <col min="12026" max="12026" width="6.54296875" customWidth="1"/>
    <col min="12027" max="12027" width="1.453125" customWidth="1"/>
    <col min="12028" max="12028" width="6.54296875" customWidth="1"/>
    <col min="12029" max="12029" width="1.453125" customWidth="1"/>
    <col min="12030" max="12030" width="6.54296875" customWidth="1"/>
    <col min="12031" max="12031" width="1.453125" customWidth="1"/>
    <col min="12032" max="12032" width="8.984375E-2" customWidth="1"/>
    <col min="12033" max="12033" width="3.453125" customWidth="1"/>
    <col min="12034" max="12034" width="5.453125" customWidth="1"/>
    <col min="12035" max="12035" width="42.453125" customWidth="1"/>
    <col min="12036" max="12036" width="8" customWidth="1"/>
    <col min="12037" max="12037" width="6.453125" customWidth="1"/>
    <col min="12038" max="12038" width="1.453125" customWidth="1"/>
    <col min="12039" max="12039" width="6.453125" customWidth="1"/>
    <col min="12040" max="12040" width="1.453125" customWidth="1"/>
    <col min="12041" max="12041" width="5.54296875" customWidth="1"/>
    <col min="12042" max="12042" width="1.453125" customWidth="1"/>
    <col min="12043" max="12043" width="5.54296875" customWidth="1"/>
    <col min="12044" max="12044" width="1.453125" customWidth="1"/>
    <col min="12045" max="12045" width="5.54296875" customWidth="1"/>
    <col min="12046" max="12046" width="1.453125" customWidth="1"/>
    <col min="12047" max="12047" width="5.54296875" customWidth="1"/>
    <col min="12048" max="12048" width="1.453125" customWidth="1"/>
    <col min="12049" max="12049" width="5.54296875" customWidth="1"/>
    <col min="12050" max="12050" width="1.453125" customWidth="1"/>
    <col min="12051" max="12051" width="5.54296875" customWidth="1"/>
    <col min="12052" max="12052" width="1.453125" customWidth="1"/>
    <col min="12053" max="12053" width="5.54296875" customWidth="1"/>
    <col min="12054" max="12054" width="1.453125" customWidth="1"/>
    <col min="12055" max="12055" width="5.54296875" customWidth="1"/>
    <col min="12056" max="12056" width="1.453125" customWidth="1"/>
    <col min="12057" max="12057" width="5.54296875" customWidth="1"/>
    <col min="12058" max="12058" width="1.453125" customWidth="1"/>
    <col min="12059" max="12059" width="5.54296875" customWidth="1"/>
    <col min="12060" max="12060" width="1.453125" customWidth="1"/>
    <col min="12061" max="12061" width="5.54296875" customWidth="1"/>
    <col min="12062" max="12062" width="1.453125" customWidth="1"/>
    <col min="12063" max="12063" width="5.54296875" customWidth="1"/>
    <col min="12064" max="12064" width="1.453125" customWidth="1"/>
    <col min="12065" max="12065" width="5.54296875" customWidth="1"/>
    <col min="12066" max="12066" width="1.453125" customWidth="1"/>
    <col min="12067" max="12067" width="5.54296875" customWidth="1"/>
    <col min="12068" max="12068" width="1.453125" customWidth="1"/>
    <col min="12069" max="12069" width="5.54296875" customWidth="1"/>
    <col min="12070" max="12070" width="1.453125" customWidth="1"/>
    <col min="12071" max="12071" width="5.54296875" customWidth="1"/>
    <col min="12072" max="12072" width="1.453125" customWidth="1"/>
    <col min="12073" max="12073" width="5.54296875" customWidth="1"/>
    <col min="12074" max="12074" width="1.453125" customWidth="1"/>
    <col min="12075" max="12075" width="5.54296875" customWidth="1"/>
    <col min="12076" max="12076" width="1.453125" customWidth="1"/>
    <col min="12077" max="12077" width="5.54296875" customWidth="1"/>
    <col min="12078" max="12078" width="1.453125" customWidth="1"/>
    <col min="12079" max="12079" width="5.54296875" customWidth="1"/>
    <col min="12080" max="12080" width="1.453125" customWidth="1"/>
    <col min="12239" max="12240" width="0" hidden="1" customWidth="1"/>
    <col min="12241" max="12241" width="8.54296875" customWidth="1"/>
    <col min="12242" max="12242" width="31.90625" customWidth="1"/>
    <col min="12243" max="12243" width="8.453125" customWidth="1"/>
    <col min="12244" max="12244" width="6.54296875" customWidth="1"/>
    <col min="12245" max="12245" width="1.453125" customWidth="1"/>
    <col min="12246" max="12246" width="6.54296875" customWidth="1"/>
    <col min="12247" max="12247" width="1.453125" customWidth="1"/>
    <col min="12248" max="12248" width="6.54296875" customWidth="1"/>
    <col min="12249" max="12249" width="1.453125" customWidth="1"/>
    <col min="12250" max="12250" width="6.54296875" customWidth="1"/>
    <col min="12251" max="12251" width="1.453125" customWidth="1"/>
    <col min="12252" max="12252" width="6.54296875" customWidth="1"/>
    <col min="12253" max="12253" width="1.453125" customWidth="1"/>
    <col min="12254" max="12254" width="6.453125" customWidth="1"/>
    <col min="12255" max="12255" width="1.453125" customWidth="1"/>
    <col min="12256" max="12256" width="6.54296875" customWidth="1"/>
    <col min="12257" max="12257" width="1.453125" customWidth="1"/>
    <col min="12258" max="12258" width="6.54296875" customWidth="1"/>
    <col min="12259" max="12259" width="1.453125" customWidth="1"/>
    <col min="12260" max="12260" width="6.54296875" customWidth="1"/>
    <col min="12261" max="12261" width="1.453125" customWidth="1"/>
    <col min="12262" max="12262" width="6.54296875" customWidth="1"/>
    <col min="12263" max="12263" width="1.453125" customWidth="1"/>
    <col min="12264" max="12264" width="6.54296875" customWidth="1"/>
    <col min="12265" max="12265" width="1.453125" customWidth="1"/>
    <col min="12266" max="12266" width="6.54296875" customWidth="1"/>
    <col min="12267" max="12267" width="1.453125" customWidth="1"/>
    <col min="12268" max="12268" width="6.54296875" customWidth="1"/>
    <col min="12269" max="12269" width="1.453125" customWidth="1"/>
    <col min="12270" max="12270" width="6.54296875" customWidth="1"/>
    <col min="12271" max="12271" width="1.453125" customWidth="1"/>
    <col min="12272" max="12272" width="6.54296875" customWidth="1"/>
    <col min="12273" max="12273" width="1.453125" customWidth="1"/>
    <col min="12274" max="12274" width="6.54296875" customWidth="1"/>
    <col min="12275" max="12275" width="1.453125" customWidth="1"/>
    <col min="12276" max="12276" width="6.54296875" customWidth="1"/>
    <col min="12277" max="12277" width="1.453125" customWidth="1"/>
    <col min="12278" max="12278" width="6.54296875" customWidth="1"/>
    <col min="12279" max="12279" width="1.453125" customWidth="1"/>
    <col min="12280" max="12280" width="6.54296875" customWidth="1"/>
    <col min="12281" max="12281" width="1.453125" customWidth="1"/>
    <col min="12282" max="12282" width="6.54296875" customWidth="1"/>
    <col min="12283" max="12283" width="1.453125" customWidth="1"/>
    <col min="12284" max="12284" width="6.54296875" customWidth="1"/>
    <col min="12285" max="12285" width="1.453125" customWidth="1"/>
    <col min="12286" max="12286" width="6.54296875" customWidth="1"/>
    <col min="12287" max="12287" width="1.453125" customWidth="1"/>
    <col min="12288" max="12288" width="8.984375E-2" customWidth="1"/>
    <col min="12289" max="12289" width="3.453125" customWidth="1"/>
    <col min="12290" max="12290" width="5.453125" customWidth="1"/>
    <col min="12291" max="12291" width="42.453125" customWidth="1"/>
    <col min="12292" max="12292" width="8" customWidth="1"/>
    <col min="12293" max="12293" width="6.453125" customWidth="1"/>
    <col min="12294" max="12294" width="1.453125" customWidth="1"/>
    <col min="12295" max="12295" width="6.453125" customWidth="1"/>
    <col min="12296" max="12296" width="1.453125" customWidth="1"/>
    <col min="12297" max="12297" width="5.54296875" customWidth="1"/>
    <col min="12298" max="12298" width="1.453125" customWidth="1"/>
    <col min="12299" max="12299" width="5.54296875" customWidth="1"/>
    <col min="12300" max="12300" width="1.453125" customWidth="1"/>
    <col min="12301" max="12301" width="5.54296875" customWidth="1"/>
    <col min="12302" max="12302" width="1.453125" customWidth="1"/>
    <col min="12303" max="12303" width="5.54296875" customWidth="1"/>
    <col min="12304" max="12304" width="1.453125" customWidth="1"/>
    <col min="12305" max="12305" width="5.54296875" customWidth="1"/>
    <col min="12306" max="12306" width="1.453125" customWidth="1"/>
    <col min="12307" max="12307" width="5.54296875" customWidth="1"/>
    <col min="12308" max="12308" width="1.453125" customWidth="1"/>
    <col min="12309" max="12309" width="5.54296875" customWidth="1"/>
    <col min="12310" max="12310" width="1.453125" customWidth="1"/>
    <col min="12311" max="12311" width="5.54296875" customWidth="1"/>
    <col min="12312" max="12312" width="1.453125" customWidth="1"/>
    <col min="12313" max="12313" width="5.54296875" customWidth="1"/>
    <col min="12314" max="12314" width="1.453125" customWidth="1"/>
    <col min="12315" max="12315" width="5.54296875" customWidth="1"/>
    <col min="12316" max="12316" width="1.453125" customWidth="1"/>
    <col min="12317" max="12317" width="5.54296875" customWidth="1"/>
    <col min="12318" max="12318" width="1.453125" customWidth="1"/>
    <col min="12319" max="12319" width="5.54296875" customWidth="1"/>
    <col min="12320" max="12320" width="1.453125" customWidth="1"/>
    <col min="12321" max="12321" width="5.54296875" customWidth="1"/>
    <col min="12322" max="12322" width="1.453125" customWidth="1"/>
    <col min="12323" max="12323" width="5.54296875" customWidth="1"/>
    <col min="12324" max="12324" width="1.453125" customWidth="1"/>
    <col min="12325" max="12325" width="5.54296875" customWidth="1"/>
    <col min="12326" max="12326" width="1.453125" customWidth="1"/>
    <col min="12327" max="12327" width="5.54296875" customWidth="1"/>
    <col min="12328" max="12328" width="1.453125" customWidth="1"/>
    <col min="12329" max="12329" width="5.54296875" customWidth="1"/>
    <col min="12330" max="12330" width="1.453125" customWidth="1"/>
    <col min="12331" max="12331" width="5.54296875" customWidth="1"/>
    <col min="12332" max="12332" width="1.453125" customWidth="1"/>
    <col min="12333" max="12333" width="5.54296875" customWidth="1"/>
    <col min="12334" max="12334" width="1.453125" customWidth="1"/>
    <col min="12335" max="12335" width="5.54296875" customWidth="1"/>
    <col min="12336" max="12336" width="1.453125" customWidth="1"/>
    <col min="12495" max="12496" width="0" hidden="1" customWidth="1"/>
    <col min="12497" max="12497" width="8.54296875" customWidth="1"/>
    <col min="12498" max="12498" width="31.90625" customWidth="1"/>
    <col min="12499" max="12499" width="8.453125" customWidth="1"/>
    <col min="12500" max="12500" width="6.54296875" customWidth="1"/>
    <col min="12501" max="12501" width="1.453125" customWidth="1"/>
    <col min="12502" max="12502" width="6.54296875" customWidth="1"/>
    <col min="12503" max="12503" width="1.453125" customWidth="1"/>
    <col min="12504" max="12504" width="6.54296875" customWidth="1"/>
    <col min="12505" max="12505" width="1.453125" customWidth="1"/>
    <col min="12506" max="12506" width="6.54296875" customWidth="1"/>
    <col min="12507" max="12507" width="1.453125" customWidth="1"/>
    <col min="12508" max="12508" width="6.54296875" customWidth="1"/>
    <col min="12509" max="12509" width="1.453125" customWidth="1"/>
    <col min="12510" max="12510" width="6.453125" customWidth="1"/>
    <col min="12511" max="12511" width="1.453125" customWidth="1"/>
    <col min="12512" max="12512" width="6.54296875" customWidth="1"/>
    <col min="12513" max="12513" width="1.453125" customWidth="1"/>
    <col min="12514" max="12514" width="6.54296875" customWidth="1"/>
    <col min="12515" max="12515" width="1.453125" customWidth="1"/>
    <col min="12516" max="12516" width="6.54296875" customWidth="1"/>
    <col min="12517" max="12517" width="1.453125" customWidth="1"/>
    <col min="12518" max="12518" width="6.54296875" customWidth="1"/>
    <col min="12519" max="12519" width="1.453125" customWidth="1"/>
    <col min="12520" max="12520" width="6.54296875" customWidth="1"/>
    <col min="12521" max="12521" width="1.453125" customWidth="1"/>
    <col min="12522" max="12522" width="6.54296875" customWidth="1"/>
    <col min="12523" max="12523" width="1.453125" customWidth="1"/>
    <col min="12524" max="12524" width="6.54296875" customWidth="1"/>
    <col min="12525" max="12525" width="1.453125" customWidth="1"/>
    <col min="12526" max="12526" width="6.54296875" customWidth="1"/>
    <col min="12527" max="12527" width="1.453125" customWidth="1"/>
    <col min="12528" max="12528" width="6.54296875" customWidth="1"/>
    <col min="12529" max="12529" width="1.453125" customWidth="1"/>
    <col min="12530" max="12530" width="6.54296875" customWidth="1"/>
    <col min="12531" max="12531" width="1.453125" customWidth="1"/>
    <col min="12532" max="12532" width="6.54296875" customWidth="1"/>
    <col min="12533" max="12533" width="1.453125" customWidth="1"/>
    <col min="12534" max="12534" width="6.54296875" customWidth="1"/>
    <col min="12535" max="12535" width="1.453125" customWidth="1"/>
    <col min="12536" max="12536" width="6.54296875" customWidth="1"/>
    <col min="12537" max="12537" width="1.453125" customWidth="1"/>
    <col min="12538" max="12538" width="6.54296875" customWidth="1"/>
    <col min="12539" max="12539" width="1.453125" customWidth="1"/>
    <col min="12540" max="12540" width="6.54296875" customWidth="1"/>
    <col min="12541" max="12541" width="1.453125" customWidth="1"/>
    <col min="12542" max="12542" width="6.54296875" customWidth="1"/>
    <col min="12543" max="12543" width="1.453125" customWidth="1"/>
    <col min="12544" max="12544" width="8.984375E-2" customWidth="1"/>
    <col min="12545" max="12545" width="3.453125" customWidth="1"/>
    <col min="12546" max="12546" width="5.453125" customWidth="1"/>
    <col min="12547" max="12547" width="42.453125" customWidth="1"/>
    <col min="12548" max="12548" width="8" customWidth="1"/>
    <col min="12549" max="12549" width="6.453125" customWidth="1"/>
    <col min="12550" max="12550" width="1.453125" customWidth="1"/>
    <col min="12551" max="12551" width="6.453125" customWidth="1"/>
    <col min="12552" max="12552" width="1.453125" customWidth="1"/>
    <col min="12553" max="12553" width="5.54296875" customWidth="1"/>
    <col min="12554" max="12554" width="1.453125" customWidth="1"/>
    <col min="12555" max="12555" width="5.54296875" customWidth="1"/>
    <col min="12556" max="12556" width="1.453125" customWidth="1"/>
    <col min="12557" max="12557" width="5.54296875" customWidth="1"/>
    <col min="12558" max="12558" width="1.453125" customWidth="1"/>
    <col min="12559" max="12559" width="5.54296875" customWidth="1"/>
    <col min="12560" max="12560" width="1.453125" customWidth="1"/>
    <col min="12561" max="12561" width="5.54296875" customWidth="1"/>
    <col min="12562" max="12562" width="1.453125" customWidth="1"/>
    <col min="12563" max="12563" width="5.54296875" customWidth="1"/>
    <col min="12564" max="12564" width="1.453125" customWidth="1"/>
    <col min="12565" max="12565" width="5.54296875" customWidth="1"/>
    <col min="12566" max="12566" width="1.453125" customWidth="1"/>
    <col min="12567" max="12567" width="5.54296875" customWidth="1"/>
    <col min="12568" max="12568" width="1.453125" customWidth="1"/>
    <col min="12569" max="12569" width="5.54296875" customWidth="1"/>
    <col min="12570" max="12570" width="1.453125" customWidth="1"/>
    <col min="12571" max="12571" width="5.54296875" customWidth="1"/>
    <col min="12572" max="12572" width="1.453125" customWidth="1"/>
    <col min="12573" max="12573" width="5.54296875" customWidth="1"/>
    <col min="12574" max="12574" width="1.453125" customWidth="1"/>
    <col min="12575" max="12575" width="5.54296875" customWidth="1"/>
    <col min="12576" max="12576" width="1.453125" customWidth="1"/>
    <col min="12577" max="12577" width="5.54296875" customWidth="1"/>
    <col min="12578" max="12578" width="1.453125" customWidth="1"/>
    <col min="12579" max="12579" width="5.54296875" customWidth="1"/>
    <col min="12580" max="12580" width="1.453125" customWidth="1"/>
    <col min="12581" max="12581" width="5.54296875" customWidth="1"/>
    <col min="12582" max="12582" width="1.453125" customWidth="1"/>
    <col min="12583" max="12583" width="5.54296875" customWidth="1"/>
    <col min="12584" max="12584" width="1.453125" customWidth="1"/>
    <col min="12585" max="12585" width="5.54296875" customWidth="1"/>
    <col min="12586" max="12586" width="1.453125" customWidth="1"/>
    <col min="12587" max="12587" width="5.54296875" customWidth="1"/>
    <col min="12588" max="12588" width="1.453125" customWidth="1"/>
    <col min="12589" max="12589" width="5.54296875" customWidth="1"/>
    <col min="12590" max="12590" width="1.453125" customWidth="1"/>
    <col min="12591" max="12591" width="5.54296875" customWidth="1"/>
    <col min="12592" max="12592" width="1.453125" customWidth="1"/>
    <col min="12751" max="12752" width="0" hidden="1" customWidth="1"/>
    <col min="12753" max="12753" width="8.54296875" customWidth="1"/>
    <col min="12754" max="12754" width="31.90625" customWidth="1"/>
    <col min="12755" max="12755" width="8.453125" customWidth="1"/>
    <col min="12756" max="12756" width="6.54296875" customWidth="1"/>
    <col min="12757" max="12757" width="1.453125" customWidth="1"/>
    <col min="12758" max="12758" width="6.54296875" customWidth="1"/>
    <col min="12759" max="12759" width="1.453125" customWidth="1"/>
    <col min="12760" max="12760" width="6.54296875" customWidth="1"/>
    <col min="12761" max="12761" width="1.453125" customWidth="1"/>
    <col min="12762" max="12762" width="6.54296875" customWidth="1"/>
    <col min="12763" max="12763" width="1.453125" customWidth="1"/>
    <col min="12764" max="12764" width="6.54296875" customWidth="1"/>
    <col min="12765" max="12765" width="1.453125" customWidth="1"/>
    <col min="12766" max="12766" width="6.453125" customWidth="1"/>
    <col min="12767" max="12767" width="1.453125" customWidth="1"/>
    <col min="12768" max="12768" width="6.54296875" customWidth="1"/>
    <col min="12769" max="12769" width="1.453125" customWidth="1"/>
    <col min="12770" max="12770" width="6.54296875" customWidth="1"/>
    <col min="12771" max="12771" width="1.453125" customWidth="1"/>
    <col min="12772" max="12772" width="6.54296875" customWidth="1"/>
    <col min="12773" max="12773" width="1.453125" customWidth="1"/>
    <col min="12774" max="12774" width="6.54296875" customWidth="1"/>
    <col min="12775" max="12775" width="1.453125" customWidth="1"/>
    <col min="12776" max="12776" width="6.54296875" customWidth="1"/>
    <col min="12777" max="12777" width="1.453125" customWidth="1"/>
    <col min="12778" max="12778" width="6.54296875" customWidth="1"/>
    <col min="12779" max="12779" width="1.453125" customWidth="1"/>
    <col min="12780" max="12780" width="6.54296875" customWidth="1"/>
    <col min="12781" max="12781" width="1.453125" customWidth="1"/>
    <col min="12782" max="12782" width="6.54296875" customWidth="1"/>
    <col min="12783" max="12783" width="1.453125" customWidth="1"/>
    <col min="12784" max="12784" width="6.54296875" customWidth="1"/>
    <col min="12785" max="12785" width="1.453125" customWidth="1"/>
    <col min="12786" max="12786" width="6.54296875" customWidth="1"/>
    <col min="12787" max="12787" width="1.453125" customWidth="1"/>
    <col min="12788" max="12788" width="6.54296875" customWidth="1"/>
    <col min="12789" max="12789" width="1.453125" customWidth="1"/>
    <col min="12790" max="12790" width="6.54296875" customWidth="1"/>
    <col min="12791" max="12791" width="1.453125" customWidth="1"/>
    <col min="12792" max="12792" width="6.54296875" customWidth="1"/>
    <col min="12793" max="12793" width="1.453125" customWidth="1"/>
    <col min="12794" max="12794" width="6.54296875" customWidth="1"/>
    <col min="12795" max="12795" width="1.453125" customWidth="1"/>
    <col min="12796" max="12796" width="6.54296875" customWidth="1"/>
    <col min="12797" max="12797" width="1.453125" customWidth="1"/>
    <col min="12798" max="12798" width="6.54296875" customWidth="1"/>
    <col min="12799" max="12799" width="1.453125" customWidth="1"/>
    <col min="12800" max="12800" width="8.984375E-2" customWidth="1"/>
    <col min="12801" max="12801" width="3.453125" customWidth="1"/>
    <col min="12802" max="12802" width="5.453125" customWidth="1"/>
    <col min="12803" max="12803" width="42.453125" customWidth="1"/>
    <col min="12804" max="12804" width="8" customWidth="1"/>
    <col min="12805" max="12805" width="6.453125" customWidth="1"/>
    <col min="12806" max="12806" width="1.453125" customWidth="1"/>
    <col min="12807" max="12807" width="6.453125" customWidth="1"/>
    <col min="12808" max="12808" width="1.453125" customWidth="1"/>
    <col min="12809" max="12809" width="5.54296875" customWidth="1"/>
    <col min="12810" max="12810" width="1.453125" customWidth="1"/>
    <col min="12811" max="12811" width="5.54296875" customWidth="1"/>
    <col min="12812" max="12812" width="1.453125" customWidth="1"/>
    <col min="12813" max="12813" width="5.54296875" customWidth="1"/>
    <col min="12814" max="12814" width="1.453125" customWidth="1"/>
    <col min="12815" max="12815" width="5.54296875" customWidth="1"/>
    <col min="12816" max="12816" width="1.453125" customWidth="1"/>
    <col min="12817" max="12817" width="5.54296875" customWidth="1"/>
    <col min="12818" max="12818" width="1.453125" customWidth="1"/>
    <col min="12819" max="12819" width="5.54296875" customWidth="1"/>
    <col min="12820" max="12820" width="1.453125" customWidth="1"/>
    <col min="12821" max="12821" width="5.54296875" customWidth="1"/>
    <col min="12822" max="12822" width="1.453125" customWidth="1"/>
    <col min="12823" max="12823" width="5.54296875" customWidth="1"/>
    <col min="12824" max="12824" width="1.453125" customWidth="1"/>
    <col min="12825" max="12825" width="5.54296875" customWidth="1"/>
    <col min="12826" max="12826" width="1.453125" customWidth="1"/>
    <col min="12827" max="12827" width="5.54296875" customWidth="1"/>
    <col min="12828" max="12828" width="1.453125" customWidth="1"/>
    <col min="12829" max="12829" width="5.54296875" customWidth="1"/>
    <col min="12830" max="12830" width="1.453125" customWidth="1"/>
    <col min="12831" max="12831" width="5.54296875" customWidth="1"/>
    <col min="12832" max="12832" width="1.453125" customWidth="1"/>
    <col min="12833" max="12833" width="5.54296875" customWidth="1"/>
    <col min="12834" max="12834" width="1.453125" customWidth="1"/>
    <col min="12835" max="12835" width="5.54296875" customWidth="1"/>
    <col min="12836" max="12836" width="1.453125" customWidth="1"/>
    <col min="12837" max="12837" width="5.54296875" customWidth="1"/>
    <col min="12838" max="12838" width="1.453125" customWidth="1"/>
    <col min="12839" max="12839" width="5.54296875" customWidth="1"/>
    <col min="12840" max="12840" width="1.453125" customWidth="1"/>
    <col min="12841" max="12841" width="5.54296875" customWidth="1"/>
    <col min="12842" max="12842" width="1.453125" customWidth="1"/>
    <col min="12843" max="12843" width="5.54296875" customWidth="1"/>
    <col min="12844" max="12844" width="1.453125" customWidth="1"/>
    <col min="12845" max="12845" width="5.54296875" customWidth="1"/>
    <col min="12846" max="12846" width="1.453125" customWidth="1"/>
    <col min="12847" max="12847" width="5.54296875" customWidth="1"/>
    <col min="12848" max="12848" width="1.453125" customWidth="1"/>
    <col min="13007" max="13008" width="0" hidden="1" customWidth="1"/>
    <col min="13009" max="13009" width="8.54296875" customWidth="1"/>
    <col min="13010" max="13010" width="31.90625" customWidth="1"/>
    <col min="13011" max="13011" width="8.453125" customWidth="1"/>
    <col min="13012" max="13012" width="6.54296875" customWidth="1"/>
    <col min="13013" max="13013" width="1.453125" customWidth="1"/>
    <col min="13014" max="13014" width="6.54296875" customWidth="1"/>
    <col min="13015" max="13015" width="1.453125" customWidth="1"/>
    <col min="13016" max="13016" width="6.54296875" customWidth="1"/>
    <col min="13017" max="13017" width="1.453125" customWidth="1"/>
    <col min="13018" max="13018" width="6.54296875" customWidth="1"/>
    <col min="13019" max="13019" width="1.453125" customWidth="1"/>
    <col min="13020" max="13020" width="6.54296875" customWidth="1"/>
    <col min="13021" max="13021" width="1.453125" customWidth="1"/>
    <col min="13022" max="13022" width="6.453125" customWidth="1"/>
    <col min="13023" max="13023" width="1.453125" customWidth="1"/>
    <col min="13024" max="13024" width="6.54296875" customWidth="1"/>
    <col min="13025" max="13025" width="1.453125" customWidth="1"/>
    <col min="13026" max="13026" width="6.54296875" customWidth="1"/>
    <col min="13027" max="13027" width="1.453125" customWidth="1"/>
    <col min="13028" max="13028" width="6.54296875" customWidth="1"/>
    <col min="13029" max="13029" width="1.453125" customWidth="1"/>
    <col min="13030" max="13030" width="6.54296875" customWidth="1"/>
    <col min="13031" max="13031" width="1.453125" customWidth="1"/>
    <col min="13032" max="13032" width="6.54296875" customWidth="1"/>
    <col min="13033" max="13033" width="1.453125" customWidth="1"/>
    <col min="13034" max="13034" width="6.54296875" customWidth="1"/>
    <col min="13035" max="13035" width="1.453125" customWidth="1"/>
    <col min="13036" max="13036" width="6.54296875" customWidth="1"/>
    <col min="13037" max="13037" width="1.453125" customWidth="1"/>
    <col min="13038" max="13038" width="6.54296875" customWidth="1"/>
    <col min="13039" max="13039" width="1.453125" customWidth="1"/>
    <col min="13040" max="13040" width="6.54296875" customWidth="1"/>
    <col min="13041" max="13041" width="1.453125" customWidth="1"/>
    <col min="13042" max="13042" width="6.54296875" customWidth="1"/>
    <col min="13043" max="13043" width="1.453125" customWidth="1"/>
    <col min="13044" max="13044" width="6.54296875" customWidth="1"/>
    <col min="13045" max="13045" width="1.453125" customWidth="1"/>
    <col min="13046" max="13046" width="6.54296875" customWidth="1"/>
    <col min="13047" max="13047" width="1.453125" customWidth="1"/>
    <col min="13048" max="13048" width="6.54296875" customWidth="1"/>
    <col min="13049" max="13049" width="1.453125" customWidth="1"/>
    <col min="13050" max="13050" width="6.54296875" customWidth="1"/>
    <col min="13051" max="13051" width="1.453125" customWidth="1"/>
    <col min="13052" max="13052" width="6.54296875" customWidth="1"/>
    <col min="13053" max="13053" width="1.453125" customWidth="1"/>
    <col min="13054" max="13054" width="6.54296875" customWidth="1"/>
    <col min="13055" max="13055" width="1.453125" customWidth="1"/>
    <col min="13056" max="13056" width="8.984375E-2" customWidth="1"/>
    <col min="13057" max="13057" width="3.453125" customWidth="1"/>
    <col min="13058" max="13058" width="5.453125" customWidth="1"/>
    <col min="13059" max="13059" width="42.453125" customWidth="1"/>
    <col min="13060" max="13060" width="8" customWidth="1"/>
    <col min="13061" max="13061" width="6.453125" customWidth="1"/>
    <col min="13062" max="13062" width="1.453125" customWidth="1"/>
    <col min="13063" max="13063" width="6.453125" customWidth="1"/>
    <col min="13064" max="13064" width="1.453125" customWidth="1"/>
    <col min="13065" max="13065" width="5.54296875" customWidth="1"/>
    <col min="13066" max="13066" width="1.453125" customWidth="1"/>
    <col min="13067" max="13067" width="5.54296875" customWidth="1"/>
    <col min="13068" max="13068" width="1.453125" customWidth="1"/>
    <col min="13069" max="13069" width="5.54296875" customWidth="1"/>
    <col min="13070" max="13070" width="1.453125" customWidth="1"/>
    <col min="13071" max="13071" width="5.54296875" customWidth="1"/>
    <col min="13072" max="13072" width="1.453125" customWidth="1"/>
    <col min="13073" max="13073" width="5.54296875" customWidth="1"/>
    <col min="13074" max="13074" width="1.453125" customWidth="1"/>
    <col min="13075" max="13075" width="5.54296875" customWidth="1"/>
    <col min="13076" max="13076" width="1.453125" customWidth="1"/>
    <col min="13077" max="13077" width="5.54296875" customWidth="1"/>
    <col min="13078" max="13078" width="1.453125" customWidth="1"/>
    <col min="13079" max="13079" width="5.54296875" customWidth="1"/>
    <col min="13080" max="13080" width="1.453125" customWidth="1"/>
    <col min="13081" max="13081" width="5.54296875" customWidth="1"/>
    <col min="13082" max="13082" width="1.453125" customWidth="1"/>
    <col min="13083" max="13083" width="5.54296875" customWidth="1"/>
    <col min="13084" max="13084" width="1.453125" customWidth="1"/>
    <col min="13085" max="13085" width="5.54296875" customWidth="1"/>
    <col min="13086" max="13086" width="1.453125" customWidth="1"/>
    <col min="13087" max="13087" width="5.54296875" customWidth="1"/>
    <col min="13088" max="13088" width="1.453125" customWidth="1"/>
    <col min="13089" max="13089" width="5.54296875" customWidth="1"/>
    <col min="13090" max="13090" width="1.453125" customWidth="1"/>
    <col min="13091" max="13091" width="5.54296875" customWidth="1"/>
    <col min="13092" max="13092" width="1.453125" customWidth="1"/>
    <col min="13093" max="13093" width="5.54296875" customWidth="1"/>
    <col min="13094" max="13094" width="1.453125" customWidth="1"/>
    <col min="13095" max="13095" width="5.54296875" customWidth="1"/>
    <col min="13096" max="13096" width="1.453125" customWidth="1"/>
    <col min="13097" max="13097" width="5.54296875" customWidth="1"/>
    <col min="13098" max="13098" width="1.453125" customWidth="1"/>
    <col min="13099" max="13099" width="5.54296875" customWidth="1"/>
    <col min="13100" max="13100" width="1.453125" customWidth="1"/>
    <col min="13101" max="13101" width="5.54296875" customWidth="1"/>
    <col min="13102" max="13102" width="1.453125" customWidth="1"/>
    <col min="13103" max="13103" width="5.54296875" customWidth="1"/>
    <col min="13104" max="13104" width="1.453125" customWidth="1"/>
    <col min="13263" max="13264" width="0" hidden="1" customWidth="1"/>
    <col min="13265" max="13265" width="8.54296875" customWidth="1"/>
    <col min="13266" max="13266" width="31.90625" customWidth="1"/>
    <col min="13267" max="13267" width="8.453125" customWidth="1"/>
    <col min="13268" max="13268" width="6.54296875" customWidth="1"/>
    <col min="13269" max="13269" width="1.453125" customWidth="1"/>
    <col min="13270" max="13270" width="6.54296875" customWidth="1"/>
    <col min="13271" max="13271" width="1.453125" customWidth="1"/>
    <col min="13272" max="13272" width="6.54296875" customWidth="1"/>
    <col min="13273" max="13273" width="1.453125" customWidth="1"/>
    <col min="13274" max="13274" width="6.54296875" customWidth="1"/>
    <col min="13275" max="13275" width="1.453125" customWidth="1"/>
    <col min="13276" max="13276" width="6.54296875" customWidth="1"/>
    <col min="13277" max="13277" width="1.453125" customWidth="1"/>
    <col min="13278" max="13278" width="6.453125" customWidth="1"/>
    <col min="13279" max="13279" width="1.453125" customWidth="1"/>
    <col min="13280" max="13280" width="6.54296875" customWidth="1"/>
    <col min="13281" max="13281" width="1.453125" customWidth="1"/>
    <col min="13282" max="13282" width="6.54296875" customWidth="1"/>
    <col min="13283" max="13283" width="1.453125" customWidth="1"/>
    <col min="13284" max="13284" width="6.54296875" customWidth="1"/>
    <col min="13285" max="13285" width="1.453125" customWidth="1"/>
    <col min="13286" max="13286" width="6.54296875" customWidth="1"/>
    <col min="13287" max="13287" width="1.453125" customWidth="1"/>
    <col min="13288" max="13288" width="6.54296875" customWidth="1"/>
    <col min="13289" max="13289" width="1.453125" customWidth="1"/>
    <col min="13290" max="13290" width="6.54296875" customWidth="1"/>
    <col min="13291" max="13291" width="1.453125" customWidth="1"/>
    <col min="13292" max="13292" width="6.54296875" customWidth="1"/>
    <col min="13293" max="13293" width="1.453125" customWidth="1"/>
    <col min="13294" max="13294" width="6.54296875" customWidth="1"/>
    <col min="13295" max="13295" width="1.453125" customWidth="1"/>
    <col min="13296" max="13296" width="6.54296875" customWidth="1"/>
    <col min="13297" max="13297" width="1.453125" customWidth="1"/>
    <col min="13298" max="13298" width="6.54296875" customWidth="1"/>
    <col min="13299" max="13299" width="1.453125" customWidth="1"/>
    <col min="13300" max="13300" width="6.54296875" customWidth="1"/>
    <col min="13301" max="13301" width="1.453125" customWidth="1"/>
    <col min="13302" max="13302" width="6.54296875" customWidth="1"/>
    <col min="13303" max="13303" width="1.453125" customWidth="1"/>
    <col min="13304" max="13304" width="6.54296875" customWidth="1"/>
    <col min="13305" max="13305" width="1.453125" customWidth="1"/>
    <col min="13306" max="13306" width="6.54296875" customWidth="1"/>
    <col min="13307" max="13307" width="1.453125" customWidth="1"/>
    <col min="13308" max="13308" width="6.54296875" customWidth="1"/>
    <col min="13309" max="13309" width="1.453125" customWidth="1"/>
    <col min="13310" max="13310" width="6.54296875" customWidth="1"/>
    <col min="13311" max="13311" width="1.453125" customWidth="1"/>
    <col min="13312" max="13312" width="8.984375E-2" customWidth="1"/>
    <col min="13313" max="13313" width="3.453125" customWidth="1"/>
    <col min="13314" max="13314" width="5.453125" customWidth="1"/>
    <col min="13315" max="13315" width="42.453125" customWidth="1"/>
    <col min="13316" max="13316" width="8" customWidth="1"/>
    <col min="13317" max="13317" width="6.453125" customWidth="1"/>
    <col min="13318" max="13318" width="1.453125" customWidth="1"/>
    <col min="13319" max="13319" width="6.453125" customWidth="1"/>
    <col min="13320" max="13320" width="1.453125" customWidth="1"/>
    <col min="13321" max="13321" width="5.54296875" customWidth="1"/>
    <col min="13322" max="13322" width="1.453125" customWidth="1"/>
    <col min="13323" max="13323" width="5.54296875" customWidth="1"/>
    <col min="13324" max="13324" width="1.453125" customWidth="1"/>
    <col min="13325" max="13325" width="5.54296875" customWidth="1"/>
    <col min="13326" max="13326" width="1.453125" customWidth="1"/>
    <col min="13327" max="13327" width="5.54296875" customWidth="1"/>
    <col min="13328" max="13328" width="1.453125" customWidth="1"/>
    <col min="13329" max="13329" width="5.54296875" customWidth="1"/>
    <col min="13330" max="13330" width="1.453125" customWidth="1"/>
    <col min="13331" max="13331" width="5.54296875" customWidth="1"/>
    <col min="13332" max="13332" width="1.453125" customWidth="1"/>
    <col min="13333" max="13333" width="5.54296875" customWidth="1"/>
    <col min="13334" max="13334" width="1.453125" customWidth="1"/>
    <col min="13335" max="13335" width="5.54296875" customWidth="1"/>
    <col min="13336" max="13336" width="1.453125" customWidth="1"/>
    <col min="13337" max="13337" width="5.54296875" customWidth="1"/>
    <col min="13338" max="13338" width="1.453125" customWidth="1"/>
    <col min="13339" max="13339" width="5.54296875" customWidth="1"/>
    <col min="13340" max="13340" width="1.453125" customWidth="1"/>
    <col min="13341" max="13341" width="5.54296875" customWidth="1"/>
    <col min="13342" max="13342" width="1.453125" customWidth="1"/>
    <col min="13343" max="13343" width="5.54296875" customWidth="1"/>
    <col min="13344" max="13344" width="1.453125" customWidth="1"/>
    <col min="13345" max="13345" width="5.54296875" customWidth="1"/>
    <col min="13346" max="13346" width="1.453125" customWidth="1"/>
    <col min="13347" max="13347" width="5.54296875" customWidth="1"/>
    <col min="13348" max="13348" width="1.453125" customWidth="1"/>
    <col min="13349" max="13349" width="5.54296875" customWidth="1"/>
    <col min="13350" max="13350" width="1.453125" customWidth="1"/>
    <col min="13351" max="13351" width="5.54296875" customWidth="1"/>
    <col min="13352" max="13352" width="1.453125" customWidth="1"/>
    <col min="13353" max="13353" width="5.54296875" customWidth="1"/>
    <col min="13354" max="13354" width="1.453125" customWidth="1"/>
    <col min="13355" max="13355" width="5.54296875" customWidth="1"/>
    <col min="13356" max="13356" width="1.453125" customWidth="1"/>
    <col min="13357" max="13357" width="5.54296875" customWidth="1"/>
    <col min="13358" max="13358" width="1.453125" customWidth="1"/>
    <col min="13359" max="13359" width="5.54296875" customWidth="1"/>
    <col min="13360" max="13360" width="1.453125" customWidth="1"/>
    <col min="13519" max="13520" width="0" hidden="1" customWidth="1"/>
    <col min="13521" max="13521" width="8.54296875" customWidth="1"/>
    <col min="13522" max="13522" width="31.90625" customWidth="1"/>
    <col min="13523" max="13523" width="8.453125" customWidth="1"/>
    <col min="13524" max="13524" width="6.54296875" customWidth="1"/>
    <col min="13525" max="13525" width="1.453125" customWidth="1"/>
    <col min="13526" max="13526" width="6.54296875" customWidth="1"/>
    <col min="13527" max="13527" width="1.453125" customWidth="1"/>
    <col min="13528" max="13528" width="6.54296875" customWidth="1"/>
    <col min="13529" max="13529" width="1.453125" customWidth="1"/>
    <col min="13530" max="13530" width="6.54296875" customWidth="1"/>
    <col min="13531" max="13531" width="1.453125" customWidth="1"/>
    <col min="13532" max="13532" width="6.54296875" customWidth="1"/>
    <col min="13533" max="13533" width="1.453125" customWidth="1"/>
    <col min="13534" max="13534" width="6.453125" customWidth="1"/>
    <col min="13535" max="13535" width="1.453125" customWidth="1"/>
    <col min="13536" max="13536" width="6.54296875" customWidth="1"/>
    <col min="13537" max="13537" width="1.453125" customWidth="1"/>
    <col min="13538" max="13538" width="6.54296875" customWidth="1"/>
    <col min="13539" max="13539" width="1.453125" customWidth="1"/>
    <col min="13540" max="13540" width="6.54296875" customWidth="1"/>
    <col min="13541" max="13541" width="1.453125" customWidth="1"/>
    <col min="13542" max="13542" width="6.54296875" customWidth="1"/>
    <col min="13543" max="13543" width="1.453125" customWidth="1"/>
    <col min="13544" max="13544" width="6.54296875" customWidth="1"/>
    <col min="13545" max="13545" width="1.453125" customWidth="1"/>
    <col min="13546" max="13546" width="6.54296875" customWidth="1"/>
    <col min="13547" max="13547" width="1.453125" customWidth="1"/>
    <col min="13548" max="13548" width="6.54296875" customWidth="1"/>
    <col min="13549" max="13549" width="1.453125" customWidth="1"/>
    <col min="13550" max="13550" width="6.54296875" customWidth="1"/>
    <col min="13551" max="13551" width="1.453125" customWidth="1"/>
    <col min="13552" max="13552" width="6.54296875" customWidth="1"/>
    <col min="13553" max="13553" width="1.453125" customWidth="1"/>
    <col min="13554" max="13554" width="6.54296875" customWidth="1"/>
    <col min="13555" max="13555" width="1.453125" customWidth="1"/>
    <col min="13556" max="13556" width="6.54296875" customWidth="1"/>
    <col min="13557" max="13557" width="1.453125" customWidth="1"/>
    <col min="13558" max="13558" width="6.54296875" customWidth="1"/>
    <col min="13559" max="13559" width="1.453125" customWidth="1"/>
    <col min="13560" max="13560" width="6.54296875" customWidth="1"/>
    <col min="13561" max="13561" width="1.453125" customWidth="1"/>
    <col min="13562" max="13562" width="6.54296875" customWidth="1"/>
    <col min="13563" max="13563" width="1.453125" customWidth="1"/>
    <col min="13564" max="13564" width="6.54296875" customWidth="1"/>
    <col min="13565" max="13565" width="1.453125" customWidth="1"/>
    <col min="13566" max="13566" width="6.54296875" customWidth="1"/>
    <col min="13567" max="13567" width="1.453125" customWidth="1"/>
    <col min="13568" max="13568" width="8.984375E-2" customWidth="1"/>
    <col min="13569" max="13569" width="3.453125" customWidth="1"/>
    <col min="13570" max="13570" width="5.453125" customWidth="1"/>
    <col min="13571" max="13571" width="42.453125" customWidth="1"/>
    <col min="13572" max="13572" width="8" customWidth="1"/>
    <col min="13573" max="13573" width="6.453125" customWidth="1"/>
    <col min="13574" max="13574" width="1.453125" customWidth="1"/>
    <col min="13575" max="13575" width="6.453125" customWidth="1"/>
    <col min="13576" max="13576" width="1.453125" customWidth="1"/>
    <col min="13577" max="13577" width="5.54296875" customWidth="1"/>
    <col min="13578" max="13578" width="1.453125" customWidth="1"/>
    <col min="13579" max="13579" width="5.54296875" customWidth="1"/>
    <col min="13580" max="13580" width="1.453125" customWidth="1"/>
    <col min="13581" max="13581" width="5.54296875" customWidth="1"/>
    <col min="13582" max="13582" width="1.453125" customWidth="1"/>
    <col min="13583" max="13583" width="5.54296875" customWidth="1"/>
    <col min="13584" max="13584" width="1.453125" customWidth="1"/>
    <col min="13585" max="13585" width="5.54296875" customWidth="1"/>
    <col min="13586" max="13586" width="1.453125" customWidth="1"/>
    <col min="13587" max="13587" width="5.54296875" customWidth="1"/>
    <col min="13588" max="13588" width="1.453125" customWidth="1"/>
    <col min="13589" max="13589" width="5.54296875" customWidth="1"/>
    <col min="13590" max="13590" width="1.453125" customWidth="1"/>
    <col min="13591" max="13591" width="5.54296875" customWidth="1"/>
    <col min="13592" max="13592" width="1.453125" customWidth="1"/>
    <col min="13593" max="13593" width="5.54296875" customWidth="1"/>
    <col min="13594" max="13594" width="1.453125" customWidth="1"/>
    <col min="13595" max="13595" width="5.54296875" customWidth="1"/>
    <col min="13596" max="13596" width="1.453125" customWidth="1"/>
    <col min="13597" max="13597" width="5.54296875" customWidth="1"/>
    <col min="13598" max="13598" width="1.453125" customWidth="1"/>
    <col min="13599" max="13599" width="5.54296875" customWidth="1"/>
    <col min="13600" max="13600" width="1.453125" customWidth="1"/>
    <col min="13601" max="13601" width="5.54296875" customWidth="1"/>
    <col min="13602" max="13602" width="1.453125" customWidth="1"/>
    <col min="13603" max="13603" width="5.54296875" customWidth="1"/>
    <col min="13604" max="13604" width="1.453125" customWidth="1"/>
    <col min="13605" max="13605" width="5.54296875" customWidth="1"/>
    <col min="13606" max="13606" width="1.453125" customWidth="1"/>
    <col min="13607" max="13607" width="5.54296875" customWidth="1"/>
    <col min="13608" max="13608" width="1.453125" customWidth="1"/>
    <col min="13609" max="13609" width="5.54296875" customWidth="1"/>
    <col min="13610" max="13610" width="1.453125" customWidth="1"/>
    <col min="13611" max="13611" width="5.54296875" customWidth="1"/>
    <col min="13612" max="13612" width="1.453125" customWidth="1"/>
    <col min="13613" max="13613" width="5.54296875" customWidth="1"/>
    <col min="13614" max="13614" width="1.453125" customWidth="1"/>
    <col min="13615" max="13615" width="5.54296875" customWidth="1"/>
    <col min="13616" max="13616" width="1.453125" customWidth="1"/>
    <col min="13775" max="13776" width="0" hidden="1" customWidth="1"/>
    <col min="13777" max="13777" width="8.54296875" customWidth="1"/>
    <col min="13778" max="13778" width="31.90625" customWidth="1"/>
    <col min="13779" max="13779" width="8.453125" customWidth="1"/>
    <col min="13780" max="13780" width="6.54296875" customWidth="1"/>
    <col min="13781" max="13781" width="1.453125" customWidth="1"/>
    <col min="13782" max="13782" width="6.54296875" customWidth="1"/>
    <col min="13783" max="13783" width="1.453125" customWidth="1"/>
    <col min="13784" max="13784" width="6.54296875" customWidth="1"/>
    <col min="13785" max="13785" width="1.453125" customWidth="1"/>
    <col min="13786" max="13786" width="6.54296875" customWidth="1"/>
    <col min="13787" max="13787" width="1.453125" customWidth="1"/>
    <col min="13788" max="13788" width="6.54296875" customWidth="1"/>
    <col min="13789" max="13789" width="1.453125" customWidth="1"/>
    <col min="13790" max="13790" width="6.453125" customWidth="1"/>
    <col min="13791" max="13791" width="1.453125" customWidth="1"/>
    <col min="13792" max="13792" width="6.54296875" customWidth="1"/>
    <col min="13793" max="13793" width="1.453125" customWidth="1"/>
    <col min="13794" max="13794" width="6.54296875" customWidth="1"/>
    <col min="13795" max="13795" width="1.453125" customWidth="1"/>
    <col min="13796" max="13796" width="6.54296875" customWidth="1"/>
    <col min="13797" max="13797" width="1.453125" customWidth="1"/>
    <col min="13798" max="13798" width="6.54296875" customWidth="1"/>
    <col min="13799" max="13799" width="1.453125" customWidth="1"/>
    <col min="13800" max="13800" width="6.54296875" customWidth="1"/>
    <col min="13801" max="13801" width="1.453125" customWidth="1"/>
    <col min="13802" max="13802" width="6.54296875" customWidth="1"/>
    <col min="13803" max="13803" width="1.453125" customWidth="1"/>
    <col min="13804" max="13804" width="6.54296875" customWidth="1"/>
    <col min="13805" max="13805" width="1.453125" customWidth="1"/>
    <col min="13806" max="13806" width="6.54296875" customWidth="1"/>
    <col min="13807" max="13807" width="1.453125" customWidth="1"/>
    <col min="13808" max="13808" width="6.54296875" customWidth="1"/>
    <col min="13809" max="13809" width="1.453125" customWidth="1"/>
    <col min="13810" max="13810" width="6.54296875" customWidth="1"/>
    <col min="13811" max="13811" width="1.453125" customWidth="1"/>
    <col min="13812" max="13812" width="6.54296875" customWidth="1"/>
    <col min="13813" max="13813" width="1.453125" customWidth="1"/>
    <col min="13814" max="13814" width="6.54296875" customWidth="1"/>
    <col min="13815" max="13815" width="1.453125" customWidth="1"/>
    <col min="13816" max="13816" width="6.54296875" customWidth="1"/>
    <col min="13817" max="13817" width="1.453125" customWidth="1"/>
    <col min="13818" max="13818" width="6.54296875" customWidth="1"/>
    <col min="13819" max="13819" width="1.453125" customWidth="1"/>
    <col min="13820" max="13820" width="6.54296875" customWidth="1"/>
    <col min="13821" max="13821" width="1.453125" customWidth="1"/>
    <col min="13822" max="13822" width="6.54296875" customWidth="1"/>
    <col min="13823" max="13823" width="1.453125" customWidth="1"/>
    <col min="13824" max="13824" width="8.984375E-2" customWidth="1"/>
    <col min="13825" max="13825" width="3.453125" customWidth="1"/>
    <col min="13826" max="13826" width="5.453125" customWidth="1"/>
    <col min="13827" max="13827" width="42.453125" customWidth="1"/>
    <col min="13828" max="13828" width="8" customWidth="1"/>
    <col min="13829" max="13829" width="6.453125" customWidth="1"/>
    <col min="13830" max="13830" width="1.453125" customWidth="1"/>
    <col min="13831" max="13831" width="6.453125" customWidth="1"/>
    <col min="13832" max="13832" width="1.453125" customWidth="1"/>
    <col min="13833" max="13833" width="5.54296875" customWidth="1"/>
    <col min="13834" max="13834" width="1.453125" customWidth="1"/>
    <col min="13835" max="13835" width="5.54296875" customWidth="1"/>
    <col min="13836" max="13836" width="1.453125" customWidth="1"/>
    <col min="13837" max="13837" width="5.54296875" customWidth="1"/>
    <col min="13838" max="13838" width="1.453125" customWidth="1"/>
    <col min="13839" max="13839" width="5.54296875" customWidth="1"/>
    <col min="13840" max="13840" width="1.453125" customWidth="1"/>
    <col min="13841" max="13841" width="5.54296875" customWidth="1"/>
    <col min="13842" max="13842" width="1.453125" customWidth="1"/>
    <col min="13843" max="13843" width="5.54296875" customWidth="1"/>
    <col min="13844" max="13844" width="1.453125" customWidth="1"/>
    <col min="13845" max="13845" width="5.54296875" customWidth="1"/>
    <col min="13846" max="13846" width="1.453125" customWidth="1"/>
    <col min="13847" max="13847" width="5.54296875" customWidth="1"/>
    <col min="13848" max="13848" width="1.453125" customWidth="1"/>
    <col min="13849" max="13849" width="5.54296875" customWidth="1"/>
    <col min="13850" max="13850" width="1.453125" customWidth="1"/>
    <col min="13851" max="13851" width="5.54296875" customWidth="1"/>
    <col min="13852" max="13852" width="1.453125" customWidth="1"/>
    <col min="13853" max="13853" width="5.54296875" customWidth="1"/>
    <col min="13854" max="13854" width="1.453125" customWidth="1"/>
    <col min="13855" max="13855" width="5.54296875" customWidth="1"/>
    <col min="13856" max="13856" width="1.453125" customWidth="1"/>
    <col min="13857" max="13857" width="5.54296875" customWidth="1"/>
    <col min="13858" max="13858" width="1.453125" customWidth="1"/>
    <col min="13859" max="13859" width="5.54296875" customWidth="1"/>
    <col min="13860" max="13860" width="1.453125" customWidth="1"/>
    <col min="13861" max="13861" width="5.54296875" customWidth="1"/>
    <col min="13862" max="13862" width="1.453125" customWidth="1"/>
    <col min="13863" max="13863" width="5.54296875" customWidth="1"/>
    <col min="13864" max="13864" width="1.453125" customWidth="1"/>
    <col min="13865" max="13865" width="5.54296875" customWidth="1"/>
    <col min="13866" max="13866" width="1.453125" customWidth="1"/>
    <col min="13867" max="13867" width="5.54296875" customWidth="1"/>
    <col min="13868" max="13868" width="1.453125" customWidth="1"/>
    <col min="13869" max="13869" width="5.54296875" customWidth="1"/>
    <col min="13870" max="13870" width="1.453125" customWidth="1"/>
    <col min="13871" max="13871" width="5.54296875" customWidth="1"/>
    <col min="13872" max="13872" width="1.453125" customWidth="1"/>
    <col min="14031" max="14032" width="0" hidden="1" customWidth="1"/>
    <col min="14033" max="14033" width="8.54296875" customWidth="1"/>
    <col min="14034" max="14034" width="31.90625" customWidth="1"/>
    <col min="14035" max="14035" width="8.453125" customWidth="1"/>
    <col min="14036" max="14036" width="6.54296875" customWidth="1"/>
    <col min="14037" max="14037" width="1.453125" customWidth="1"/>
    <col min="14038" max="14038" width="6.54296875" customWidth="1"/>
    <col min="14039" max="14039" width="1.453125" customWidth="1"/>
    <col min="14040" max="14040" width="6.54296875" customWidth="1"/>
    <col min="14041" max="14041" width="1.453125" customWidth="1"/>
    <col min="14042" max="14042" width="6.54296875" customWidth="1"/>
    <col min="14043" max="14043" width="1.453125" customWidth="1"/>
    <col min="14044" max="14044" width="6.54296875" customWidth="1"/>
    <col min="14045" max="14045" width="1.453125" customWidth="1"/>
    <col min="14046" max="14046" width="6.453125" customWidth="1"/>
    <col min="14047" max="14047" width="1.453125" customWidth="1"/>
    <col min="14048" max="14048" width="6.54296875" customWidth="1"/>
    <col min="14049" max="14049" width="1.453125" customWidth="1"/>
    <col min="14050" max="14050" width="6.54296875" customWidth="1"/>
    <col min="14051" max="14051" width="1.453125" customWidth="1"/>
    <col min="14052" max="14052" width="6.54296875" customWidth="1"/>
    <col min="14053" max="14053" width="1.453125" customWidth="1"/>
    <col min="14054" max="14054" width="6.54296875" customWidth="1"/>
    <col min="14055" max="14055" width="1.453125" customWidth="1"/>
    <col min="14056" max="14056" width="6.54296875" customWidth="1"/>
    <col min="14057" max="14057" width="1.453125" customWidth="1"/>
    <col min="14058" max="14058" width="6.54296875" customWidth="1"/>
    <col min="14059" max="14059" width="1.453125" customWidth="1"/>
    <col min="14060" max="14060" width="6.54296875" customWidth="1"/>
    <col min="14061" max="14061" width="1.453125" customWidth="1"/>
    <col min="14062" max="14062" width="6.54296875" customWidth="1"/>
    <col min="14063" max="14063" width="1.453125" customWidth="1"/>
    <col min="14064" max="14064" width="6.54296875" customWidth="1"/>
    <col min="14065" max="14065" width="1.453125" customWidth="1"/>
    <col min="14066" max="14066" width="6.54296875" customWidth="1"/>
    <col min="14067" max="14067" width="1.453125" customWidth="1"/>
    <col min="14068" max="14068" width="6.54296875" customWidth="1"/>
    <col min="14069" max="14069" width="1.453125" customWidth="1"/>
    <col min="14070" max="14070" width="6.54296875" customWidth="1"/>
    <col min="14071" max="14071" width="1.453125" customWidth="1"/>
    <col min="14072" max="14072" width="6.54296875" customWidth="1"/>
    <col min="14073" max="14073" width="1.453125" customWidth="1"/>
    <col min="14074" max="14074" width="6.54296875" customWidth="1"/>
    <col min="14075" max="14075" width="1.453125" customWidth="1"/>
    <col min="14076" max="14076" width="6.54296875" customWidth="1"/>
    <col min="14077" max="14077" width="1.453125" customWidth="1"/>
    <col min="14078" max="14078" width="6.54296875" customWidth="1"/>
    <col min="14079" max="14079" width="1.453125" customWidth="1"/>
    <col min="14080" max="14080" width="8.984375E-2" customWidth="1"/>
    <col min="14081" max="14081" width="3.453125" customWidth="1"/>
    <col min="14082" max="14082" width="5.453125" customWidth="1"/>
    <col min="14083" max="14083" width="42.453125" customWidth="1"/>
    <col min="14084" max="14084" width="8" customWidth="1"/>
    <col min="14085" max="14085" width="6.453125" customWidth="1"/>
    <col min="14086" max="14086" width="1.453125" customWidth="1"/>
    <col min="14087" max="14087" width="6.453125" customWidth="1"/>
    <col min="14088" max="14088" width="1.453125" customWidth="1"/>
    <col min="14089" max="14089" width="5.54296875" customWidth="1"/>
    <col min="14090" max="14090" width="1.453125" customWidth="1"/>
    <col min="14091" max="14091" width="5.54296875" customWidth="1"/>
    <col min="14092" max="14092" width="1.453125" customWidth="1"/>
    <col min="14093" max="14093" width="5.54296875" customWidth="1"/>
    <col min="14094" max="14094" width="1.453125" customWidth="1"/>
    <col min="14095" max="14095" width="5.54296875" customWidth="1"/>
    <col min="14096" max="14096" width="1.453125" customWidth="1"/>
    <col min="14097" max="14097" width="5.54296875" customWidth="1"/>
    <col min="14098" max="14098" width="1.453125" customWidth="1"/>
    <col min="14099" max="14099" width="5.54296875" customWidth="1"/>
    <col min="14100" max="14100" width="1.453125" customWidth="1"/>
    <col min="14101" max="14101" width="5.54296875" customWidth="1"/>
    <col min="14102" max="14102" width="1.453125" customWidth="1"/>
    <col min="14103" max="14103" width="5.54296875" customWidth="1"/>
    <col min="14104" max="14104" width="1.453125" customWidth="1"/>
    <col min="14105" max="14105" width="5.54296875" customWidth="1"/>
    <col min="14106" max="14106" width="1.453125" customWidth="1"/>
    <col min="14107" max="14107" width="5.54296875" customWidth="1"/>
    <col min="14108" max="14108" width="1.453125" customWidth="1"/>
    <col min="14109" max="14109" width="5.54296875" customWidth="1"/>
    <col min="14110" max="14110" width="1.453125" customWidth="1"/>
    <col min="14111" max="14111" width="5.54296875" customWidth="1"/>
    <col min="14112" max="14112" width="1.453125" customWidth="1"/>
    <col min="14113" max="14113" width="5.54296875" customWidth="1"/>
    <col min="14114" max="14114" width="1.453125" customWidth="1"/>
    <col min="14115" max="14115" width="5.54296875" customWidth="1"/>
    <col min="14116" max="14116" width="1.453125" customWidth="1"/>
    <col min="14117" max="14117" width="5.54296875" customWidth="1"/>
    <col min="14118" max="14118" width="1.453125" customWidth="1"/>
    <col min="14119" max="14119" width="5.54296875" customWidth="1"/>
    <col min="14120" max="14120" width="1.453125" customWidth="1"/>
    <col min="14121" max="14121" width="5.54296875" customWidth="1"/>
    <col min="14122" max="14122" width="1.453125" customWidth="1"/>
    <col min="14123" max="14123" width="5.54296875" customWidth="1"/>
    <col min="14124" max="14124" width="1.453125" customWidth="1"/>
    <col min="14125" max="14125" width="5.54296875" customWidth="1"/>
    <col min="14126" max="14126" width="1.453125" customWidth="1"/>
    <col min="14127" max="14127" width="5.54296875" customWidth="1"/>
    <col min="14128" max="14128" width="1.453125" customWidth="1"/>
    <col min="14287" max="14288" width="0" hidden="1" customWidth="1"/>
    <col min="14289" max="14289" width="8.54296875" customWidth="1"/>
    <col min="14290" max="14290" width="31.90625" customWidth="1"/>
    <col min="14291" max="14291" width="8.453125" customWidth="1"/>
    <col min="14292" max="14292" width="6.54296875" customWidth="1"/>
    <col min="14293" max="14293" width="1.453125" customWidth="1"/>
    <col min="14294" max="14294" width="6.54296875" customWidth="1"/>
    <col min="14295" max="14295" width="1.453125" customWidth="1"/>
    <col min="14296" max="14296" width="6.54296875" customWidth="1"/>
    <col min="14297" max="14297" width="1.453125" customWidth="1"/>
    <col min="14298" max="14298" width="6.54296875" customWidth="1"/>
    <col min="14299" max="14299" width="1.453125" customWidth="1"/>
    <col min="14300" max="14300" width="6.54296875" customWidth="1"/>
    <col min="14301" max="14301" width="1.453125" customWidth="1"/>
    <col min="14302" max="14302" width="6.453125" customWidth="1"/>
    <col min="14303" max="14303" width="1.453125" customWidth="1"/>
    <col min="14304" max="14304" width="6.54296875" customWidth="1"/>
    <col min="14305" max="14305" width="1.453125" customWidth="1"/>
    <col min="14306" max="14306" width="6.54296875" customWidth="1"/>
    <col min="14307" max="14307" width="1.453125" customWidth="1"/>
    <col min="14308" max="14308" width="6.54296875" customWidth="1"/>
    <col min="14309" max="14309" width="1.453125" customWidth="1"/>
    <col min="14310" max="14310" width="6.54296875" customWidth="1"/>
    <col min="14311" max="14311" width="1.453125" customWidth="1"/>
    <col min="14312" max="14312" width="6.54296875" customWidth="1"/>
    <col min="14313" max="14313" width="1.453125" customWidth="1"/>
    <col min="14314" max="14314" width="6.54296875" customWidth="1"/>
    <col min="14315" max="14315" width="1.453125" customWidth="1"/>
    <col min="14316" max="14316" width="6.54296875" customWidth="1"/>
    <col min="14317" max="14317" width="1.453125" customWidth="1"/>
    <col min="14318" max="14318" width="6.54296875" customWidth="1"/>
    <col min="14319" max="14319" width="1.453125" customWidth="1"/>
    <col min="14320" max="14320" width="6.54296875" customWidth="1"/>
    <col min="14321" max="14321" width="1.453125" customWidth="1"/>
    <col min="14322" max="14322" width="6.54296875" customWidth="1"/>
    <col min="14323" max="14323" width="1.453125" customWidth="1"/>
    <col min="14324" max="14324" width="6.54296875" customWidth="1"/>
    <col min="14325" max="14325" width="1.453125" customWidth="1"/>
    <col min="14326" max="14326" width="6.54296875" customWidth="1"/>
    <col min="14327" max="14327" width="1.453125" customWidth="1"/>
    <col min="14328" max="14328" width="6.54296875" customWidth="1"/>
    <col min="14329" max="14329" width="1.453125" customWidth="1"/>
    <col min="14330" max="14330" width="6.54296875" customWidth="1"/>
    <col min="14331" max="14331" width="1.453125" customWidth="1"/>
    <col min="14332" max="14332" width="6.54296875" customWidth="1"/>
    <col min="14333" max="14333" width="1.453125" customWidth="1"/>
    <col min="14334" max="14334" width="6.54296875" customWidth="1"/>
    <col min="14335" max="14335" width="1.453125" customWidth="1"/>
    <col min="14336" max="14336" width="8.984375E-2" customWidth="1"/>
    <col min="14337" max="14337" width="3.453125" customWidth="1"/>
    <col min="14338" max="14338" width="5.453125" customWidth="1"/>
    <col min="14339" max="14339" width="42.453125" customWidth="1"/>
    <col min="14340" max="14340" width="8" customWidth="1"/>
    <col min="14341" max="14341" width="6.453125" customWidth="1"/>
    <col min="14342" max="14342" width="1.453125" customWidth="1"/>
    <col min="14343" max="14343" width="6.453125" customWidth="1"/>
    <col min="14344" max="14344" width="1.453125" customWidth="1"/>
    <col min="14345" max="14345" width="5.54296875" customWidth="1"/>
    <col min="14346" max="14346" width="1.453125" customWidth="1"/>
    <col min="14347" max="14347" width="5.54296875" customWidth="1"/>
    <col min="14348" max="14348" width="1.453125" customWidth="1"/>
    <col min="14349" max="14349" width="5.54296875" customWidth="1"/>
    <col min="14350" max="14350" width="1.453125" customWidth="1"/>
    <col min="14351" max="14351" width="5.54296875" customWidth="1"/>
    <col min="14352" max="14352" width="1.453125" customWidth="1"/>
    <col min="14353" max="14353" width="5.54296875" customWidth="1"/>
    <col min="14354" max="14354" width="1.453125" customWidth="1"/>
    <col min="14355" max="14355" width="5.54296875" customWidth="1"/>
    <col min="14356" max="14356" width="1.453125" customWidth="1"/>
    <col min="14357" max="14357" width="5.54296875" customWidth="1"/>
    <col min="14358" max="14358" width="1.453125" customWidth="1"/>
    <col min="14359" max="14359" width="5.54296875" customWidth="1"/>
    <col min="14360" max="14360" width="1.453125" customWidth="1"/>
    <col min="14361" max="14361" width="5.54296875" customWidth="1"/>
    <col min="14362" max="14362" width="1.453125" customWidth="1"/>
    <col min="14363" max="14363" width="5.54296875" customWidth="1"/>
    <col min="14364" max="14364" width="1.453125" customWidth="1"/>
    <col min="14365" max="14365" width="5.54296875" customWidth="1"/>
    <col min="14366" max="14366" width="1.453125" customWidth="1"/>
    <col min="14367" max="14367" width="5.54296875" customWidth="1"/>
    <col min="14368" max="14368" width="1.453125" customWidth="1"/>
    <col min="14369" max="14369" width="5.54296875" customWidth="1"/>
    <col min="14370" max="14370" width="1.453125" customWidth="1"/>
    <col min="14371" max="14371" width="5.54296875" customWidth="1"/>
    <col min="14372" max="14372" width="1.453125" customWidth="1"/>
    <col min="14373" max="14373" width="5.54296875" customWidth="1"/>
    <col min="14374" max="14374" width="1.453125" customWidth="1"/>
    <col min="14375" max="14375" width="5.54296875" customWidth="1"/>
    <col min="14376" max="14376" width="1.453125" customWidth="1"/>
    <col min="14377" max="14377" width="5.54296875" customWidth="1"/>
    <col min="14378" max="14378" width="1.453125" customWidth="1"/>
    <col min="14379" max="14379" width="5.54296875" customWidth="1"/>
    <col min="14380" max="14380" width="1.453125" customWidth="1"/>
    <col min="14381" max="14381" width="5.54296875" customWidth="1"/>
    <col min="14382" max="14382" width="1.453125" customWidth="1"/>
    <col min="14383" max="14383" width="5.54296875" customWidth="1"/>
    <col min="14384" max="14384" width="1.453125" customWidth="1"/>
    <col min="14543" max="14544" width="0" hidden="1" customWidth="1"/>
    <col min="14545" max="14545" width="8.54296875" customWidth="1"/>
    <col min="14546" max="14546" width="31.90625" customWidth="1"/>
    <col min="14547" max="14547" width="8.453125" customWidth="1"/>
    <col min="14548" max="14548" width="6.54296875" customWidth="1"/>
    <col min="14549" max="14549" width="1.453125" customWidth="1"/>
    <col min="14550" max="14550" width="6.54296875" customWidth="1"/>
    <col min="14551" max="14551" width="1.453125" customWidth="1"/>
    <col min="14552" max="14552" width="6.54296875" customWidth="1"/>
    <col min="14553" max="14553" width="1.453125" customWidth="1"/>
    <col min="14554" max="14554" width="6.54296875" customWidth="1"/>
    <col min="14555" max="14555" width="1.453125" customWidth="1"/>
    <col min="14556" max="14556" width="6.54296875" customWidth="1"/>
    <col min="14557" max="14557" width="1.453125" customWidth="1"/>
    <col min="14558" max="14558" width="6.453125" customWidth="1"/>
    <col min="14559" max="14559" width="1.453125" customWidth="1"/>
    <col min="14560" max="14560" width="6.54296875" customWidth="1"/>
    <col min="14561" max="14561" width="1.453125" customWidth="1"/>
    <col min="14562" max="14562" width="6.54296875" customWidth="1"/>
    <col min="14563" max="14563" width="1.453125" customWidth="1"/>
    <col min="14564" max="14564" width="6.54296875" customWidth="1"/>
    <col min="14565" max="14565" width="1.453125" customWidth="1"/>
    <col min="14566" max="14566" width="6.54296875" customWidth="1"/>
    <col min="14567" max="14567" width="1.453125" customWidth="1"/>
    <col min="14568" max="14568" width="6.54296875" customWidth="1"/>
    <col min="14569" max="14569" width="1.453125" customWidth="1"/>
    <col min="14570" max="14570" width="6.54296875" customWidth="1"/>
    <col min="14571" max="14571" width="1.453125" customWidth="1"/>
    <col min="14572" max="14572" width="6.54296875" customWidth="1"/>
    <col min="14573" max="14573" width="1.453125" customWidth="1"/>
    <col min="14574" max="14574" width="6.54296875" customWidth="1"/>
    <col min="14575" max="14575" width="1.453125" customWidth="1"/>
    <col min="14576" max="14576" width="6.54296875" customWidth="1"/>
    <col min="14577" max="14577" width="1.453125" customWidth="1"/>
    <col min="14578" max="14578" width="6.54296875" customWidth="1"/>
    <col min="14579" max="14579" width="1.453125" customWidth="1"/>
    <col min="14580" max="14580" width="6.54296875" customWidth="1"/>
    <col min="14581" max="14581" width="1.453125" customWidth="1"/>
    <col min="14582" max="14582" width="6.54296875" customWidth="1"/>
    <col min="14583" max="14583" width="1.453125" customWidth="1"/>
    <col min="14584" max="14584" width="6.54296875" customWidth="1"/>
    <col min="14585" max="14585" width="1.453125" customWidth="1"/>
    <col min="14586" max="14586" width="6.54296875" customWidth="1"/>
    <col min="14587" max="14587" width="1.453125" customWidth="1"/>
    <col min="14588" max="14588" width="6.54296875" customWidth="1"/>
    <col min="14589" max="14589" width="1.453125" customWidth="1"/>
    <col min="14590" max="14590" width="6.54296875" customWidth="1"/>
    <col min="14591" max="14591" width="1.453125" customWidth="1"/>
    <col min="14592" max="14592" width="8.984375E-2" customWidth="1"/>
    <col min="14593" max="14593" width="3.453125" customWidth="1"/>
    <col min="14594" max="14594" width="5.453125" customWidth="1"/>
    <col min="14595" max="14595" width="42.453125" customWidth="1"/>
    <col min="14596" max="14596" width="8" customWidth="1"/>
    <col min="14597" max="14597" width="6.453125" customWidth="1"/>
    <col min="14598" max="14598" width="1.453125" customWidth="1"/>
    <col min="14599" max="14599" width="6.453125" customWidth="1"/>
    <col min="14600" max="14600" width="1.453125" customWidth="1"/>
    <col min="14601" max="14601" width="5.54296875" customWidth="1"/>
    <col min="14602" max="14602" width="1.453125" customWidth="1"/>
    <col min="14603" max="14603" width="5.54296875" customWidth="1"/>
    <col min="14604" max="14604" width="1.453125" customWidth="1"/>
    <col min="14605" max="14605" width="5.54296875" customWidth="1"/>
    <col min="14606" max="14606" width="1.453125" customWidth="1"/>
    <col min="14607" max="14607" width="5.54296875" customWidth="1"/>
    <col min="14608" max="14608" width="1.453125" customWidth="1"/>
    <col min="14609" max="14609" width="5.54296875" customWidth="1"/>
    <col min="14610" max="14610" width="1.453125" customWidth="1"/>
    <col min="14611" max="14611" width="5.54296875" customWidth="1"/>
    <col min="14612" max="14612" width="1.453125" customWidth="1"/>
    <col min="14613" max="14613" width="5.54296875" customWidth="1"/>
    <col min="14614" max="14614" width="1.453125" customWidth="1"/>
    <col min="14615" max="14615" width="5.54296875" customWidth="1"/>
    <col min="14616" max="14616" width="1.453125" customWidth="1"/>
    <col min="14617" max="14617" width="5.54296875" customWidth="1"/>
    <col min="14618" max="14618" width="1.453125" customWidth="1"/>
    <col min="14619" max="14619" width="5.54296875" customWidth="1"/>
    <col min="14620" max="14620" width="1.453125" customWidth="1"/>
    <col min="14621" max="14621" width="5.54296875" customWidth="1"/>
    <col min="14622" max="14622" width="1.453125" customWidth="1"/>
    <col min="14623" max="14623" width="5.54296875" customWidth="1"/>
    <col min="14624" max="14624" width="1.453125" customWidth="1"/>
    <col min="14625" max="14625" width="5.54296875" customWidth="1"/>
    <col min="14626" max="14626" width="1.453125" customWidth="1"/>
    <col min="14627" max="14627" width="5.54296875" customWidth="1"/>
    <col min="14628" max="14628" width="1.453125" customWidth="1"/>
    <col min="14629" max="14629" width="5.54296875" customWidth="1"/>
    <col min="14630" max="14630" width="1.453125" customWidth="1"/>
    <col min="14631" max="14631" width="5.54296875" customWidth="1"/>
    <col min="14632" max="14632" width="1.453125" customWidth="1"/>
    <col min="14633" max="14633" width="5.54296875" customWidth="1"/>
    <col min="14634" max="14634" width="1.453125" customWidth="1"/>
    <col min="14635" max="14635" width="5.54296875" customWidth="1"/>
    <col min="14636" max="14636" width="1.453125" customWidth="1"/>
    <col min="14637" max="14637" width="5.54296875" customWidth="1"/>
    <col min="14638" max="14638" width="1.453125" customWidth="1"/>
    <col min="14639" max="14639" width="5.54296875" customWidth="1"/>
    <col min="14640" max="14640" width="1.453125" customWidth="1"/>
    <col min="14799" max="14800" width="0" hidden="1" customWidth="1"/>
    <col min="14801" max="14801" width="8.54296875" customWidth="1"/>
    <col min="14802" max="14802" width="31.90625" customWidth="1"/>
    <col min="14803" max="14803" width="8.453125" customWidth="1"/>
    <col min="14804" max="14804" width="6.54296875" customWidth="1"/>
    <col min="14805" max="14805" width="1.453125" customWidth="1"/>
    <col min="14806" max="14806" width="6.54296875" customWidth="1"/>
    <col min="14807" max="14807" width="1.453125" customWidth="1"/>
    <col min="14808" max="14808" width="6.54296875" customWidth="1"/>
    <col min="14809" max="14809" width="1.453125" customWidth="1"/>
    <col min="14810" max="14810" width="6.54296875" customWidth="1"/>
    <col min="14811" max="14811" width="1.453125" customWidth="1"/>
    <col min="14812" max="14812" width="6.54296875" customWidth="1"/>
    <col min="14813" max="14813" width="1.453125" customWidth="1"/>
    <col min="14814" max="14814" width="6.453125" customWidth="1"/>
    <col min="14815" max="14815" width="1.453125" customWidth="1"/>
    <col min="14816" max="14816" width="6.54296875" customWidth="1"/>
    <col min="14817" max="14817" width="1.453125" customWidth="1"/>
    <col min="14818" max="14818" width="6.54296875" customWidth="1"/>
    <col min="14819" max="14819" width="1.453125" customWidth="1"/>
    <col min="14820" max="14820" width="6.54296875" customWidth="1"/>
    <col min="14821" max="14821" width="1.453125" customWidth="1"/>
    <col min="14822" max="14822" width="6.54296875" customWidth="1"/>
    <col min="14823" max="14823" width="1.453125" customWidth="1"/>
    <col min="14824" max="14824" width="6.54296875" customWidth="1"/>
    <col min="14825" max="14825" width="1.453125" customWidth="1"/>
    <col min="14826" max="14826" width="6.54296875" customWidth="1"/>
    <col min="14827" max="14827" width="1.453125" customWidth="1"/>
    <col min="14828" max="14828" width="6.54296875" customWidth="1"/>
    <col min="14829" max="14829" width="1.453125" customWidth="1"/>
    <col min="14830" max="14830" width="6.54296875" customWidth="1"/>
    <col min="14831" max="14831" width="1.453125" customWidth="1"/>
    <col min="14832" max="14832" width="6.54296875" customWidth="1"/>
    <col min="14833" max="14833" width="1.453125" customWidth="1"/>
    <col min="14834" max="14834" width="6.54296875" customWidth="1"/>
    <col min="14835" max="14835" width="1.453125" customWidth="1"/>
    <col min="14836" max="14836" width="6.54296875" customWidth="1"/>
    <col min="14837" max="14837" width="1.453125" customWidth="1"/>
    <col min="14838" max="14838" width="6.54296875" customWidth="1"/>
    <col min="14839" max="14839" width="1.453125" customWidth="1"/>
    <col min="14840" max="14840" width="6.54296875" customWidth="1"/>
    <col min="14841" max="14841" width="1.453125" customWidth="1"/>
    <col min="14842" max="14842" width="6.54296875" customWidth="1"/>
    <col min="14843" max="14843" width="1.453125" customWidth="1"/>
    <col min="14844" max="14844" width="6.54296875" customWidth="1"/>
    <col min="14845" max="14845" width="1.453125" customWidth="1"/>
    <col min="14846" max="14846" width="6.54296875" customWidth="1"/>
    <col min="14847" max="14847" width="1.453125" customWidth="1"/>
    <col min="14848" max="14848" width="8.984375E-2" customWidth="1"/>
    <col min="14849" max="14849" width="3.453125" customWidth="1"/>
    <col min="14850" max="14850" width="5.453125" customWidth="1"/>
    <col min="14851" max="14851" width="42.453125" customWidth="1"/>
    <col min="14852" max="14852" width="8" customWidth="1"/>
    <col min="14853" max="14853" width="6.453125" customWidth="1"/>
    <col min="14854" max="14854" width="1.453125" customWidth="1"/>
    <col min="14855" max="14855" width="6.453125" customWidth="1"/>
    <col min="14856" max="14856" width="1.453125" customWidth="1"/>
    <col min="14857" max="14857" width="5.54296875" customWidth="1"/>
    <col min="14858" max="14858" width="1.453125" customWidth="1"/>
    <col min="14859" max="14859" width="5.54296875" customWidth="1"/>
    <col min="14860" max="14860" width="1.453125" customWidth="1"/>
    <col min="14861" max="14861" width="5.54296875" customWidth="1"/>
    <col min="14862" max="14862" width="1.453125" customWidth="1"/>
    <col min="14863" max="14863" width="5.54296875" customWidth="1"/>
    <col min="14864" max="14864" width="1.453125" customWidth="1"/>
    <col min="14865" max="14865" width="5.54296875" customWidth="1"/>
    <col min="14866" max="14866" width="1.453125" customWidth="1"/>
    <col min="14867" max="14867" width="5.54296875" customWidth="1"/>
    <col min="14868" max="14868" width="1.453125" customWidth="1"/>
    <col min="14869" max="14869" width="5.54296875" customWidth="1"/>
    <col min="14870" max="14870" width="1.453125" customWidth="1"/>
    <col min="14871" max="14871" width="5.54296875" customWidth="1"/>
    <col min="14872" max="14872" width="1.453125" customWidth="1"/>
    <col min="14873" max="14873" width="5.54296875" customWidth="1"/>
    <col min="14874" max="14874" width="1.453125" customWidth="1"/>
    <col min="14875" max="14875" width="5.54296875" customWidth="1"/>
    <col min="14876" max="14876" width="1.453125" customWidth="1"/>
    <col min="14877" max="14877" width="5.54296875" customWidth="1"/>
    <col min="14878" max="14878" width="1.453125" customWidth="1"/>
    <col min="14879" max="14879" width="5.54296875" customWidth="1"/>
    <col min="14880" max="14880" width="1.453125" customWidth="1"/>
    <col min="14881" max="14881" width="5.54296875" customWidth="1"/>
    <col min="14882" max="14882" width="1.453125" customWidth="1"/>
    <col min="14883" max="14883" width="5.54296875" customWidth="1"/>
    <col min="14884" max="14884" width="1.453125" customWidth="1"/>
    <col min="14885" max="14885" width="5.54296875" customWidth="1"/>
    <col min="14886" max="14886" width="1.453125" customWidth="1"/>
    <col min="14887" max="14887" width="5.54296875" customWidth="1"/>
    <col min="14888" max="14888" width="1.453125" customWidth="1"/>
    <col min="14889" max="14889" width="5.54296875" customWidth="1"/>
    <col min="14890" max="14890" width="1.453125" customWidth="1"/>
    <col min="14891" max="14891" width="5.54296875" customWidth="1"/>
    <col min="14892" max="14892" width="1.453125" customWidth="1"/>
    <col min="14893" max="14893" width="5.54296875" customWidth="1"/>
    <col min="14894" max="14894" width="1.453125" customWidth="1"/>
    <col min="14895" max="14895" width="5.54296875" customWidth="1"/>
    <col min="14896" max="14896" width="1.453125" customWidth="1"/>
    <col min="15055" max="15056" width="0" hidden="1" customWidth="1"/>
    <col min="15057" max="15057" width="8.54296875" customWidth="1"/>
    <col min="15058" max="15058" width="31.90625" customWidth="1"/>
    <col min="15059" max="15059" width="8.453125" customWidth="1"/>
    <col min="15060" max="15060" width="6.54296875" customWidth="1"/>
    <col min="15061" max="15061" width="1.453125" customWidth="1"/>
    <col min="15062" max="15062" width="6.54296875" customWidth="1"/>
    <col min="15063" max="15063" width="1.453125" customWidth="1"/>
    <col min="15064" max="15064" width="6.54296875" customWidth="1"/>
    <col min="15065" max="15065" width="1.453125" customWidth="1"/>
    <col min="15066" max="15066" width="6.54296875" customWidth="1"/>
    <col min="15067" max="15067" width="1.453125" customWidth="1"/>
    <col min="15068" max="15068" width="6.54296875" customWidth="1"/>
    <col min="15069" max="15069" width="1.453125" customWidth="1"/>
    <col min="15070" max="15070" width="6.453125" customWidth="1"/>
    <col min="15071" max="15071" width="1.453125" customWidth="1"/>
    <col min="15072" max="15072" width="6.54296875" customWidth="1"/>
    <col min="15073" max="15073" width="1.453125" customWidth="1"/>
    <col min="15074" max="15074" width="6.54296875" customWidth="1"/>
    <col min="15075" max="15075" width="1.453125" customWidth="1"/>
    <col min="15076" max="15076" width="6.54296875" customWidth="1"/>
    <col min="15077" max="15077" width="1.453125" customWidth="1"/>
    <col min="15078" max="15078" width="6.54296875" customWidth="1"/>
    <col min="15079" max="15079" width="1.453125" customWidth="1"/>
    <col min="15080" max="15080" width="6.54296875" customWidth="1"/>
    <col min="15081" max="15081" width="1.453125" customWidth="1"/>
    <col min="15082" max="15082" width="6.54296875" customWidth="1"/>
    <col min="15083" max="15083" width="1.453125" customWidth="1"/>
    <col min="15084" max="15084" width="6.54296875" customWidth="1"/>
    <col min="15085" max="15085" width="1.453125" customWidth="1"/>
    <col min="15086" max="15086" width="6.54296875" customWidth="1"/>
    <col min="15087" max="15087" width="1.453125" customWidth="1"/>
    <col min="15088" max="15088" width="6.54296875" customWidth="1"/>
    <col min="15089" max="15089" width="1.453125" customWidth="1"/>
    <col min="15090" max="15090" width="6.54296875" customWidth="1"/>
    <col min="15091" max="15091" width="1.453125" customWidth="1"/>
    <col min="15092" max="15092" width="6.54296875" customWidth="1"/>
    <col min="15093" max="15093" width="1.453125" customWidth="1"/>
    <col min="15094" max="15094" width="6.54296875" customWidth="1"/>
    <col min="15095" max="15095" width="1.453125" customWidth="1"/>
    <col min="15096" max="15096" width="6.54296875" customWidth="1"/>
    <col min="15097" max="15097" width="1.453125" customWidth="1"/>
    <col min="15098" max="15098" width="6.54296875" customWidth="1"/>
    <col min="15099" max="15099" width="1.453125" customWidth="1"/>
    <col min="15100" max="15100" width="6.54296875" customWidth="1"/>
    <col min="15101" max="15101" width="1.453125" customWidth="1"/>
    <col min="15102" max="15102" width="6.54296875" customWidth="1"/>
    <col min="15103" max="15103" width="1.453125" customWidth="1"/>
    <col min="15104" max="15104" width="8.984375E-2" customWidth="1"/>
    <col min="15105" max="15105" width="3.453125" customWidth="1"/>
    <col min="15106" max="15106" width="5.453125" customWidth="1"/>
    <col min="15107" max="15107" width="42.453125" customWidth="1"/>
    <col min="15108" max="15108" width="8" customWidth="1"/>
    <col min="15109" max="15109" width="6.453125" customWidth="1"/>
    <col min="15110" max="15110" width="1.453125" customWidth="1"/>
    <col min="15111" max="15111" width="6.453125" customWidth="1"/>
    <col min="15112" max="15112" width="1.453125" customWidth="1"/>
    <col min="15113" max="15113" width="5.54296875" customWidth="1"/>
    <col min="15114" max="15114" width="1.453125" customWidth="1"/>
    <col min="15115" max="15115" width="5.54296875" customWidth="1"/>
    <col min="15116" max="15116" width="1.453125" customWidth="1"/>
    <col min="15117" max="15117" width="5.54296875" customWidth="1"/>
    <col min="15118" max="15118" width="1.453125" customWidth="1"/>
    <col min="15119" max="15119" width="5.54296875" customWidth="1"/>
    <col min="15120" max="15120" width="1.453125" customWidth="1"/>
    <col min="15121" max="15121" width="5.54296875" customWidth="1"/>
    <col min="15122" max="15122" width="1.453125" customWidth="1"/>
    <col min="15123" max="15123" width="5.54296875" customWidth="1"/>
    <col min="15124" max="15124" width="1.453125" customWidth="1"/>
    <col min="15125" max="15125" width="5.54296875" customWidth="1"/>
    <col min="15126" max="15126" width="1.453125" customWidth="1"/>
    <col min="15127" max="15127" width="5.54296875" customWidth="1"/>
    <col min="15128" max="15128" width="1.453125" customWidth="1"/>
    <col min="15129" max="15129" width="5.54296875" customWidth="1"/>
    <col min="15130" max="15130" width="1.453125" customWidth="1"/>
    <col min="15131" max="15131" width="5.54296875" customWidth="1"/>
    <col min="15132" max="15132" width="1.453125" customWidth="1"/>
    <col min="15133" max="15133" width="5.54296875" customWidth="1"/>
    <col min="15134" max="15134" width="1.453125" customWidth="1"/>
    <col min="15135" max="15135" width="5.54296875" customWidth="1"/>
    <col min="15136" max="15136" width="1.453125" customWidth="1"/>
    <col min="15137" max="15137" width="5.54296875" customWidth="1"/>
    <col min="15138" max="15138" width="1.453125" customWidth="1"/>
    <col min="15139" max="15139" width="5.54296875" customWidth="1"/>
    <col min="15140" max="15140" width="1.453125" customWidth="1"/>
    <col min="15141" max="15141" width="5.54296875" customWidth="1"/>
    <col min="15142" max="15142" width="1.453125" customWidth="1"/>
    <col min="15143" max="15143" width="5.54296875" customWidth="1"/>
    <col min="15144" max="15144" width="1.453125" customWidth="1"/>
    <col min="15145" max="15145" width="5.54296875" customWidth="1"/>
    <col min="15146" max="15146" width="1.453125" customWidth="1"/>
    <col min="15147" max="15147" width="5.54296875" customWidth="1"/>
    <col min="15148" max="15148" width="1.453125" customWidth="1"/>
    <col min="15149" max="15149" width="5.54296875" customWidth="1"/>
    <col min="15150" max="15150" width="1.453125" customWidth="1"/>
    <col min="15151" max="15151" width="5.54296875" customWidth="1"/>
    <col min="15152" max="15152" width="1.453125" customWidth="1"/>
    <col min="15311" max="15312" width="0" hidden="1" customWidth="1"/>
    <col min="15313" max="15313" width="8.54296875" customWidth="1"/>
    <col min="15314" max="15314" width="31.90625" customWidth="1"/>
    <col min="15315" max="15315" width="8.453125" customWidth="1"/>
    <col min="15316" max="15316" width="6.54296875" customWidth="1"/>
    <col min="15317" max="15317" width="1.453125" customWidth="1"/>
    <col min="15318" max="15318" width="6.54296875" customWidth="1"/>
    <col min="15319" max="15319" width="1.453125" customWidth="1"/>
    <col min="15320" max="15320" width="6.54296875" customWidth="1"/>
    <col min="15321" max="15321" width="1.453125" customWidth="1"/>
    <col min="15322" max="15322" width="6.54296875" customWidth="1"/>
    <col min="15323" max="15323" width="1.453125" customWidth="1"/>
    <col min="15324" max="15324" width="6.54296875" customWidth="1"/>
    <col min="15325" max="15325" width="1.453125" customWidth="1"/>
    <col min="15326" max="15326" width="6.453125" customWidth="1"/>
    <col min="15327" max="15327" width="1.453125" customWidth="1"/>
    <col min="15328" max="15328" width="6.54296875" customWidth="1"/>
    <col min="15329" max="15329" width="1.453125" customWidth="1"/>
    <col min="15330" max="15330" width="6.54296875" customWidth="1"/>
    <col min="15331" max="15331" width="1.453125" customWidth="1"/>
    <col min="15332" max="15332" width="6.54296875" customWidth="1"/>
    <col min="15333" max="15333" width="1.453125" customWidth="1"/>
    <col min="15334" max="15334" width="6.54296875" customWidth="1"/>
    <col min="15335" max="15335" width="1.453125" customWidth="1"/>
    <col min="15336" max="15336" width="6.54296875" customWidth="1"/>
    <col min="15337" max="15337" width="1.453125" customWidth="1"/>
    <col min="15338" max="15338" width="6.54296875" customWidth="1"/>
    <col min="15339" max="15339" width="1.453125" customWidth="1"/>
    <col min="15340" max="15340" width="6.54296875" customWidth="1"/>
    <col min="15341" max="15341" width="1.453125" customWidth="1"/>
    <col min="15342" max="15342" width="6.54296875" customWidth="1"/>
    <col min="15343" max="15343" width="1.453125" customWidth="1"/>
    <col min="15344" max="15344" width="6.54296875" customWidth="1"/>
    <col min="15345" max="15345" width="1.453125" customWidth="1"/>
    <col min="15346" max="15346" width="6.54296875" customWidth="1"/>
    <col min="15347" max="15347" width="1.453125" customWidth="1"/>
    <col min="15348" max="15348" width="6.54296875" customWidth="1"/>
    <col min="15349" max="15349" width="1.453125" customWidth="1"/>
    <col min="15350" max="15350" width="6.54296875" customWidth="1"/>
    <col min="15351" max="15351" width="1.453125" customWidth="1"/>
    <col min="15352" max="15352" width="6.54296875" customWidth="1"/>
    <col min="15353" max="15353" width="1.453125" customWidth="1"/>
    <col min="15354" max="15354" width="6.54296875" customWidth="1"/>
    <col min="15355" max="15355" width="1.453125" customWidth="1"/>
    <col min="15356" max="15356" width="6.54296875" customWidth="1"/>
    <col min="15357" max="15357" width="1.453125" customWidth="1"/>
    <col min="15358" max="15358" width="6.54296875" customWidth="1"/>
    <col min="15359" max="15359" width="1.453125" customWidth="1"/>
    <col min="15360" max="15360" width="8.984375E-2" customWidth="1"/>
    <col min="15361" max="15361" width="3.453125" customWidth="1"/>
    <col min="15362" max="15362" width="5.453125" customWidth="1"/>
    <col min="15363" max="15363" width="42.453125" customWidth="1"/>
    <col min="15364" max="15364" width="8" customWidth="1"/>
    <col min="15365" max="15365" width="6.453125" customWidth="1"/>
    <col min="15366" max="15366" width="1.453125" customWidth="1"/>
    <col min="15367" max="15367" width="6.453125" customWidth="1"/>
    <col min="15368" max="15368" width="1.453125" customWidth="1"/>
    <col min="15369" max="15369" width="5.54296875" customWidth="1"/>
    <col min="15370" max="15370" width="1.453125" customWidth="1"/>
    <col min="15371" max="15371" width="5.54296875" customWidth="1"/>
    <col min="15372" max="15372" width="1.453125" customWidth="1"/>
    <col min="15373" max="15373" width="5.54296875" customWidth="1"/>
    <col min="15374" max="15374" width="1.453125" customWidth="1"/>
    <col min="15375" max="15375" width="5.54296875" customWidth="1"/>
    <col min="15376" max="15376" width="1.453125" customWidth="1"/>
    <col min="15377" max="15377" width="5.54296875" customWidth="1"/>
    <col min="15378" max="15378" width="1.453125" customWidth="1"/>
    <col min="15379" max="15379" width="5.54296875" customWidth="1"/>
    <col min="15380" max="15380" width="1.453125" customWidth="1"/>
    <col min="15381" max="15381" width="5.54296875" customWidth="1"/>
    <col min="15382" max="15382" width="1.453125" customWidth="1"/>
    <col min="15383" max="15383" width="5.54296875" customWidth="1"/>
    <col min="15384" max="15384" width="1.453125" customWidth="1"/>
    <col min="15385" max="15385" width="5.54296875" customWidth="1"/>
    <col min="15386" max="15386" width="1.453125" customWidth="1"/>
    <col min="15387" max="15387" width="5.54296875" customWidth="1"/>
    <col min="15388" max="15388" width="1.453125" customWidth="1"/>
    <col min="15389" max="15389" width="5.54296875" customWidth="1"/>
    <col min="15390" max="15390" width="1.453125" customWidth="1"/>
    <col min="15391" max="15391" width="5.54296875" customWidth="1"/>
    <col min="15392" max="15392" width="1.453125" customWidth="1"/>
    <col min="15393" max="15393" width="5.54296875" customWidth="1"/>
    <col min="15394" max="15394" width="1.453125" customWidth="1"/>
    <col min="15395" max="15395" width="5.54296875" customWidth="1"/>
    <col min="15396" max="15396" width="1.453125" customWidth="1"/>
    <col min="15397" max="15397" width="5.54296875" customWidth="1"/>
    <col min="15398" max="15398" width="1.453125" customWidth="1"/>
    <col min="15399" max="15399" width="5.54296875" customWidth="1"/>
    <col min="15400" max="15400" width="1.453125" customWidth="1"/>
    <col min="15401" max="15401" width="5.54296875" customWidth="1"/>
    <col min="15402" max="15402" width="1.453125" customWidth="1"/>
    <col min="15403" max="15403" width="5.54296875" customWidth="1"/>
    <col min="15404" max="15404" width="1.453125" customWidth="1"/>
    <col min="15405" max="15405" width="5.54296875" customWidth="1"/>
    <col min="15406" max="15406" width="1.453125" customWidth="1"/>
    <col min="15407" max="15407" width="5.54296875" customWidth="1"/>
    <col min="15408" max="15408" width="1.453125" customWidth="1"/>
    <col min="15567" max="15568" width="0" hidden="1" customWidth="1"/>
    <col min="15569" max="15569" width="8.54296875" customWidth="1"/>
    <col min="15570" max="15570" width="31.90625" customWidth="1"/>
    <col min="15571" max="15571" width="8.453125" customWidth="1"/>
    <col min="15572" max="15572" width="6.54296875" customWidth="1"/>
    <col min="15573" max="15573" width="1.453125" customWidth="1"/>
    <col min="15574" max="15574" width="6.54296875" customWidth="1"/>
    <col min="15575" max="15575" width="1.453125" customWidth="1"/>
    <col min="15576" max="15576" width="6.54296875" customWidth="1"/>
    <col min="15577" max="15577" width="1.453125" customWidth="1"/>
    <col min="15578" max="15578" width="6.54296875" customWidth="1"/>
    <col min="15579" max="15579" width="1.453125" customWidth="1"/>
    <col min="15580" max="15580" width="6.54296875" customWidth="1"/>
    <col min="15581" max="15581" width="1.453125" customWidth="1"/>
    <col min="15582" max="15582" width="6.453125" customWidth="1"/>
    <col min="15583" max="15583" width="1.453125" customWidth="1"/>
    <col min="15584" max="15584" width="6.54296875" customWidth="1"/>
    <col min="15585" max="15585" width="1.453125" customWidth="1"/>
    <col min="15586" max="15586" width="6.54296875" customWidth="1"/>
    <col min="15587" max="15587" width="1.453125" customWidth="1"/>
    <col min="15588" max="15588" width="6.54296875" customWidth="1"/>
    <col min="15589" max="15589" width="1.453125" customWidth="1"/>
    <col min="15590" max="15590" width="6.54296875" customWidth="1"/>
    <col min="15591" max="15591" width="1.453125" customWidth="1"/>
    <col min="15592" max="15592" width="6.54296875" customWidth="1"/>
    <col min="15593" max="15593" width="1.453125" customWidth="1"/>
    <col min="15594" max="15594" width="6.54296875" customWidth="1"/>
    <col min="15595" max="15595" width="1.453125" customWidth="1"/>
    <col min="15596" max="15596" width="6.54296875" customWidth="1"/>
    <col min="15597" max="15597" width="1.453125" customWidth="1"/>
    <col min="15598" max="15598" width="6.54296875" customWidth="1"/>
    <col min="15599" max="15599" width="1.453125" customWidth="1"/>
    <col min="15600" max="15600" width="6.54296875" customWidth="1"/>
    <col min="15601" max="15601" width="1.453125" customWidth="1"/>
    <col min="15602" max="15602" width="6.54296875" customWidth="1"/>
    <col min="15603" max="15603" width="1.453125" customWidth="1"/>
    <col min="15604" max="15604" width="6.54296875" customWidth="1"/>
    <col min="15605" max="15605" width="1.453125" customWidth="1"/>
    <col min="15606" max="15606" width="6.54296875" customWidth="1"/>
    <col min="15607" max="15607" width="1.453125" customWidth="1"/>
    <col min="15608" max="15608" width="6.54296875" customWidth="1"/>
    <col min="15609" max="15609" width="1.453125" customWidth="1"/>
    <col min="15610" max="15610" width="6.54296875" customWidth="1"/>
    <col min="15611" max="15611" width="1.453125" customWidth="1"/>
    <col min="15612" max="15612" width="6.54296875" customWidth="1"/>
    <col min="15613" max="15613" width="1.453125" customWidth="1"/>
    <col min="15614" max="15614" width="6.54296875" customWidth="1"/>
    <col min="15615" max="15615" width="1.453125" customWidth="1"/>
    <col min="15616" max="15616" width="8.984375E-2" customWidth="1"/>
    <col min="15617" max="15617" width="3.453125" customWidth="1"/>
    <col min="15618" max="15618" width="5.453125" customWidth="1"/>
    <col min="15619" max="15619" width="42.453125" customWidth="1"/>
    <col min="15620" max="15620" width="8" customWidth="1"/>
    <col min="15621" max="15621" width="6.453125" customWidth="1"/>
    <col min="15622" max="15622" width="1.453125" customWidth="1"/>
    <col min="15623" max="15623" width="6.453125" customWidth="1"/>
    <col min="15624" max="15624" width="1.453125" customWidth="1"/>
    <col min="15625" max="15625" width="5.54296875" customWidth="1"/>
    <col min="15626" max="15626" width="1.453125" customWidth="1"/>
    <col min="15627" max="15627" width="5.54296875" customWidth="1"/>
    <col min="15628" max="15628" width="1.453125" customWidth="1"/>
    <col min="15629" max="15629" width="5.54296875" customWidth="1"/>
    <col min="15630" max="15630" width="1.453125" customWidth="1"/>
    <col min="15631" max="15631" width="5.54296875" customWidth="1"/>
    <col min="15632" max="15632" width="1.453125" customWidth="1"/>
    <col min="15633" max="15633" width="5.54296875" customWidth="1"/>
    <col min="15634" max="15634" width="1.453125" customWidth="1"/>
    <col min="15635" max="15635" width="5.54296875" customWidth="1"/>
    <col min="15636" max="15636" width="1.453125" customWidth="1"/>
    <col min="15637" max="15637" width="5.54296875" customWidth="1"/>
    <col min="15638" max="15638" width="1.453125" customWidth="1"/>
    <col min="15639" max="15639" width="5.54296875" customWidth="1"/>
    <col min="15640" max="15640" width="1.453125" customWidth="1"/>
    <col min="15641" max="15641" width="5.54296875" customWidth="1"/>
    <col min="15642" max="15642" width="1.453125" customWidth="1"/>
    <col min="15643" max="15643" width="5.54296875" customWidth="1"/>
    <col min="15644" max="15644" width="1.453125" customWidth="1"/>
    <col min="15645" max="15645" width="5.54296875" customWidth="1"/>
    <col min="15646" max="15646" width="1.453125" customWidth="1"/>
    <col min="15647" max="15647" width="5.54296875" customWidth="1"/>
    <col min="15648" max="15648" width="1.453125" customWidth="1"/>
    <col min="15649" max="15649" width="5.54296875" customWidth="1"/>
    <col min="15650" max="15650" width="1.453125" customWidth="1"/>
    <col min="15651" max="15651" width="5.54296875" customWidth="1"/>
    <col min="15652" max="15652" width="1.453125" customWidth="1"/>
    <col min="15653" max="15653" width="5.54296875" customWidth="1"/>
    <col min="15654" max="15654" width="1.453125" customWidth="1"/>
    <col min="15655" max="15655" width="5.54296875" customWidth="1"/>
    <col min="15656" max="15656" width="1.453125" customWidth="1"/>
    <col min="15657" max="15657" width="5.54296875" customWidth="1"/>
    <col min="15658" max="15658" width="1.453125" customWidth="1"/>
    <col min="15659" max="15659" width="5.54296875" customWidth="1"/>
    <col min="15660" max="15660" width="1.453125" customWidth="1"/>
    <col min="15661" max="15661" width="5.54296875" customWidth="1"/>
    <col min="15662" max="15662" width="1.453125" customWidth="1"/>
    <col min="15663" max="15663" width="5.54296875" customWidth="1"/>
    <col min="15664" max="15664" width="1.453125" customWidth="1"/>
    <col min="15823" max="15824" width="0" hidden="1" customWidth="1"/>
    <col min="15825" max="15825" width="8.54296875" customWidth="1"/>
    <col min="15826" max="15826" width="31.90625" customWidth="1"/>
    <col min="15827" max="15827" width="8.453125" customWidth="1"/>
    <col min="15828" max="15828" width="6.54296875" customWidth="1"/>
    <col min="15829" max="15829" width="1.453125" customWidth="1"/>
    <col min="15830" max="15830" width="6.54296875" customWidth="1"/>
    <col min="15831" max="15831" width="1.453125" customWidth="1"/>
    <col min="15832" max="15832" width="6.54296875" customWidth="1"/>
    <col min="15833" max="15833" width="1.453125" customWidth="1"/>
    <col min="15834" max="15834" width="6.54296875" customWidth="1"/>
    <col min="15835" max="15835" width="1.453125" customWidth="1"/>
    <col min="15836" max="15836" width="6.54296875" customWidth="1"/>
    <col min="15837" max="15837" width="1.453125" customWidth="1"/>
    <col min="15838" max="15838" width="6.453125" customWidth="1"/>
    <col min="15839" max="15839" width="1.453125" customWidth="1"/>
    <col min="15840" max="15840" width="6.54296875" customWidth="1"/>
    <col min="15841" max="15841" width="1.453125" customWidth="1"/>
    <col min="15842" max="15842" width="6.54296875" customWidth="1"/>
    <col min="15843" max="15843" width="1.453125" customWidth="1"/>
    <col min="15844" max="15844" width="6.54296875" customWidth="1"/>
    <col min="15845" max="15845" width="1.453125" customWidth="1"/>
    <col min="15846" max="15846" width="6.54296875" customWidth="1"/>
    <col min="15847" max="15847" width="1.453125" customWidth="1"/>
    <col min="15848" max="15848" width="6.54296875" customWidth="1"/>
    <col min="15849" max="15849" width="1.453125" customWidth="1"/>
    <col min="15850" max="15850" width="6.54296875" customWidth="1"/>
    <col min="15851" max="15851" width="1.453125" customWidth="1"/>
    <col min="15852" max="15852" width="6.54296875" customWidth="1"/>
    <col min="15853" max="15853" width="1.453125" customWidth="1"/>
    <col min="15854" max="15854" width="6.54296875" customWidth="1"/>
    <col min="15855" max="15855" width="1.453125" customWidth="1"/>
    <col min="15856" max="15856" width="6.54296875" customWidth="1"/>
    <col min="15857" max="15857" width="1.453125" customWidth="1"/>
    <col min="15858" max="15858" width="6.54296875" customWidth="1"/>
    <col min="15859" max="15859" width="1.453125" customWidth="1"/>
    <col min="15860" max="15860" width="6.54296875" customWidth="1"/>
    <col min="15861" max="15861" width="1.453125" customWidth="1"/>
    <col min="15862" max="15862" width="6.54296875" customWidth="1"/>
    <col min="15863" max="15863" width="1.453125" customWidth="1"/>
    <col min="15864" max="15864" width="6.54296875" customWidth="1"/>
    <col min="15865" max="15865" width="1.453125" customWidth="1"/>
    <col min="15866" max="15866" width="6.54296875" customWidth="1"/>
    <col min="15867" max="15867" width="1.453125" customWidth="1"/>
    <col min="15868" max="15868" width="6.54296875" customWidth="1"/>
    <col min="15869" max="15869" width="1.453125" customWidth="1"/>
    <col min="15870" max="15870" width="6.54296875" customWidth="1"/>
    <col min="15871" max="15871" width="1.453125" customWidth="1"/>
    <col min="15872" max="15872" width="8.984375E-2" customWidth="1"/>
    <col min="15873" max="15873" width="3.453125" customWidth="1"/>
    <col min="15874" max="15874" width="5.453125" customWidth="1"/>
    <col min="15875" max="15875" width="42.453125" customWidth="1"/>
    <col min="15876" max="15876" width="8" customWidth="1"/>
    <col min="15877" max="15877" width="6.453125" customWidth="1"/>
    <col min="15878" max="15878" width="1.453125" customWidth="1"/>
    <col min="15879" max="15879" width="6.453125" customWidth="1"/>
    <col min="15880" max="15880" width="1.453125" customWidth="1"/>
    <col min="15881" max="15881" width="5.54296875" customWidth="1"/>
    <col min="15882" max="15882" width="1.453125" customWidth="1"/>
    <col min="15883" max="15883" width="5.54296875" customWidth="1"/>
    <col min="15884" max="15884" width="1.453125" customWidth="1"/>
    <col min="15885" max="15885" width="5.54296875" customWidth="1"/>
    <col min="15886" max="15886" width="1.453125" customWidth="1"/>
    <col min="15887" max="15887" width="5.54296875" customWidth="1"/>
    <col min="15888" max="15888" width="1.453125" customWidth="1"/>
    <col min="15889" max="15889" width="5.54296875" customWidth="1"/>
    <col min="15890" max="15890" width="1.453125" customWidth="1"/>
    <col min="15891" max="15891" width="5.54296875" customWidth="1"/>
    <col min="15892" max="15892" width="1.453125" customWidth="1"/>
    <col min="15893" max="15893" width="5.54296875" customWidth="1"/>
    <col min="15894" max="15894" width="1.453125" customWidth="1"/>
    <col min="15895" max="15895" width="5.54296875" customWidth="1"/>
    <col min="15896" max="15896" width="1.453125" customWidth="1"/>
    <col min="15897" max="15897" width="5.54296875" customWidth="1"/>
    <col min="15898" max="15898" width="1.453125" customWidth="1"/>
    <col min="15899" max="15899" width="5.54296875" customWidth="1"/>
    <col min="15900" max="15900" width="1.453125" customWidth="1"/>
    <col min="15901" max="15901" width="5.54296875" customWidth="1"/>
    <col min="15902" max="15902" width="1.453125" customWidth="1"/>
    <col min="15903" max="15903" width="5.54296875" customWidth="1"/>
    <col min="15904" max="15904" width="1.453125" customWidth="1"/>
    <col min="15905" max="15905" width="5.54296875" customWidth="1"/>
    <col min="15906" max="15906" width="1.453125" customWidth="1"/>
    <col min="15907" max="15907" width="5.54296875" customWidth="1"/>
    <col min="15908" max="15908" width="1.453125" customWidth="1"/>
    <col min="15909" max="15909" width="5.54296875" customWidth="1"/>
    <col min="15910" max="15910" width="1.453125" customWidth="1"/>
    <col min="15911" max="15911" width="5.54296875" customWidth="1"/>
    <col min="15912" max="15912" width="1.453125" customWidth="1"/>
    <col min="15913" max="15913" width="5.54296875" customWidth="1"/>
    <col min="15914" max="15914" width="1.453125" customWidth="1"/>
    <col min="15915" max="15915" width="5.54296875" customWidth="1"/>
    <col min="15916" max="15916" width="1.453125" customWidth="1"/>
    <col min="15917" max="15917" width="5.54296875" customWidth="1"/>
    <col min="15918" max="15918" width="1.453125" customWidth="1"/>
    <col min="15919" max="15919" width="5.54296875" customWidth="1"/>
    <col min="15920" max="15920" width="1.453125" customWidth="1"/>
    <col min="16079" max="16080" width="0" hidden="1" customWidth="1"/>
    <col min="16081" max="16081" width="8.54296875" customWidth="1"/>
    <col min="16082" max="16082" width="31.90625" customWidth="1"/>
    <col min="16083" max="16083" width="8.453125" customWidth="1"/>
    <col min="16084" max="16084" width="6.54296875" customWidth="1"/>
    <col min="16085" max="16085" width="1.453125" customWidth="1"/>
    <col min="16086" max="16086" width="6.54296875" customWidth="1"/>
    <col min="16087" max="16087" width="1.453125" customWidth="1"/>
    <col min="16088" max="16088" width="6.54296875" customWidth="1"/>
    <col min="16089" max="16089" width="1.453125" customWidth="1"/>
    <col min="16090" max="16090" width="6.54296875" customWidth="1"/>
    <col min="16091" max="16091" width="1.453125" customWidth="1"/>
    <col min="16092" max="16092" width="6.54296875" customWidth="1"/>
    <col min="16093" max="16093" width="1.453125" customWidth="1"/>
    <col min="16094" max="16094" width="6.453125" customWidth="1"/>
    <col min="16095" max="16095" width="1.453125" customWidth="1"/>
    <col min="16096" max="16096" width="6.54296875" customWidth="1"/>
    <col min="16097" max="16097" width="1.453125" customWidth="1"/>
    <col min="16098" max="16098" width="6.54296875" customWidth="1"/>
    <col min="16099" max="16099" width="1.453125" customWidth="1"/>
    <col min="16100" max="16100" width="6.54296875" customWidth="1"/>
    <col min="16101" max="16101" width="1.453125" customWidth="1"/>
    <col min="16102" max="16102" width="6.54296875" customWidth="1"/>
    <col min="16103" max="16103" width="1.453125" customWidth="1"/>
    <col min="16104" max="16104" width="6.54296875" customWidth="1"/>
    <col min="16105" max="16105" width="1.453125" customWidth="1"/>
    <col min="16106" max="16106" width="6.54296875" customWidth="1"/>
    <col min="16107" max="16107" width="1.453125" customWidth="1"/>
    <col min="16108" max="16108" width="6.54296875" customWidth="1"/>
    <col min="16109" max="16109" width="1.453125" customWidth="1"/>
    <col min="16110" max="16110" width="6.54296875" customWidth="1"/>
    <col min="16111" max="16111" width="1.453125" customWidth="1"/>
    <col min="16112" max="16112" width="6.54296875" customWidth="1"/>
    <col min="16113" max="16113" width="1.453125" customWidth="1"/>
    <col min="16114" max="16114" width="6.54296875" customWidth="1"/>
    <col min="16115" max="16115" width="1.453125" customWidth="1"/>
    <col min="16116" max="16116" width="6.54296875" customWidth="1"/>
    <col min="16117" max="16117" width="1.453125" customWidth="1"/>
    <col min="16118" max="16118" width="6.54296875" customWidth="1"/>
    <col min="16119" max="16119" width="1.453125" customWidth="1"/>
    <col min="16120" max="16120" width="6.54296875" customWidth="1"/>
    <col min="16121" max="16121" width="1.453125" customWidth="1"/>
    <col min="16122" max="16122" width="6.54296875" customWidth="1"/>
    <col min="16123" max="16123" width="1.453125" customWidth="1"/>
    <col min="16124" max="16124" width="6.54296875" customWidth="1"/>
    <col min="16125" max="16125" width="1.453125" customWidth="1"/>
    <col min="16126" max="16126" width="6.54296875" customWidth="1"/>
    <col min="16127" max="16127" width="1.453125" customWidth="1"/>
    <col min="16128" max="16128" width="8.984375E-2" customWidth="1"/>
    <col min="16129" max="16129" width="3.453125" customWidth="1"/>
    <col min="16130" max="16130" width="5.453125" customWidth="1"/>
    <col min="16131" max="16131" width="42.453125" customWidth="1"/>
    <col min="16132" max="16132" width="8" customWidth="1"/>
    <col min="16133" max="16133" width="6.453125" customWidth="1"/>
    <col min="16134" max="16134" width="1.453125" customWidth="1"/>
    <col min="16135" max="16135" width="6.453125" customWidth="1"/>
    <col min="16136" max="16136" width="1.453125" customWidth="1"/>
    <col min="16137" max="16137" width="5.54296875" customWidth="1"/>
    <col min="16138" max="16138" width="1.453125" customWidth="1"/>
    <col min="16139" max="16139" width="5.54296875" customWidth="1"/>
    <col min="16140" max="16140" width="1.453125" customWidth="1"/>
    <col min="16141" max="16141" width="5.54296875" customWidth="1"/>
    <col min="16142" max="16142" width="1.453125" customWidth="1"/>
    <col min="16143" max="16143" width="5.54296875" customWidth="1"/>
    <col min="16144" max="16144" width="1.453125" customWidth="1"/>
    <col min="16145" max="16145" width="5.54296875" customWidth="1"/>
    <col min="16146" max="16146" width="1.453125" customWidth="1"/>
    <col min="16147" max="16147" width="5.54296875" customWidth="1"/>
    <col min="16148" max="16148" width="1.453125" customWidth="1"/>
    <col min="16149" max="16149" width="5.54296875" customWidth="1"/>
    <col min="16150" max="16150" width="1.453125" customWidth="1"/>
    <col min="16151" max="16151" width="5.54296875" customWidth="1"/>
    <col min="16152" max="16152" width="1.453125" customWidth="1"/>
    <col min="16153" max="16153" width="5.54296875" customWidth="1"/>
    <col min="16154" max="16154" width="1.453125" customWidth="1"/>
    <col min="16155" max="16155" width="5.54296875" customWidth="1"/>
    <col min="16156" max="16156" width="1.453125" customWidth="1"/>
    <col min="16157" max="16157" width="5.54296875" customWidth="1"/>
    <col min="16158" max="16158" width="1.453125" customWidth="1"/>
    <col min="16159" max="16159" width="5.54296875" customWidth="1"/>
    <col min="16160" max="16160" width="1.453125" customWidth="1"/>
    <col min="16161" max="16161" width="5.54296875" customWidth="1"/>
    <col min="16162" max="16162" width="1.453125" customWidth="1"/>
    <col min="16163" max="16163" width="5.54296875" customWidth="1"/>
    <col min="16164" max="16164" width="1.453125" customWidth="1"/>
    <col min="16165" max="16165" width="5.54296875" customWidth="1"/>
    <col min="16166" max="16166" width="1.453125" customWidth="1"/>
    <col min="16167" max="16167" width="5.54296875" customWidth="1"/>
    <col min="16168" max="16168" width="1.453125" customWidth="1"/>
    <col min="16169" max="16169" width="5.54296875" customWidth="1"/>
    <col min="16170" max="16170" width="1.453125" customWidth="1"/>
    <col min="16171" max="16171" width="5.54296875" customWidth="1"/>
    <col min="16172" max="16172" width="1.453125" customWidth="1"/>
    <col min="16173" max="16173" width="5.54296875" customWidth="1"/>
    <col min="16174" max="16174" width="1.453125" customWidth="1"/>
    <col min="16175" max="16175" width="5.54296875" customWidth="1"/>
    <col min="16176" max="16176" width="1.453125" customWidth="1"/>
  </cols>
  <sheetData>
    <row r="1" spans="1:65" ht="18.75" customHeight="1" x14ac:dyDescent="0.35">
      <c r="A1" s="303" t="s">
        <v>293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  <c r="AV1" s="303"/>
      <c r="AW1" s="303"/>
      <c r="AX1" s="303"/>
      <c r="AY1" s="303"/>
      <c r="AZ1" s="303"/>
      <c r="BA1" s="303"/>
      <c r="BB1" s="303"/>
      <c r="BC1" s="303"/>
      <c r="BD1" s="303"/>
      <c r="BE1" s="303"/>
      <c r="BF1" s="303"/>
      <c r="BG1" s="303"/>
      <c r="BH1" s="303"/>
      <c r="BI1" s="303"/>
      <c r="BJ1" s="303"/>
      <c r="BK1" s="303"/>
      <c r="BL1" s="303"/>
      <c r="BM1" s="303"/>
    </row>
    <row r="2" spans="1:65" ht="14.25" customHeight="1" x14ac:dyDescent="0.4">
      <c r="D2" s="11" t="s">
        <v>294</v>
      </c>
      <c r="E2" s="12"/>
      <c r="F2" s="13"/>
      <c r="G2" s="12"/>
      <c r="H2" s="13"/>
      <c r="I2" s="12"/>
      <c r="J2" s="13"/>
      <c r="K2" s="12"/>
      <c r="L2" s="13"/>
      <c r="M2" s="12"/>
      <c r="N2" s="13"/>
      <c r="O2" s="12"/>
      <c r="P2" s="13"/>
      <c r="Q2" s="12"/>
      <c r="R2" s="13"/>
      <c r="S2" s="12"/>
      <c r="T2" s="13"/>
      <c r="U2" s="12"/>
      <c r="W2" s="15"/>
      <c r="X2" s="16"/>
      <c r="Y2" s="15"/>
      <c r="Z2" s="17"/>
      <c r="AA2" s="15"/>
      <c r="AB2" s="17"/>
      <c r="AC2" s="15"/>
      <c r="AD2" s="18"/>
      <c r="AE2" s="15"/>
      <c r="AG2" s="15"/>
      <c r="AH2" s="17"/>
      <c r="AJ2" s="2"/>
      <c r="AK2" s="15"/>
      <c r="AL2" s="6"/>
      <c r="AM2" s="7"/>
      <c r="AN2"/>
      <c r="AO2" s="20"/>
      <c r="AP2" s="21"/>
      <c r="AQ2" s="20"/>
      <c r="AR2" s="21"/>
      <c r="AT2" s="21"/>
      <c r="AU2" s="20"/>
    </row>
    <row r="3" spans="1:65" s="27" customFormat="1" ht="25.5" customHeight="1" x14ac:dyDescent="0.25">
      <c r="A3" s="25"/>
      <c r="B3" s="25" t="s">
        <v>295</v>
      </c>
      <c r="C3" s="25" t="s">
        <v>296</v>
      </c>
      <c r="D3" s="96">
        <v>2000</v>
      </c>
      <c r="E3" s="96"/>
      <c r="F3" s="96">
        <v>2001</v>
      </c>
      <c r="G3" s="96"/>
      <c r="H3" s="96">
        <v>2002</v>
      </c>
      <c r="I3" s="96"/>
      <c r="J3" s="96">
        <v>2003</v>
      </c>
      <c r="K3" s="96"/>
      <c r="L3" s="96">
        <v>2004</v>
      </c>
      <c r="M3" s="96"/>
      <c r="N3" s="96">
        <v>2005</v>
      </c>
      <c r="O3" s="96"/>
      <c r="P3" s="96">
        <v>2006</v>
      </c>
      <c r="Q3" s="96"/>
      <c r="R3" s="96">
        <v>2007</v>
      </c>
      <c r="S3" s="96"/>
      <c r="T3" s="96">
        <v>2008</v>
      </c>
      <c r="U3" s="96"/>
      <c r="V3" s="96">
        <v>2009</v>
      </c>
      <c r="W3" s="96"/>
      <c r="X3" s="96">
        <v>2010</v>
      </c>
      <c r="Y3" s="96"/>
      <c r="Z3" s="96">
        <v>2011</v>
      </c>
      <c r="AA3" s="96"/>
      <c r="AB3" s="96">
        <v>2012</v>
      </c>
      <c r="AC3" s="96"/>
      <c r="AD3" s="96">
        <v>2013</v>
      </c>
      <c r="AE3" s="96"/>
      <c r="AF3" s="96">
        <v>2014</v>
      </c>
      <c r="AG3" s="96"/>
      <c r="AH3" s="96">
        <v>2015</v>
      </c>
      <c r="AI3" s="96"/>
      <c r="AJ3" s="96">
        <v>2016</v>
      </c>
      <c r="AK3" s="96"/>
      <c r="AL3" s="96">
        <v>2017</v>
      </c>
      <c r="AM3" s="96"/>
      <c r="AN3" s="96">
        <v>2018</v>
      </c>
      <c r="AO3" s="96"/>
      <c r="AP3" s="96">
        <v>2019</v>
      </c>
      <c r="AQ3" s="96"/>
      <c r="AR3" s="96">
        <v>2020</v>
      </c>
      <c r="AS3" s="96"/>
      <c r="AT3" s="96">
        <v>2021</v>
      </c>
      <c r="AU3" s="97"/>
      <c r="AV3" s="96">
        <v>2022</v>
      </c>
      <c r="AW3" s="96"/>
      <c r="AX3" s="96">
        <v>2023</v>
      </c>
      <c r="AY3" s="96"/>
      <c r="AZ3" s="96">
        <v>2024</v>
      </c>
      <c r="BA3" s="96"/>
      <c r="BB3" s="96">
        <v>2025</v>
      </c>
      <c r="BC3" s="96"/>
      <c r="BD3" s="96">
        <v>2026</v>
      </c>
      <c r="BE3" s="96"/>
      <c r="BF3" s="96">
        <v>2027</v>
      </c>
      <c r="BG3" s="96"/>
      <c r="BH3" s="96">
        <v>2028</v>
      </c>
      <c r="BI3" s="96"/>
      <c r="BJ3" s="96">
        <v>2029</v>
      </c>
      <c r="BK3" s="96"/>
      <c r="BL3" s="96">
        <v>2030</v>
      </c>
      <c r="BM3" s="96"/>
    </row>
    <row r="4" spans="1:65" s="132" customFormat="1" ht="25.5" customHeight="1" thickBot="1" x14ac:dyDescent="0.3">
      <c r="A4" s="130"/>
      <c r="B4" s="125" t="s">
        <v>297</v>
      </c>
      <c r="C4" s="131" t="s">
        <v>298</v>
      </c>
      <c r="D4" s="256">
        <f>SUM(D5:D25)</f>
        <v>0</v>
      </c>
      <c r="E4" s="256"/>
      <c r="F4" s="256">
        <f>SUM(F5:F25)</f>
        <v>0</v>
      </c>
      <c r="G4" s="256"/>
      <c r="H4" s="256">
        <f>SUM(H8:H25)</f>
        <v>0</v>
      </c>
      <c r="I4" s="256"/>
      <c r="J4" s="256">
        <f>SUM(J5:J25)</f>
        <v>0</v>
      </c>
      <c r="K4" s="256"/>
      <c r="L4" s="256">
        <f>SUM(L5:L25)</f>
        <v>0</v>
      </c>
      <c r="M4" s="256"/>
      <c r="N4" s="256">
        <f>SUM(N5:N25)</f>
        <v>0</v>
      </c>
      <c r="O4" s="256"/>
      <c r="P4" s="256">
        <f>SUM(P5:P25)</f>
        <v>0</v>
      </c>
      <c r="Q4" s="256"/>
      <c r="R4" s="256">
        <f>SUM(R5:R25)</f>
        <v>0</v>
      </c>
      <c r="S4" s="256"/>
      <c r="T4" s="256">
        <f>SUM(T5:T25)</f>
        <v>0</v>
      </c>
      <c r="U4" s="256"/>
      <c r="V4" s="256">
        <f>SUM(V5:V25)</f>
        <v>0</v>
      </c>
      <c r="W4" s="256"/>
      <c r="X4" s="256">
        <f>SUM(X5:X25)</f>
        <v>0</v>
      </c>
      <c r="Y4" s="256"/>
      <c r="Z4" s="256">
        <f>SUM(Z5:Z25)</f>
        <v>0</v>
      </c>
      <c r="AA4" s="256"/>
      <c r="AB4" s="256">
        <f>SUM(AB5:AB25)</f>
        <v>0</v>
      </c>
      <c r="AC4" s="256"/>
      <c r="AD4" s="256">
        <f>SUM(AD5:AD25)</f>
        <v>0</v>
      </c>
      <c r="AE4" s="256"/>
      <c r="AF4" s="256">
        <f>SUM(AF5:AF25)</f>
        <v>0</v>
      </c>
      <c r="AG4" s="256"/>
      <c r="AH4" s="256">
        <f>SUM(AH5:AH25)</f>
        <v>0</v>
      </c>
      <c r="AI4" s="256"/>
      <c r="AJ4" s="256">
        <f>SUM(AJ5:AJ25)</f>
        <v>0</v>
      </c>
      <c r="AK4" s="256"/>
      <c r="AL4" s="256">
        <f>SUM(AL5:AL25)</f>
        <v>0</v>
      </c>
      <c r="AM4" s="256"/>
      <c r="AN4" s="256">
        <f>SUM(AN5:AN25)</f>
        <v>0</v>
      </c>
      <c r="AO4" s="256"/>
      <c r="AP4" s="256">
        <f>SUM(AP5:AP25)</f>
        <v>0</v>
      </c>
      <c r="AQ4" s="256"/>
      <c r="AR4" s="256">
        <f>SUM(AR5:AR25)</f>
        <v>0</v>
      </c>
      <c r="AS4" s="256"/>
      <c r="AT4" s="256">
        <f>SUM(AT5:AT25)</f>
        <v>0</v>
      </c>
      <c r="AU4" s="254"/>
      <c r="AV4" s="256">
        <f>SUM(AV5:AV25)</f>
        <v>0</v>
      </c>
      <c r="AW4" s="255"/>
      <c r="AX4" s="256">
        <f>SUM(AX5:AX25)</f>
        <v>0</v>
      </c>
      <c r="AY4" s="255"/>
      <c r="AZ4" s="256">
        <f>SUM(AZ5:AZ25)</f>
        <v>0</v>
      </c>
      <c r="BA4" s="255"/>
      <c r="BB4" s="256">
        <f>SUM(BB5:BB25)</f>
        <v>0</v>
      </c>
      <c r="BC4" s="255"/>
      <c r="BD4" s="256">
        <f>SUM(BD5:BD25)</f>
        <v>0</v>
      </c>
      <c r="BE4" s="255"/>
      <c r="BF4" s="256">
        <f>SUM(BF5:BF25)</f>
        <v>0</v>
      </c>
      <c r="BG4" s="255"/>
      <c r="BH4" s="256">
        <f>SUM(BH5:BH25)</f>
        <v>0</v>
      </c>
      <c r="BI4" s="255"/>
      <c r="BJ4" s="256">
        <f>SUM(BJ5:BJ25)</f>
        <v>0</v>
      </c>
      <c r="BK4" s="255"/>
      <c r="BL4" s="256">
        <f>SUM(BL5:BL25)</f>
        <v>0</v>
      </c>
      <c r="BM4" s="255"/>
    </row>
    <row r="5" spans="1:65" s="27" customFormat="1" ht="30.5" thickBot="1" x14ac:dyDescent="0.3">
      <c r="A5" s="139" t="s">
        <v>299</v>
      </c>
      <c r="B5" s="140" t="s">
        <v>300</v>
      </c>
      <c r="C5" s="140" t="s">
        <v>301</v>
      </c>
      <c r="D5" s="101"/>
      <c r="E5" s="102"/>
      <c r="F5" s="101"/>
      <c r="G5" s="102"/>
      <c r="H5" s="101"/>
      <c r="I5" s="102"/>
      <c r="J5" s="101"/>
      <c r="K5" s="102"/>
      <c r="L5" s="101"/>
      <c r="M5" s="29"/>
      <c r="N5" s="101"/>
      <c r="O5" s="29"/>
      <c r="P5" s="101"/>
      <c r="Q5" s="29"/>
      <c r="R5" s="101"/>
      <c r="S5" s="29"/>
      <c r="T5" s="101"/>
      <c r="U5" s="29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94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95"/>
    </row>
    <row r="6" spans="1:65" s="27" customFormat="1" ht="25.5" customHeight="1" thickBot="1" x14ac:dyDescent="0.3">
      <c r="A6" s="140" t="s">
        <v>302</v>
      </c>
      <c r="B6" s="140" t="s">
        <v>303</v>
      </c>
      <c r="C6" s="140" t="s">
        <v>304</v>
      </c>
      <c r="D6" s="101"/>
      <c r="E6" s="102"/>
      <c r="F6" s="101"/>
      <c r="G6" s="102"/>
      <c r="H6" s="101"/>
      <c r="I6" s="102"/>
      <c r="J6" s="101"/>
      <c r="K6" s="102"/>
      <c r="L6" s="101"/>
      <c r="M6" s="29"/>
      <c r="N6" s="101"/>
      <c r="O6" s="29"/>
      <c r="P6" s="101"/>
      <c r="Q6" s="29"/>
      <c r="R6" s="101"/>
      <c r="S6" s="29"/>
      <c r="T6" s="101"/>
      <c r="U6" s="29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95"/>
    </row>
    <row r="7" spans="1:65" s="27" customFormat="1" ht="25.5" customHeight="1" thickBot="1" x14ac:dyDescent="0.3">
      <c r="A7" s="140" t="s">
        <v>305</v>
      </c>
      <c r="B7" s="140" t="s">
        <v>306</v>
      </c>
      <c r="C7" s="140" t="s">
        <v>307</v>
      </c>
      <c r="D7" s="101"/>
      <c r="E7" s="102"/>
      <c r="F7" s="101"/>
      <c r="G7" s="102"/>
      <c r="H7" s="101"/>
      <c r="I7" s="102"/>
      <c r="J7" s="101"/>
      <c r="K7" s="102"/>
      <c r="L7" s="101"/>
      <c r="M7" s="29"/>
      <c r="N7" s="101"/>
      <c r="O7" s="29"/>
      <c r="P7" s="101"/>
      <c r="Q7" s="29"/>
      <c r="R7" s="101"/>
      <c r="S7" s="29"/>
      <c r="T7" s="101"/>
      <c r="U7" s="29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95"/>
    </row>
    <row r="8" spans="1:65" s="27" customFormat="1" ht="25.5" customHeight="1" thickBot="1" x14ac:dyDescent="0.3">
      <c r="A8" s="140" t="s">
        <v>308</v>
      </c>
      <c r="B8" s="140" t="s">
        <v>309</v>
      </c>
      <c r="C8" s="140" t="s">
        <v>310</v>
      </c>
      <c r="D8" s="101"/>
      <c r="E8" s="102"/>
      <c r="F8" s="101"/>
      <c r="G8" s="102"/>
      <c r="H8" s="101"/>
      <c r="I8" s="102"/>
      <c r="J8" s="101"/>
      <c r="K8" s="102"/>
      <c r="L8" s="101"/>
      <c r="M8" s="29"/>
      <c r="N8" s="101"/>
      <c r="O8" s="29"/>
      <c r="P8" s="101"/>
      <c r="Q8" s="29"/>
      <c r="R8" s="101"/>
      <c r="S8" s="29"/>
      <c r="T8" s="101"/>
      <c r="U8" s="29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95"/>
    </row>
    <row r="9" spans="1:65" s="27" customFormat="1" ht="25.5" customHeight="1" thickBot="1" x14ac:dyDescent="0.3">
      <c r="A9" s="140" t="s">
        <v>311</v>
      </c>
      <c r="B9" s="140" t="s">
        <v>312</v>
      </c>
      <c r="C9" s="140" t="s">
        <v>313</v>
      </c>
      <c r="D9" s="143"/>
      <c r="E9" s="101"/>
      <c r="F9" s="143"/>
      <c r="G9" s="101"/>
      <c r="H9" s="143"/>
      <c r="I9" s="101"/>
      <c r="J9" s="143"/>
      <c r="K9" s="101"/>
      <c r="L9" s="143"/>
      <c r="M9" s="101"/>
      <c r="N9" s="143"/>
      <c r="O9" s="101"/>
      <c r="P9" s="143"/>
      <c r="Q9" s="101"/>
      <c r="R9" s="143"/>
      <c r="S9" s="101"/>
      <c r="T9" s="143"/>
      <c r="U9" s="101"/>
      <c r="V9" s="143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95"/>
    </row>
    <row r="10" spans="1:65" s="27" customFormat="1" ht="25.5" customHeight="1" thickBot="1" x14ac:dyDescent="0.3">
      <c r="A10" s="140" t="s">
        <v>314</v>
      </c>
      <c r="B10" s="140" t="s">
        <v>315</v>
      </c>
      <c r="C10" s="140" t="s">
        <v>316</v>
      </c>
      <c r="D10" s="143"/>
      <c r="E10" s="101"/>
      <c r="F10" s="143"/>
      <c r="G10" s="101"/>
      <c r="H10" s="143"/>
      <c r="I10" s="101"/>
      <c r="J10" s="143"/>
      <c r="K10" s="101"/>
      <c r="L10" s="143"/>
      <c r="M10" s="101"/>
      <c r="N10" s="143"/>
      <c r="O10" s="101"/>
      <c r="P10" s="143"/>
      <c r="Q10" s="101"/>
      <c r="R10" s="143"/>
      <c r="S10" s="101"/>
      <c r="T10" s="143"/>
      <c r="U10" s="101"/>
      <c r="V10" s="143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95"/>
    </row>
    <row r="11" spans="1:65" s="27" customFormat="1" ht="36" customHeight="1" thickBot="1" x14ac:dyDescent="0.3">
      <c r="A11" s="140" t="s">
        <v>317</v>
      </c>
      <c r="B11" s="140" t="s">
        <v>318</v>
      </c>
      <c r="C11" s="140" t="s">
        <v>319</v>
      </c>
      <c r="D11" s="143"/>
      <c r="E11" s="101"/>
      <c r="F11" s="143"/>
      <c r="G11" s="101"/>
      <c r="H11" s="143"/>
      <c r="I11" s="101"/>
      <c r="J11" s="143"/>
      <c r="K11" s="101"/>
      <c r="L11" s="143"/>
      <c r="M11" s="101"/>
      <c r="N11" s="143"/>
      <c r="O11" s="101"/>
      <c r="P11" s="143"/>
      <c r="Q11" s="101"/>
      <c r="R11" s="143"/>
      <c r="S11" s="101"/>
      <c r="T11" s="143"/>
      <c r="U11" s="101"/>
      <c r="V11" s="143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95"/>
    </row>
    <row r="12" spans="1:65" s="27" customFormat="1" ht="30.5" customHeight="1" thickBot="1" x14ac:dyDescent="0.3">
      <c r="A12" s="140" t="s">
        <v>320</v>
      </c>
      <c r="B12" s="140" t="s">
        <v>321</v>
      </c>
      <c r="C12" s="140" t="s">
        <v>322</v>
      </c>
      <c r="D12" s="143"/>
      <c r="E12" s="101"/>
      <c r="F12" s="143"/>
      <c r="G12" s="101"/>
      <c r="H12" s="143"/>
      <c r="I12" s="101"/>
      <c r="J12" s="143"/>
      <c r="K12" s="101"/>
      <c r="L12" s="143"/>
      <c r="M12" s="101"/>
      <c r="N12" s="143"/>
      <c r="O12" s="101"/>
      <c r="P12" s="143"/>
      <c r="Q12" s="101"/>
      <c r="R12" s="143"/>
      <c r="S12" s="101"/>
      <c r="T12" s="143"/>
      <c r="U12" s="101"/>
      <c r="V12" s="143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95"/>
    </row>
    <row r="13" spans="1:65" s="27" customFormat="1" ht="25.5" customHeight="1" thickBot="1" x14ac:dyDescent="0.3">
      <c r="A13" s="140" t="s">
        <v>323</v>
      </c>
      <c r="B13" s="140" t="s">
        <v>324</v>
      </c>
      <c r="C13" s="140" t="s">
        <v>325</v>
      </c>
      <c r="D13" s="143"/>
      <c r="E13" s="101"/>
      <c r="F13" s="143"/>
      <c r="G13" s="101"/>
      <c r="H13" s="143"/>
      <c r="I13" s="101"/>
      <c r="J13" s="143"/>
      <c r="K13" s="101"/>
      <c r="L13" s="143"/>
      <c r="M13" s="101"/>
      <c r="N13" s="143"/>
      <c r="O13" s="101"/>
      <c r="P13" s="143"/>
      <c r="Q13" s="101"/>
      <c r="R13" s="143"/>
      <c r="S13" s="101"/>
      <c r="T13" s="143"/>
      <c r="U13" s="101"/>
      <c r="V13" s="143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95"/>
    </row>
    <row r="14" spans="1:65" ht="20.5" thickBot="1" x14ac:dyDescent="0.3">
      <c r="A14" s="140" t="s">
        <v>326</v>
      </c>
      <c r="B14" s="140" t="s">
        <v>327</v>
      </c>
      <c r="C14" s="140" t="s">
        <v>328</v>
      </c>
      <c r="D14" s="143"/>
      <c r="E14" s="101"/>
      <c r="F14" s="143"/>
      <c r="G14" s="101"/>
      <c r="H14" s="143"/>
      <c r="I14" s="101"/>
      <c r="J14" s="143"/>
      <c r="K14" s="101"/>
      <c r="L14" s="143"/>
      <c r="M14" s="101"/>
      <c r="N14" s="143"/>
      <c r="O14" s="101"/>
      <c r="P14" s="143"/>
      <c r="Q14" s="101"/>
      <c r="R14" s="143"/>
      <c r="S14" s="101"/>
      <c r="T14" s="143"/>
      <c r="U14" s="101"/>
      <c r="V14" s="143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9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95"/>
    </row>
    <row r="15" spans="1:65" s="27" customFormat="1" ht="25.5" customHeight="1" thickBot="1" x14ac:dyDescent="0.3">
      <c r="A15" s="140" t="s">
        <v>329</v>
      </c>
      <c r="B15" s="140" t="s">
        <v>330</v>
      </c>
      <c r="C15" s="140" t="s">
        <v>331</v>
      </c>
      <c r="D15" s="101"/>
      <c r="E15" s="102"/>
      <c r="F15" s="101"/>
      <c r="G15" s="102"/>
      <c r="H15" s="101"/>
      <c r="I15" s="102"/>
      <c r="J15" s="101"/>
      <c r="K15" s="102"/>
      <c r="L15" s="101"/>
      <c r="M15" s="29"/>
      <c r="N15" s="101"/>
      <c r="O15" s="29"/>
      <c r="P15" s="101"/>
      <c r="Q15" s="29"/>
      <c r="R15" s="101"/>
      <c r="S15" s="29"/>
      <c r="T15" s="101"/>
      <c r="U15" s="29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9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95"/>
    </row>
    <row r="16" spans="1:65" s="27" customFormat="1" ht="25.5" customHeight="1" thickBot="1" x14ac:dyDescent="0.3">
      <c r="A16" s="140" t="s">
        <v>332</v>
      </c>
      <c r="B16" s="140" t="s">
        <v>333</v>
      </c>
      <c r="C16" s="140" t="s">
        <v>334</v>
      </c>
      <c r="D16" s="101"/>
      <c r="E16" s="102"/>
      <c r="F16" s="101"/>
      <c r="G16" s="102"/>
      <c r="H16" s="101"/>
      <c r="I16" s="102"/>
      <c r="J16" s="101"/>
      <c r="K16" s="102"/>
      <c r="L16" s="101"/>
      <c r="M16" s="29"/>
      <c r="N16" s="101"/>
      <c r="O16" s="29"/>
      <c r="P16" s="101"/>
      <c r="Q16" s="29"/>
      <c r="R16" s="101"/>
      <c r="S16" s="29"/>
      <c r="T16" s="101"/>
      <c r="U16" s="29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9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95"/>
    </row>
    <row r="17" spans="1:65" s="27" customFormat="1" ht="25.5" customHeight="1" thickBot="1" x14ac:dyDescent="0.3">
      <c r="A17" s="140" t="s">
        <v>335</v>
      </c>
      <c r="B17" s="140" t="s">
        <v>336</v>
      </c>
      <c r="C17" s="140" t="s">
        <v>337</v>
      </c>
      <c r="D17" s="101"/>
      <c r="E17" s="102"/>
      <c r="F17" s="101"/>
      <c r="G17" s="102"/>
      <c r="H17" s="101"/>
      <c r="I17" s="102"/>
      <c r="J17" s="101"/>
      <c r="K17" s="102"/>
      <c r="L17" s="101"/>
      <c r="M17" s="29"/>
      <c r="N17" s="101"/>
      <c r="O17" s="29"/>
      <c r="P17" s="101"/>
      <c r="Q17" s="29"/>
      <c r="R17" s="101"/>
      <c r="S17" s="29"/>
      <c r="T17" s="101"/>
      <c r="U17" s="29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9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95"/>
    </row>
    <row r="18" spans="1:65" s="27" customFormat="1" ht="25.5" customHeight="1" thickBot="1" x14ac:dyDescent="0.3">
      <c r="A18" s="140" t="s">
        <v>338</v>
      </c>
      <c r="B18" s="140" t="s">
        <v>339</v>
      </c>
      <c r="C18" s="140" t="s">
        <v>340</v>
      </c>
      <c r="D18" s="101"/>
      <c r="E18" s="102"/>
      <c r="F18" s="101"/>
      <c r="G18" s="102"/>
      <c r="H18" s="101"/>
      <c r="I18" s="102"/>
      <c r="J18" s="101"/>
      <c r="K18" s="102"/>
      <c r="L18" s="101"/>
      <c r="M18" s="29"/>
      <c r="N18" s="101"/>
      <c r="O18" s="29"/>
      <c r="P18" s="101"/>
      <c r="Q18" s="29"/>
      <c r="R18" s="101"/>
      <c r="S18" s="29"/>
      <c r="T18" s="101"/>
      <c r="U18" s="29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9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95"/>
    </row>
    <row r="19" spans="1:65" s="27" customFormat="1" ht="25.5" customHeight="1" thickBot="1" x14ac:dyDescent="0.3">
      <c r="A19" s="140" t="s">
        <v>341</v>
      </c>
      <c r="B19" s="140" t="s">
        <v>342</v>
      </c>
      <c r="C19" s="140" t="s">
        <v>343</v>
      </c>
      <c r="D19" s="143"/>
      <c r="E19" s="101"/>
      <c r="F19" s="143"/>
      <c r="G19" s="101"/>
      <c r="H19" s="143"/>
      <c r="I19" s="101"/>
      <c r="J19" s="143"/>
      <c r="K19" s="101"/>
      <c r="L19" s="143"/>
      <c r="M19" s="101"/>
      <c r="N19" s="143"/>
      <c r="O19" s="101"/>
      <c r="P19" s="143"/>
      <c r="Q19" s="101"/>
      <c r="R19" s="143"/>
      <c r="S19" s="101"/>
      <c r="T19" s="143"/>
      <c r="U19" s="101"/>
      <c r="V19" s="143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9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95"/>
    </row>
    <row r="20" spans="1:65" s="27" customFormat="1" ht="25.5" customHeight="1" thickBot="1" x14ac:dyDescent="0.3">
      <c r="A20" s="140" t="s">
        <v>344</v>
      </c>
      <c r="B20" s="140" t="s">
        <v>345</v>
      </c>
      <c r="C20" s="140" t="s">
        <v>346</v>
      </c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9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95"/>
    </row>
    <row r="21" spans="1:65" s="27" customFormat="1" ht="25.5" customHeight="1" thickBot="1" x14ac:dyDescent="0.3">
      <c r="A21" s="140" t="s">
        <v>347</v>
      </c>
      <c r="B21" s="140" t="s">
        <v>348</v>
      </c>
      <c r="C21" s="140" t="s">
        <v>349</v>
      </c>
      <c r="D21" s="143"/>
      <c r="E21" s="101"/>
      <c r="F21" s="143"/>
      <c r="G21" s="101"/>
      <c r="H21" s="143"/>
      <c r="I21" s="101"/>
      <c r="J21" s="143"/>
      <c r="K21" s="101"/>
      <c r="L21" s="143"/>
      <c r="M21" s="101"/>
      <c r="N21" s="143"/>
      <c r="O21" s="101"/>
      <c r="P21" s="143"/>
      <c r="Q21" s="101"/>
      <c r="R21" s="143"/>
      <c r="S21" s="101"/>
      <c r="T21" s="143"/>
      <c r="U21" s="101"/>
      <c r="V21" s="143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9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95"/>
    </row>
    <row r="22" spans="1:65" s="27" customFormat="1" ht="25.5" customHeight="1" thickBot="1" x14ac:dyDescent="0.3">
      <c r="A22" s="140" t="s">
        <v>350</v>
      </c>
      <c r="B22" s="140" t="s">
        <v>351</v>
      </c>
      <c r="C22" s="140" t="s">
        <v>352</v>
      </c>
      <c r="D22" s="143"/>
      <c r="E22" s="101"/>
      <c r="F22" s="143"/>
      <c r="G22" s="101"/>
      <c r="H22" s="143"/>
      <c r="I22" s="101"/>
      <c r="J22" s="143"/>
      <c r="K22" s="101"/>
      <c r="L22" s="143"/>
      <c r="M22" s="101"/>
      <c r="N22" s="143"/>
      <c r="O22" s="101"/>
      <c r="P22" s="143"/>
      <c r="Q22" s="101"/>
      <c r="R22" s="143"/>
      <c r="S22" s="101"/>
      <c r="T22" s="143"/>
      <c r="U22" s="101"/>
      <c r="V22" s="143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9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95"/>
    </row>
    <row r="23" spans="1:65" s="27" customFormat="1" ht="25.5" customHeight="1" thickBot="1" x14ac:dyDescent="0.3">
      <c r="A23" s="140" t="s">
        <v>149</v>
      </c>
      <c r="B23" s="140" t="s">
        <v>150</v>
      </c>
      <c r="C23" s="140" t="s">
        <v>69</v>
      </c>
      <c r="D23" s="143"/>
      <c r="E23" s="101"/>
      <c r="F23" s="143"/>
      <c r="G23" s="101"/>
      <c r="H23" s="143"/>
      <c r="I23" s="101"/>
      <c r="J23" s="143"/>
      <c r="K23" s="101"/>
      <c r="L23" s="143"/>
      <c r="M23" s="101"/>
      <c r="N23" s="143"/>
      <c r="O23" s="101"/>
      <c r="P23" s="143"/>
      <c r="Q23" s="101"/>
      <c r="R23" s="143"/>
      <c r="S23" s="101"/>
      <c r="T23" s="143"/>
      <c r="U23" s="101"/>
      <c r="V23" s="143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9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95"/>
    </row>
    <row r="24" spans="1:65" s="27" customFormat="1" ht="25.5" customHeight="1" thickBot="1" x14ac:dyDescent="0.3">
      <c r="A24" s="140" t="s">
        <v>598</v>
      </c>
      <c r="B24" s="140" t="s">
        <v>12</v>
      </c>
      <c r="C24" s="140" t="s">
        <v>69</v>
      </c>
      <c r="D24" s="143"/>
      <c r="E24" s="101"/>
      <c r="F24" s="143"/>
      <c r="G24" s="101"/>
      <c r="H24" s="143"/>
      <c r="I24" s="101"/>
      <c r="J24" s="143"/>
      <c r="K24" s="101"/>
      <c r="L24" s="143"/>
      <c r="M24" s="101"/>
      <c r="N24" s="143"/>
      <c r="O24" s="101"/>
      <c r="P24" s="143"/>
      <c r="Q24" s="101"/>
      <c r="R24" s="143"/>
      <c r="S24" s="101"/>
      <c r="T24" s="143"/>
      <c r="U24" s="101"/>
      <c r="V24" s="143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9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95"/>
    </row>
    <row r="25" spans="1:65" s="27" customFormat="1" ht="25.5" customHeight="1" thickBot="1" x14ac:dyDescent="0.3">
      <c r="A25" s="140" t="s">
        <v>599</v>
      </c>
      <c r="B25" s="140" t="s">
        <v>600</v>
      </c>
      <c r="C25" s="140" t="s">
        <v>69</v>
      </c>
      <c r="D25" s="143"/>
      <c r="E25" s="101"/>
      <c r="F25" s="143"/>
      <c r="G25" s="101"/>
      <c r="H25" s="143"/>
      <c r="I25" s="101"/>
      <c r="J25" s="143"/>
      <c r="K25" s="101"/>
      <c r="L25" s="143"/>
      <c r="M25" s="101"/>
      <c r="N25" s="143"/>
      <c r="O25" s="101"/>
      <c r="P25" s="143"/>
      <c r="Q25" s="101"/>
      <c r="R25" s="143"/>
      <c r="S25" s="101"/>
      <c r="T25" s="143"/>
      <c r="U25" s="101"/>
      <c r="V25" s="143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9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95"/>
    </row>
    <row r="26" spans="1:65" s="127" customFormat="1" ht="21" customHeight="1" thickBot="1" x14ac:dyDescent="0.35">
      <c r="A26" s="128"/>
      <c r="B26" s="125" t="s">
        <v>353</v>
      </c>
      <c r="C26" s="126" t="s">
        <v>354</v>
      </c>
      <c r="D26" s="252">
        <f>SUM(D27:D47)</f>
        <v>0</v>
      </c>
      <c r="E26" s="253"/>
      <c r="F26" s="252">
        <f>SUM(F27:F47)</f>
        <v>0</v>
      </c>
      <c r="G26" s="253"/>
      <c r="H26" s="252">
        <f>SUM(H27:H47)</f>
        <v>0</v>
      </c>
      <c r="I26" s="253"/>
      <c r="J26" s="252">
        <f>SUM(J27:J47)</f>
        <v>0</v>
      </c>
      <c r="K26" s="253"/>
      <c r="L26" s="252">
        <f>SUM(L27:L47)</f>
        <v>0</v>
      </c>
      <c r="M26" s="253"/>
      <c r="N26" s="252">
        <f>SUM(N27:N47)</f>
        <v>0</v>
      </c>
      <c r="O26" s="253"/>
      <c r="P26" s="252">
        <f>SUM(P27:P47)</f>
        <v>0</v>
      </c>
      <c r="Q26" s="253"/>
      <c r="R26" s="252">
        <f>SUM(R27:R47)</f>
        <v>0</v>
      </c>
      <c r="S26" s="253"/>
      <c r="T26" s="252">
        <f>SUM(T27:T47)</f>
        <v>0</v>
      </c>
      <c r="U26" s="253"/>
      <c r="V26" s="252">
        <f>SUM(V27:V47)</f>
        <v>0</v>
      </c>
      <c r="W26" s="253"/>
      <c r="X26" s="252">
        <f>SUM(X27:X47)</f>
        <v>0</v>
      </c>
      <c r="Y26" s="253"/>
      <c r="Z26" s="252">
        <f>SUM(Z27:Z47)</f>
        <v>0</v>
      </c>
      <c r="AA26" s="253"/>
      <c r="AB26" s="252">
        <f>SUM(AB27:AB47)</f>
        <v>0</v>
      </c>
      <c r="AC26" s="253"/>
      <c r="AD26" s="252">
        <f>SUM(AD27:AD47)</f>
        <v>0</v>
      </c>
      <c r="AE26" s="253"/>
      <c r="AF26" s="252">
        <f>SUM(AF27:AF47)</f>
        <v>0</v>
      </c>
      <c r="AG26" s="253"/>
      <c r="AH26" s="252">
        <f>SUM(AH27:AH47)</f>
        <v>0</v>
      </c>
      <c r="AI26" s="253"/>
      <c r="AJ26" s="252">
        <f>SUM(AJ27:AJ47)</f>
        <v>0</v>
      </c>
      <c r="AK26" s="253"/>
      <c r="AL26" s="252">
        <f>SUM(AL27:AL47)</f>
        <v>0</v>
      </c>
      <c r="AM26" s="253"/>
      <c r="AN26" s="252">
        <f>SUM(AN27:AN47)</f>
        <v>0</v>
      </c>
      <c r="AO26" s="253"/>
      <c r="AP26" s="252">
        <f>SUM(AP27:AP47)</f>
        <v>0</v>
      </c>
      <c r="AQ26" s="253"/>
      <c r="AR26" s="252">
        <f>SUM(AR27:AR47)</f>
        <v>0</v>
      </c>
      <c r="AS26" s="253"/>
      <c r="AT26" s="252">
        <f>SUM(AT27:AT47)</f>
        <v>0</v>
      </c>
      <c r="AU26" s="254"/>
      <c r="AV26" s="252">
        <f>SUM(AV27:AV47)</f>
        <v>0</v>
      </c>
      <c r="AW26" s="255"/>
      <c r="AX26" s="252">
        <f>SUM(AX27:AX47)</f>
        <v>0</v>
      </c>
      <c r="AY26" s="255"/>
      <c r="AZ26" s="252">
        <f>SUM(AZ27:AZ47)</f>
        <v>0</v>
      </c>
      <c r="BA26" s="255"/>
      <c r="BB26" s="252">
        <f>SUM(BB27:BB47)</f>
        <v>0</v>
      </c>
      <c r="BC26" s="255"/>
      <c r="BD26" s="252">
        <f>SUM(BD27:BD47)</f>
        <v>0</v>
      </c>
      <c r="BE26" s="255"/>
      <c r="BF26" s="252">
        <f>SUM(BF27:BF47)</f>
        <v>0</v>
      </c>
      <c r="BG26" s="255"/>
      <c r="BH26" s="252">
        <f>SUM(BH27:BH47)</f>
        <v>0</v>
      </c>
      <c r="BI26" s="255"/>
      <c r="BJ26" s="252">
        <f>SUM(BJ27:BJ47)</f>
        <v>0</v>
      </c>
      <c r="BK26" s="255"/>
      <c r="BL26" s="252">
        <f>SUM(BL27:BL47)</f>
        <v>0</v>
      </c>
      <c r="BM26" s="255"/>
    </row>
    <row r="27" spans="1:65" s="27" customFormat="1" ht="25.5" customHeight="1" thickBot="1" x14ac:dyDescent="0.3">
      <c r="A27" s="139" t="s">
        <v>355</v>
      </c>
      <c r="B27" s="140" t="s">
        <v>356</v>
      </c>
      <c r="C27" s="140" t="s">
        <v>357</v>
      </c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9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95"/>
    </row>
    <row r="28" spans="1:65" s="27" customFormat="1" ht="36" customHeight="1" thickBot="1" x14ac:dyDescent="0.3">
      <c r="A28" s="140" t="s">
        <v>358</v>
      </c>
      <c r="B28" s="140" t="s">
        <v>359</v>
      </c>
      <c r="C28" s="140" t="s">
        <v>360</v>
      </c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9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95"/>
    </row>
    <row r="29" spans="1:65" s="27" customFormat="1" ht="36" customHeight="1" thickBot="1" x14ac:dyDescent="0.3">
      <c r="A29" s="140" t="s">
        <v>361</v>
      </c>
      <c r="B29" s="140" t="s">
        <v>362</v>
      </c>
      <c r="C29" s="140" t="s">
        <v>363</v>
      </c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9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95"/>
    </row>
    <row r="30" spans="1:65" s="27" customFormat="1" ht="36" customHeight="1" thickBot="1" x14ac:dyDescent="0.3">
      <c r="A30" s="140" t="s">
        <v>364</v>
      </c>
      <c r="B30" s="140" t="s">
        <v>365</v>
      </c>
      <c r="C30" s="140" t="s">
        <v>366</v>
      </c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9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95"/>
    </row>
    <row r="31" spans="1:65" s="27" customFormat="1" ht="36" customHeight="1" thickBot="1" x14ac:dyDescent="0.3">
      <c r="A31" s="140" t="s">
        <v>367</v>
      </c>
      <c r="B31" s="140" t="s">
        <v>368</v>
      </c>
      <c r="C31" s="140" t="s">
        <v>369</v>
      </c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9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95"/>
    </row>
    <row r="32" spans="1:65" s="27" customFormat="1" ht="36" customHeight="1" thickBot="1" x14ac:dyDescent="0.3">
      <c r="A32" s="140" t="s">
        <v>370</v>
      </c>
      <c r="B32" s="140" t="s">
        <v>371</v>
      </c>
      <c r="C32" s="140" t="s">
        <v>372</v>
      </c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9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95"/>
    </row>
    <row r="33" spans="1:65" s="27" customFormat="1" ht="36" customHeight="1" thickBot="1" x14ac:dyDescent="0.3">
      <c r="A33" s="140" t="s">
        <v>373</v>
      </c>
      <c r="B33" s="140" t="s">
        <v>374</v>
      </c>
      <c r="C33" s="140" t="s">
        <v>375</v>
      </c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9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95"/>
    </row>
    <row r="34" spans="1:65" s="27" customFormat="1" ht="30.5" customHeight="1" thickBot="1" x14ac:dyDescent="0.3">
      <c r="A34" s="140" t="s">
        <v>376</v>
      </c>
      <c r="B34" s="140" t="s">
        <v>377</v>
      </c>
      <c r="C34" s="140" t="s">
        <v>378</v>
      </c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9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95"/>
    </row>
    <row r="35" spans="1:65" s="27" customFormat="1" ht="25.5" customHeight="1" thickBot="1" x14ac:dyDescent="0.3">
      <c r="A35" s="140" t="s">
        <v>379</v>
      </c>
      <c r="B35" s="140" t="s">
        <v>380</v>
      </c>
      <c r="C35" s="140" t="s">
        <v>381</v>
      </c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9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95"/>
    </row>
    <row r="36" spans="1:65" s="27" customFormat="1" ht="25.5" customHeight="1" thickBot="1" x14ac:dyDescent="0.3">
      <c r="A36" s="140" t="s">
        <v>382</v>
      </c>
      <c r="B36" s="140" t="s">
        <v>383</v>
      </c>
      <c r="C36" s="140" t="s">
        <v>384</v>
      </c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9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95"/>
    </row>
    <row r="37" spans="1:65" s="27" customFormat="1" ht="25.5" customHeight="1" thickBot="1" x14ac:dyDescent="0.3">
      <c r="A37" s="140" t="s">
        <v>385</v>
      </c>
      <c r="B37" s="140" t="s">
        <v>386</v>
      </c>
      <c r="C37" s="140" t="s">
        <v>387</v>
      </c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9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95"/>
    </row>
    <row r="38" spans="1:65" s="27" customFormat="1" ht="25.5" customHeight="1" thickBot="1" x14ac:dyDescent="0.3">
      <c r="A38" s="140" t="s">
        <v>388</v>
      </c>
      <c r="B38" s="140" t="s">
        <v>389</v>
      </c>
      <c r="C38" s="140" t="s">
        <v>390</v>
      </c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9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95"/>
    </row>
    <row r="39" spans="1:65" s="27" customFormat="1" ht="25.5" customHeight="1" thickBot="1" x14ac:dyDescent="0.3">
      <c r="A39" s="140" t="s">
        <v>391</v>
      </c>
      <c r="B39" s="140" t="s">
        <v>392</v>
      </c>
      <c r="C39" s="140" t="s">
        <v>393</v>
      </c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9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95"/>
    </row>
    <row r="40" spans="1:65" s="27" customFormat="1" ht="25.5" customHeight="1" thickBot="1" x14ac:dyDescent="0.3">
      <c r="A40" s="140" t="s">
        <v>394</v>
      </c>
      <c r="B40" s="140" t="s">
        <v>395</v>
      </c>
      <c r="C40" s="140" t="s">
        <v>396</v>
      </c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9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95"/>
    </row>
    <row r="41" spans="1:65" s="27" customFormat="1" ht="25.5" customHeight="1" thickBot="1" x14ac:dyDescent="0.3">
      <c r="A41" s="140" t="s">
        <v>397</v>
      </c>
      <c r="B41" s="140" t="s">
        <v>398</v>
      </c>
      <c r="C41" s="140" t="s">
        <v>399</v>
      </c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9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95"/>
    </row>
    <row r="42" spans="1:65" s="27" customFormat="1" ht="25.5" customHeight="1" thickBot="1" x14ac:dyDescent="0.3">
      <c r="A42" s="140" t="s">
        <v>400</v>
      </c>
      <c r="B42" s="140" t="s">
        <v>401</v>
      </c>
      <c r="C42" s="140" t="s">
        <v>402</v>
      </c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9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95"/>
    </row>
    <row r="43" spans="1:65" s="27" customFormat="1" ht="25.5" customHeight="1" thickBot="1" x14ac:dyDescent="0.3">
      <c r="A43" s="140" t="s">
        <v>403</v>
      </c>
      <c r="B43" s="140" t="s">
        <v>404</v>
      </c>
      <c r="C43" s="140" t="s">
        <v>405</v>
      </c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9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95"/>
    </row>
    <row r="44" spans="1:65" s="27" customFormat="1" ht="25.5" customHeight="1" thickBot="1" x14ac:dyDescent="0.3">
      <c r="A44" s="140" t="s">
        <v>406</v>
      </c>
      <c r="B44" s="140" t="s">
        <v>407</v>
      </c>
      <c r="C44" s="140" t="s">
        <v>408</v>
      </c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9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95"/>
    </row>
    <row r="45" spans="1:65" s="27" customFormat="1" ht="25.5" customHeight="1" thickBot="1" x14ac:dyDescent="0.3">
      <c r="A45" s="140" t="s">
        <v>149</v>
      </c>
      <c r="B45" s="140" t="s">
        <v>150</v>
      </c>
      <c r="C45" s="140" t="s">
        <v>69</v>
      </c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9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95"/>
    </row>
    <row r="46" spans="1:65" s="27" customFormat="1" ht="25.5" customHeight="1" thickBot="1" x14ac:dyDescent="0.3">
      <c r="A46" s="140" t="s">
        <v>598</v>
      </c>
      <c r="B46" s="140" t="s">
        <v>12</v>
      </c>
      <c r="C46" s="140" t="s">
        <v>69</v>
      </c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9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95"/>
    </row>
    <row r="47" spans="1:65" s="27" customFormat="1" ht="25.5" customHeight="1" thickBot="1" x14ac:dyDescent="0.3">
      <c r="A47" s="140" t="s">
        <v>599</v>
      </c>
      <c r="B47" s="140" t="s">
        <v>600</v>
      </c>
      <c r="C47" s="140" t="s">
        <v>69</v>
      </c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9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95"/>
    </row>
    <row r="48" spans="1:65" s="127" customFormat="1" ht="21" customHeight="1" thickBot="1" x14ac:dyDescent="0.35">
      <c r="A48" s="124"/>
      <c r="B48" s="125" t="s">
        <v>409</v>
      </c>
      <c r="C48" s="126" t="s">
        <v>410</v>
      </c>
      <c r="D48" s="252">
        <f>SUM(D49:D69)</f>
        <v>0</v>
      </c>
      <c r="E48" s="253"/>
      <c r="F48" s="252">
        <f>SUM(F49:F69)</f>
        <v>0</v>
      </c>
      <c r="G48" s="253"/>
      <c r="H48" s="252">
        <f>SUM(H49:H69)</f>
        <v>0</v>
      </c>
      <c r="I48" s="253"/>
      <c r="J48" s="252">
        <f>SUM(J49:J69)</f>
        <v>0</v>
      </c>
      <c r="K48" s="253"/>
      <c r="L48" s="252">
        <f>SUM(L49:L69)</f>
        <v>0</v>
      </c>
      <c r="M48" s="253"/>
      <c r="N48" s="252">
        <f>SUM(N49:N69)</f>
        <v>0</v>
      </c>
      <c r="O48" s="253"/>
      <c r="P48" s="252">
        <f>SUM(P49:P69)</f>
        <v>0</v>
      </c>
      <c r="Q48" s="253"/>
      <c r="R48" s="252">
        <f>SUM(R49:R69)</f>
        <v>0</v>
      </c>
      <c r="S48" s="253"/>
      <c r="T48" s="252">
        <f>SUM(T49:T69)</f>
        <v>0</v>
      </c>
      <c r="U48" s="253"/>
      <c r="V48" s="252">
        <f>SUM(V49:V69)</f>
        <v>0</v>
      </c>
      <c r="W48" s="253"/>
      <c r="X48" s="252">
        <f>SUM(X49:X69)</f>
        <v>0</v>
      </c>
      <c r="Y48" s="253"/>
      <c r="Z48" s="252">
        <f>SUM(Z49:Z69)</f>
        <v>0</v>
      </c>
      <c r="AA48" s="253"/>
      <c r="AB48" s="252">
        <f>SUM(AB49:AB69)</f>
        <v>0</v>
      </c>
      <c r="AC48" s="253"/>
      <c r="AD48" s="252">
        <f>SUM(AD49:AD69)</f>
        <v>0</v>
      </c>
      <c r="AE48" s="253"/>
      <c r="AF48" s="252">
        <f>SUM(AF49:AF69)</f>
        <v>0</v>
      </c>
      <c r="AG48" s="253"/>
      <c r="AH48" s="252">
        <f>SUM(AH49:AH69)</f>
        <v>0</v>
      </c>
      <c r="AI48" s="253"/>
      <c r="AJ48" s="252">
        <f>SUM(AJ49:AJ69)</f>
        <v>0</v>
      </c>
      <c r="AK48" s="253"/>
      <c r="AL48" s="252">
        <f>SUM(AL49:AL69)</f>
        <v>0</v>
      </c>
      <c r="AM48" s="253"/>
      <c r="AN48" s="252">
        <f>SUM(AN49:AN69)</f>
        <v>0</v>
      </c>
      <c r="AO48" s="253"/>
      <c r="AP48" s="252">
        <f>SUM(AP49:AP69)</f>
        <v>0</v>
      </c>
      <c r="AQ48" s="253"/>
      <c r="AR48" s="252">
        <f>SUM(AR49:AR69)</f>
        <v>0</v>
      </c>
      <c r="AS48" s="253"/>
      <c r="AT48" s="252">
        <f>SUM(AT49:AT69)</f>
        <v>0</v>
      </c>
      <c r="AU48" s="254"/>
      <c r="AV48" s="252">
        <f>SUM(AV49:AV69)</f>
        <v>0</v>
      </c>
      <c r="AW48" s="255"/>
      <c r="AX48" s="252">
        <f>SUM(AX49:AX69)</f>
        <v>0</v>
      </c>
      <c r="AY48" s="255"/>
      <c r="AZ48" s="252">
        <f>SUM(AZ49:AZ69)</f>
        <v>0</v>
      </c>
      <c r="BA48" s="255"/>
      <c r="BB48" s="252">
        <f>SUM(BB49:BB69)</f>
        <v>0</v>
      </c>
      <c r="BC48" s="255"/>
      <c r="BD48" s="252">
        <f>SUM(BD49:BD69)</f>
        <v>0</v>
      </c>
      <c r="BE48" s="255"/>
      <c r="BF48" s="252">
        <f>SUM(BF49:BF69)</f>
        <v>0</v>
      </c>
      <c r="BG48" s="255"/>
      <c r="BH48" s="252">
        <f>SUM(BH49:BH69)</f>
        <v>0</v>
      </c>
      <c r="BI48" s="255"/>
      <c r="BJ48" s="252">
        <f>SUM(BJ49:BJ69)</f>
        <v>0</v>
      </c>
      <c r="BK48" s="255"/>
      <c r="BL48" s="252">
        <f>SUM(BL49:BL69)</f>
        <v>0</v>
      </c>
      <c r="BM48" s="255"/>
    </row>
    <row r="49" spans="1:65" s="27" customFormat="1" ht="25.5" customHeight="1" thickBot="1" x14ac:dyDescent="0.3">
      <c r="A49" s="139" t="s">
        <v>411</v>
      </c>
      <c r="B49" s="140" t="s">
        <v>412</v>
      </c>
      <c r="C49" s="140" t="s">
        <v>413</v>
      </c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9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95"/>
    </row>
    <row r="50" spans="1:65" s="27" customFormat="1" ht="36" customHeight="1" thickBot="1" x14ac:dyDescent="0.3">
      <c r="A50" s="140" t="s">
        <v>414</v>
      </c>
      <c r="B50" s="140" t="s">
        <v>415</v>
      </c>
      <c r="C50" s="140" t="s">
        <v>416</v>
      </c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9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  <c r="BM50" s="195"/>
    </row>
    <row r="51" spans="1:65" s="27" customFormat="1" ht="30.5" customHeight="1" thickBot="1" x14ac:dyDescent="0.3">
      <c r="A51" s="140" t="s">
        <v>417</v>
      </c>
      <c r="B51" s="140" t="s">
        <v>418</v>
      </c>
      <c r="C51" s="140" t="s">
        <v>419</v>
      </c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  <c r="AR51" s="101"/>
      <c r="AS51" s="101"/>
      <c r="AT51" s="101"/>
      <c r="AU51" s="191"/>
      <c r="AV51" s="101"/>
      <c r="AW51" s="101"/>
      <c r="AX51" s="101"/>
      <c r="AY51" s="101"/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95"/>
    </row>
    <row r="52" spans="1:65" s="27" customFormat="1" ht="30.5" customHeight="1" thickBot="1" x14ac:dyDescent="0.3">
      <c r="A52" s="140" t="s">
        <v>420</v>
      </c>
      <c r="B52" s="140" t="s">
        <v>421</v>
      </c>
      <c r="C52" s="140" t="s">
        <v>422</v>
      </c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01"/>
      <c r="AT52" s="101"/>
      <c r="AU52" s="191"/>
      <c r="AV52" s="101"/>
      <c r="AW52" s="101"/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1"/>
      <c r="BL52" s="101"/>
      <c r="BM52" s="195"/>
    </row>
    <row r="53" spans="1:65" s="27" customFormat="1" ht="30.5" customHeight="1" thickBot="1" x14ac:dyDescent="0.3">
      <c r="A53" s="140" t="s">
        <v>423</v>
      </c>
      <c r="B53" s="140" t="s">
        <v>424</v>
      </c>
      <c r="C53" s="140" t="s">
        <v>425</v>
      </c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9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1"/>
      <c r="BL53" s="101"/>
      <c r="BM53" s="195"/>
    </row>
    <row r="54" spans="1:65" s="27" customFormat="1" ht="30.5" customHeight="1" thickBot="1" x14ac:dyDescent="0.3">
      <c r="A54" s="140" t="s">
        <v>426</v>
      </c>
      <c r="B54" s="140" t="s">
        <v>427</v>
      </c>
      <c r="C54" s="140" t="s">
        <v>428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9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1"/>
      <c r="BL54" s="101"/>
      <c r="BM54" s="195"/>
    </row>
    <row r="55" spans="1:65" s="27" customFormat="1" ht="30.5" customHeight="1" thickBot="1" x14ac:dyDescent="0.3">
      <c r="A55" s="140" t="s">
        <v>429</v>
      </c>
      <c r="B55" s="140" t="s">
        <v>430</v>
      </c>
      <c r="C55" s="140" t="s">
        <v>431</v>
      </c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  <c r="AR55" s="101"/>
      <c r="AS55" s="101"/>
      <c r="AT55" s="101"/>
      <c r="AU55" s="19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95"/>
    </row>
    <row r="56" spans="1:65" s="27" customFormat="1" ht="30.5" customHeight="1" thickBot="1" x14ac:dyDescent="0.3">
      <c r="A56" s="140" t="s">
        <v>432</v>
      </c>
      <c r="B56" s="140" t="s">
        <v>433</v>
      </c>
      <c r="C56" s="140" t="s">
        <v>434</v>
      </c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9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95"/>
    </row>
    <row r="57" spans="1:65" s="27" customFormat="1" ht="25.5" customHeight="1" thickBot="1" x14ac:dyDescent="0.3">
      <c r="A57" s="140" t="s">
        <v>435</v>
      </c>
      <c r="B57" s="140" t="s">
        <v>436</v>
      </c>
      <c r="C57" s="140" t="s">
        <v>437</v>
      </c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9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95"/>
    </row>
    <row r="58" spans="1:65" s="27" customFormat="1" ht="25.5" customHeight="1" thickBot="1" x14ac:dyDescent="0.3">
      <c r="A58" s="140" t="s">
        <v>438</v>
      </c>
      <c r="B58" s="140" t="s">
        <v>439</v>
      </c>
      <c r="C58" s="140" t="s">
        <v>440</v>
      </c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92"/>
      <c r="AV58" s="101"/>
      <c r="AW58" s="172"/>
      <c r="AX58" s="101"/>
      <c r="AY58" s="172"/>
      <c r="AZ58" s="101"/>
      <c r="BA58" s="172"/>
      <c r="BB58" s="101"/>
      <c r="BC58" s="172"/>
      <c r="BD58" s="101"/>
      <c r="BE58" s="172"/>
      <c r="BF58" s="101"/>
      <c r="BG58" s="172"/>
      <c r="BH58" s="101"/>
      <c r="BI58" s="172"/>
      <c r="BJ58" s="101"/>
      <c r="BK58" s="172"/>
      <c r="BL58" s="101"/>
      <c r="BM58" s="196"/>
    </row>
    <row r="59" spans="1:65" s="27" customFormat="1" ht="25.5" customHeight="1" thickBot="1" x14ac:dyDescent="0.3">
      <c r="A59" s="140" t="s">
        <v>441</v>
      </c>
      <c r="B59" s="140" t="s">
        <v>442</v>
      </c>
      <c r="C59" s="140" t="s">
        <v>443</v>
      </c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92"/>
      <c r="AV59" s="101"/>
      <c r="AW59" s="172"/>
      <c r="AX59" s="101"/>
      <c r="AY59" s="172"/>
      <c r="AZ59" s="101"/>
      <c r="BA59" s="172"/>
      <c r="BB59" s="101"/>
      <c r="BC59" s="172"/>
      <c r="BD59" s="101"/>
      <c r="BE59" s="172"/>
      <c r="BF59" s="101"/>
      <c r="BG59" s="172"/>
      <c r="BH59" s="101"/>
      <c r="BI59" s="172"/>
      <c r="BJ59" s="101"/>
      <c r="BK59" s="172"/>
      <c r="BL59" s="101"/>
      <c r="BM59" s="196"/>
    </row>
    <row r="60" spans="1:65" s="27" customFormat="1" ht="25.5" customHeight="1" thickBot="1" x14ac:dyDescent="0.3">
      <c r="A60" s="140" t="s">
        <v>444</v>
      </c>
      <c r="B60" s="140" t="s">
        <v>445</v>
      </c>
      <c r="C60" s="140" t="s">
        <v>446</v>
      </c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92"/>
      <c r="AV60" s="101"/>
      <c r="AW60" s="172"/>
      <c r="AX60" s="101"/>
      <c r="AY60" s="172"/>
      <c r="AZ60" s="101"/>
      <c r="BA60" s="172"/>
      <c r="BB60" s="101"/>
      <c r="BC60" s="172"/>
      <c r="BD60" s="101"/>
      <c r="BE60" s="172"/>
      <c r="BF60" s="101"/>
      <c r="BG60" s="172"/>
      <c r="BH60" s="101"/>
      <c r="BI60" s="172"/>
      <c r="BJ60" s="101"/>
      <c r="BK60" s="172"/>
      <c r="BL60" s="101"/>
      <c r="BM60" s="196"/>
    </row>
    <row r="61" spans="1:65" s="27" customFormat="1" ht="25.5" customHeight="1" thickBot="1" x14ac:dyDescent="0.3">
      <c r="A61" s="140" t="s">
        <v>447</v>
      </c>
      <c r="B61" s="140" t="s">
        <v>448</v>
      </c>
      <c r="C61" s="140" t="s">
        <v>449</v>
      </c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92"/>
      <c r="AV61" s="101"/>
      <c r="AW61" s="172"/>
      <c r="AX61" s="101"/>
      <c r="AY61" s="172"/>
      <c r="AZ61" s="101"/>
      <c r="BA61" s="172"/>
      <c r="BB61" s="101"/>
      <c r="BC61" s="172"/>
      <c r="BD61" s="101"/>
      <c r="BE61" s="172"/>
      <c r="BF61" s="101"/>
      <c r="BG61" s="172"/>
      <c r="BH61" s="101"/>
      <c r="BI61" s="172"/>
      <c r="BJ61" s="101"/>
      <c r="BK61" s="172"/>
      <c r="BL61" s="101"/>
      <c r="BM61" s="196"/>
    </row>
    <row r="62" spans="1:65" s="27" customFormat="1" ht="25.5" customHeight="1" thickBot="1" x14ac:dyDescent="0.3">
      <c r="A62" s="140" t="s">
        <v>450</v>
      </c>
      <c r="B62" s="140" t="s">
        <v>451</v>
      </c>
      <c r="C62" s="140" t="s">
        <v>452</v>
      </c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92"/>
      <c r="AV62" s="101"/>
      <c r="AW62" s="172"/>
      <c r="AX62" s="101"/>
      <c r="AY62" s="172"/>
      <c r="AZ62" s="101"/>
      <c r="BA62" s="172"/>
      <c r="BB62" s="101"/>
      <c r="BC62" s="172"/>
      <c r="BD62" s="101"/>
      <c r="BE62" s="172"/>
      <c r="BF62" s="101"/>
      <c r="BG62" s="172"/>
      <c r="BH62" s="101"/>
      <c r="BI62" s="172"/>
      <c r="BJ62" s="101"/>
      <c r="BK62" s="172"/>
      <c r="BL62" s="101"/>
      <c r="BM62" s="196"/>
    </row>
    <row r="63" spans="1:65" s="27" customFormat="1" ht="25.5" customHeight="1" thickBot="1" x14ac:dyDescent="0.3">
      <c r="A63" s="140" t="s">
        <v>453</v>
      </c>
      <c r="B63" s="140" t="s">
        <v>454</v>
      </c>
      <c r="C63" s="140" t="s">
        <v>455</v>
      </c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92"/>
      <c r="AV63" s="101"/>
      <c r="AW63" s="172"/>
      <c r="AX63" s="101"/>
      <c r="AY63" s="172"/>
      <c r="AZ63" s="101"/>
      <c r="BA63" s="172"/>
      <c r="BB63" s="101"/>
      <c r="BC63" s="172"/>
      <c r="BD63" s="101"/>
      <c r="BE63" s="172"/>
      <c r="BF63" s="101"/>
      <c r="BG63" s="172"/>
      <c r="BH63" s="101"/>
      <c r="BI63" s="172"/>
      <c r="BJ63" s="101"/>
      <c r="BK63" s="172"/>
      <c r="BL63" s="101"/>
      <c r="BM63" s="196"/>
    </row>
    <row r="64" spans="1:65" s="27" customFormat="1" ht="25.5" customHeight="1" thickBot="1" x14ac:dyDescent="0.3">
      <c r="A64" s="140" t="s">
        <v>456</v>
      </c>
      <c r="B64" s="140" t="s">
        <v>457</v>
      </c>
      <c r="C64" s="140" t="s">
        <v>458</v>
      </c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92"/>
      <c r="AV64" s="101"/>
      <c r="AW64" s="172"/>
      <c r="AX64" s="101"/>
      <c r="AY64" s="172"/>
      <c r="AZ64" s="101"/>
      <c r="BA64" s="172"/>
      <c r="BB64" s="101"/>
      <c r="BC64" s="172"/>
      <c r="BD64" s="101"/>
      <c r="BE64" s="172"/>
      <c r="BF64" s="101"/>
      <c r="BG64" s="172"/>
      <c r="BH64" s="101"/>
      <c r="BI64" s="172"/>
      <c r="BJ64" s="101"/>
      <c r="BK64" s="172"/>
      <c r="BL64" s="101"/>
      <c r="BM64" s="196"/>
    </row>
    <row r="65" spans="1:65" s="27" customFormat="1" ht="25.5" customHeight="1" thickBot="1" x14ac:dyDescent="0.3">
      <c r="A65" s="140" t="s">
        <v>459</v>
      </c>
      <c r="B65" s="140" t="s">
        <v>460</v>
      </c>
      <c r="C65" s="140" t="s">
        <v>461</v>
      </c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92"/>
      <c r="AV65" s="101"/>
      <c r="AW65" s="172"/>
      <c r="AX65" s="101"/>
      <c r="AY65" s="172"/>
      <c r="AZ65" s="101"/>
      <c r="BA65" s="172"/>
      <c r="BB65" s="101"/>
      <c r="BC65" s="172"/>
      <c r="BD65" s="101"/>
      <c r="BE65" s="172"/>
      <c r="BF65" s="101"/>
      <c r="BG65" s="172"/>
      <c r="BH65" s="101"/>
      <c r="BI65" s="172"/>
      <c r="BJ65" s="101"/>
      <c r="BK65" s="172"/>
      <c r="BL65" s="101"/>
      <c r="BM65" s="196"/>
    </row>
    <row r="66" spans="1:65" s="27" customFormat="1" ht="25.5" customHeight="1" thickBot="1" x14ac:dyDescent="0.3">
      <c r="A66" s="140" t="s">
        <v>462</v>
      </c>
      <c r="B66" s="140" t="s">
        <v>463</v>
      </c>
      <c r="C66" s="140" t="s">
        <v>464</v>
      </c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92"/>
      <c r="AV66" s="101"/>
      <c r="AW66" s="172"/>
      <c r="AX66" s="101"/>
      <c r="AY66" s="172"/>
      <c r="AZ66" s="101"/>
      <c r="BA66" s="172"/>
      <c r="BB66" s="101"/>
      <c r="BC66" s="172"/>
      <c r="BD66" s="101"/>
      <c r="BE66" s="172"/>
      <c r="BF66" s="101"/>
      <c r="BG66" s="172"/>
      <c r="BH66" s="101"/>
      <c r="BI66" s="172"/>
      <c r="BJ66" s="101"/>
      <c r="BK66" s="172"/>
      <c r="BL66" s="101"/>
      <c r="BM66" s="196"/>
    </row>
    <row r="67" spans="1:65" s="27" customFormat="1" ht="25.5" customHeight="1" thickBot="1" x14ac:dyDescent="0.3">
      <c r="A67" s="140" t="s">
        <v>149</v>
      </c>
      <c r="B67" s="140" t="s">
        <v>150</v>
      </c>
      <c r="C67" s="140" t="s">
        <v>69</v>
      </c>
      <c r="D67" s="268"/>
      <c r="E67" s="268"/>
      <c r="F67" s="268"/>
      <c r="G67" s="268"/>
      <c r="H67" s="268"/>
      <c r="I67" s="268"/>
      <c r="J67" s="268"/>
      <c r="K67" s="268"/>
      <c r="L67" s="268"/>
      <c r="M67" s="268"/>
      <c r="N67" s="268"/>
      <c r="O67" s="268"/>
      <c r="P67" s="268"/>
      <c r="Q67" s="268"/>
      <c r="R67" s="268"/>
      <c r="S67" s="268"/>
      <c r="T67" s="268"/>
      <c r="U67" s="268"/>
      <c r="V67" s="268"/>
      <c r="W67" s="268"/>
      <c r="X67" s="268"/>
      <c r="Y67" s="268"/>
      <c r="Z67" s="268"/>
      <c r="AA67" s="268"/>
      <c r="AB67" s="268"/>
      <c r="AC67" s="268"/>
      <c r="AD67" s="268"/>
      <c r="AE67" s="268"/>
      <c r="AF67" s="268"/>
      <c r="AG67" s="268"/>
      <c r="AH67" s="268"/>
      <c r="AI67" s="268"/>
      <c r="AJ67" s="268"/>
      <c r="AK67" s="268"/>
      <c r="AL67" s="268"/>
      <c r="AM67" s="268"/>
      <c r="AN67" s="268"/>
      <c r="AO67" s="268"/>
      <c r="AP67" s="268"/>
      <c r="AQ67" s="268"/>
      <c r="AR67" s="268"/>
      <c r="AS67" s="268"/>
      <c r="AT67" s="268"/>
      <c r="AU67" s="192"/>
      <c r="AV67" s="268"/>
      <c r="AW67" s="172"/>
      <c r="AX67" s="268"/>
      <c r="AY67" s="172"/>
      <c r="AZ67" s="268"/>
      <c r="BA67" s="172"/>
      <c r="BB67" s="268"/>
      <c r="BC67" s="172"/>
      <c r="BD67" s="268"/>
      <c r="BE67" s="172"/>
      <c r="BF67" s="268"/>
      <c r="BG67" s="172"/>
      <c r="BH67" s="268"/>
      <c r="BI67" s="172"/>
      <c r="BJ67" s="268"/>
      <c r="BK67" s="172"/>
      <c r="BL67" s="268"/>
      <c r="BM67" s="196"/>
    </row>
    <row r="68" spans="1:65" s="27" customFormat="1" ht="25.5" customHeight="1" thickBot="1" x14ac:dyDescent="0.3">
      <c r="A68" s="140" t="s">
        <v>598</v>
      </c>
      <c r="B68" s="140" t="s">
        <v>12</v>
      </c>
      <c r="C68" s="140" t="s">
        <v>69</v>
      </c>
      <c r="D68" s="268"/>
      <c r="E68" s="268"/>
      <c r="F68" s="268"/>
      <c r="G68" s="268"/>
      <c r="H68" s="268"/>
      <c r="I68" s="268"/>
      <c r="J68" s="268"/>
      <c r="K68" s="268"/>
      <c r="L68" s="268"/>
      <c r="M68" s="268"/>
      <c r="N68" s="268"/>
      <c r="O68" s="268"/>
      <c r="P68" s="268"/>
      <c r="Q68" s="268"/>
      <c r="R68" s="268"/>
      <c r="S68" s="268"/>
      <c r="T68" s="268"/>
      <c r="U68" s="268"/>
      <c r="V68" s="268"/>
      <c r="W68" s="268"/>
      <c r="X68" s="268"/>
      <c r="Y68" s="268"/>
      <c r="Z68" s="268"/>
      <c r="AA68" s="268"/>
      <c r="AB68" s="268"/>
      <c r="AC68" s="268"/>
      <c r="AD68" s="268"/>
      <c r="AE68" s="268"/>
      <c r="AF68" s="268"/>
      <c r="AG68" s="268"/>
      <c r="AH68" s="268"/>
      <c r="AI68" s="268"/>
      <c r="AJ68" s="268"/>
      <c r="AK68" s="268"/>
      <c r="AL68" s="268"/>
      <c r="AM68" s="268"/>
      <c r="AN68" s="268"/>
      <c r="AO68" s="268"/>
      <c r="AP68" s="268"/>
      <c r="AQ68" s="268"/>
      <c r="AR68" s="268"/>
      <c r="AS68" s="268"/>
      <c r="AT68" s="268"/>
      <c r="AU68" s="192"/>
      <c r="AV68" s="268"/>
      <c r="AW68" s="172"/>
      <c r="AX68" s="268"/>
      <c r="AY68" s="172"/>
      <c r="AZ68" s="268"/>
      <c r="BA68" s="172"/>
      <c r="BB68" s="268"/>
      <c r="BC68" s="172"/>
      <c r="BD68" s="268"/>
      <c r="BE68" s="172"/>
      <c r="BF68" s="268"/>
      <c r="BG68" s="172"/>
      <c r="BH68" s="268"/>
      <c r="BI68" s="172"/>
      <c r="BJ68" s="268"/>
      <c r="BK68" s="172"/>
      <c r="BL68" s="268"/>
      <c r="BM68" s="196"/>
    </row>
    <row r="69" spans="1:65" s="27" customFormat="1" ht="25.5" customHeight="1" thickBot="1" x14ac:dyDescent="0.3">
      <c r="A69" s="140" t="s">
        <v>599</v>
      </c>
      <c r="B69" s="140" t="s">
        <v>600</v>
      </c>
      <c r="C69" s="140" t="s">
        <v>69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133"/>
      <c r="AP69" s="133"/>
      <c r="AQ69" s="133"/>
      <c r="AR69" s="133"/>
      <c r="AS69" s="133"/>
      <c r="AT69" s="133"/>
      <c r="AU69" s="193"/>
      <c r="AV69" s="133"/>
      <c r="AW69" s="145"/>
      <c r="AX69" s="133"/>
      <c r="AY69" s="145"/>
      <c r="AZ69" s="133"/>
      <c r="BA69" s="145"/>
      <c r="BB69" s="133"/>
      <c r="BC69" s="145"/>
      <c r="BD69" s="133"/>
      <c r="BE69" s="145"/>
      <c r="BF69" s="133"/>
      <c r="BG69" s="145"/>
      <c r="BH69" s="133"/>
      <c r="BI69" s="145"/>
      <c r="BJ69" s="133"/>
      <c r="BK69" s="145"/>
      <c r="BL69" s="133"/>
      <c r="BM69" s="145"/>
    </row>
    <row r="70" spans="1:65" ht="23.25" customHeight="1" x14ac:dyDescent="0.25">
      <c r="A70" s="28"/>
      <c r="B70" s="34"/>
      <c r="C70" s="30"/>
      <c r="D70" s="103"/>
      <c r="E70" s="33"/>
      <c r="F70" s="31"/>
      <c r="G70" s="33"/>
      <c r="H70" s="31"/>
      <c r="I70" s="33"/>
      <c r="J70" s="31"/>
      <c r="K70" s="33"/>
      <c r="L70" s="31"/>
      <c r="M70" s="33"/>
      <c r="N70" s="31"/>
      <c r="O70" s="33"/>
      <c r="P70" s="31"/>
      <c r="Q70" s="33"/>
      <c r="R70" s="31"/>
      <c r="S70" s="33"/>
      <c r="T70" s="31"/>
      <c r="U70" s="33"/>
      <c r="V70" s="31"/>
      <c r="W70" s="33"/>
      <c r="X70" s="31"/>
      <c r="Y70" s="33"/>
      <c r="Z70" s="31"/>
      <c r="AA70" s="33"/>
      <c r="AB70" s="31"/>
      <c r="AC70" s="33"/>
      <c r="AD70" s="31"/>
      <c r="AE70" s="33"/>
      <c r="AF70" s="31"/>
      <c r="AG70" s="33"/>
      <c r="AH70" s="31"/>
      <c r="AI70" s="33"/>
      <c r="AJ70" s="31"/>
      <c r="AK70" s="33"/>
      <c r="AL70" s="31"/>
      <c r="AM70" s="33"/>
      <c r="AN70" s="31"/>
      <c r="AO70" s="33"/>
      <c r="AP70" s="31"/>
      <c r="AQ70" s="33"/>
      <c r="AR70" s="31"/>
      <c r="AS70" s="33"/>
      <c r="AT70" s="31"/>
      <c r="AU70" s="33"/>
      <c r="AV70" s="32"/>
    </row>
    <row r="71" spans="1:65" ht="16.5" customHeight="1" x14ac:dyDescent="0.3">
      <c r="A71" s="35" t="s">
        <v>465</v>
      </c>
      <c r="B71" s="36"/>
      <c r="C71" s="37"/>
      <c r="D71" s="37"/>
      <c r="E71" s="38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9"/>
      <c r="Z71" s="37"/>
      <c r="AA71" s="39"/>
    </row>
    <row r="72" spans="1:65" ht="12.75" customHeight="1" x14ac:dyDescent="0.25">
      <c r="A72" s="41" t="s">
        <v>466</v>
      </c>
      <c r="B72" s="288" t="s">
        <v>467</v>
      </c>
      <c r="C72" s="288"/>
      <c r="D72" s="288"/>
      <c r="E72" s="288"/>
      <c r="F72" s="288"/>
      <c r="G72" s="288"/>
      <c r="H72" s="288"/>
      <c r="I72" s="288"/>
      <c r="J72" s="288"/>
      <c r="K72" s="288"/>
      <c r="L72" s="288"/>
      <c r="M72" s="288"/>
      <c r="N72" s="288"/>
      <c r="O72" s="288"/>
      <c r="P72" s="288"/>
      <c r="Q72" s="288"/>
      <c r="R72" s="288"/>
      <c r="S72" s="288"/>
      <c r="T72" s="288"/>
      <c r="U72" s="288"/>
      <c r="V72" s="288"/>
      <c r="W72" s="288"/>
      <c r="X72" s="288"/>
      <c r="Y72" s="288"/>
      <c r="Z72" s="288"/>
      <c r="AA72" s="288"/>
      <c r="AB72" s="288"/>
      <c r="AC72" s="288"/>
      <c r="AD72" s="288"/>
      <c r="AE72" s="288"/>
      <c r="AF72" s="288"/>
      <c r="AG72" s="288"/>
      <c r="AH72" s="288"/>
      <c r="AI72" s="288"/>
      <c r="AJ72" s="288"/>
      <c r="AK72" s="288"/>
      <c r="AL72" s="288"/>
      <c r="AM72" s="288"/>
      <c r="AN72" s="288"/>
      <c r="AO72" s="288"/>
      <c r="AP72" s="42"/>
      <c r="AQ72" s="42"/>
      <c r="AR72" s="42"/>
      <c r="AS72" s="42"/>
      <c r="AT72" s="42"/>
      <c r="AU72" s="42"/>
    </row>
    <row r="73" spans="1:65" ht="14.15" customHeight="1" x14ac:dyDescent="0.25">
      <c r="A73" s="41" t="s">
        <v>468</v>
      </c>
      <c r="B73" s="304" t="s">
        <v>469</v>
      </c>
      <c r="C73" s="304"/>
      <c r="D73" s="304"/>
      <c r="E73" s="304"/>
      <c r="F73" s="304"/>
      <c r="G73" s="304"/>
      <c r="H73" s="304"/>
      <c r="I73" s="304"/>
      <c r="J73" s="304"/>
      <c r="K73" s="304"/>
      <c r="L73" s="304"/>
      <c r="M73" s="304"/>
      <c r="N73" s="304"/>
      <c r="O73" s="304"/>
      <c r="P73" s="304"/>
      <c r="Q73" s="304"/>
      <c r="R73" s="304"/>
      <c r="S73" s="304"/>
      <c r="T73" s="304"/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16"/>
      <c r="AQ73" s="316"/>
      <c r="AR73" s="316"/>
      <c r="AS73" s="316"/>
      <c r="AT73" s="316"/>
      <c r="AU73" s="316"/>
    </row>
    <row r="74" spans="1:65" ht="13.4" customHeight="1" x14ac:dyDescent="0.25">
      <c r="A74" s="41" t="s">
        <v>470</v>
      </c>
      <c r="B74" s="288" t="s">
        <v>471</v>
      </c>
      <c r="C74" s="288"/>
      <c r="D74" s="288"/>
      <c r="E74" s="288"/>
      <c r="F74" s="288"/>
      <c r="G74" s="288"/>
      <c r="H74" s="288"/>
      <c r="I74" s="288"/>
      <c r="J74" s="288"/>
      <c r="K74" s="288"/>
      <c r="L74" s="288"/>
      <c r="M74" s="288"/>
      <c r="N74" s="288"/>
      <c r="O74" s="288"/>
      <c r="P74" s="288"/>
      <c r="Q74" s="288"/>
      <c r="R74" s="288"/>
      <c r="S74" s="288"/>
      <c r="T74" s="288"/>
      <c r="U74" s="288"/>
      <c r="V74" s="288"/>
      <c r="W74" s="288"/>
      <c r="X74" s="288"/>
      <c r="Y74" s="288"/>
      <c r="Z74" s="288"/>
      <c r="AA74" s="288"/>
      <c r="AB74" s="288"/>
      <c r="AC74" s="288"/>
      <c r="AD74" s="288"/>
      <c r="AE74" s="288"/>
      <c r="AF74" s="288"/>
      <c r="AG74" s="288"/>
      <c r="AH74" s="288"/>
      <c r="AI74" s="288"/>
      <c r="AJ74" s="288"/>
      <c r="AK74" s="288"/>
      <c r="AL74" s="288"/>
      <c r="AM74" s="288"/>
      <c r="AN74" s="288"/>
      <c r="AO74" s="288"/>
      <c r="AP74" s="288"/>
      <c r="AQ74" s="288"/>
      <c r="AR74" s="288"/>
      <c r="AS74" s="288"/>
      <c r="AT74" s="288"/>
      <c r="AU74" s="288"/>
      <c r="AV74" s="44"/>
    </row>
    <row r="75" spans="1:65" ht="5.15" customHeight="1" x14ac:dyDescent="0.25">
      <c r="A75" s="41"/>
      <c r="B75" s="290"/>
      <c r="C75" s="290"/>
      <c r="D75" s="290"/>
      <c r="E75" s="290"/>
      <c r="F75" s="290"/>
      <c r="G75" s="290"/>
      <c r="H75" s="290"/>
      <c r="I75" s="290"/>
      <c r="J75" s="290"/>
      <c r="K75" s="290"/>
      <c r="L75" s="290"/>
      <c r="M75" s="290"/>
      <c r="N75" s="290"/>
      <c r="O75" s="290"/>
      <c r="P75" s="290"/>
      <c r="Q75" s="290"/>
      <c r="R75" s="290"/>
      <c r="S75" s="290"/>
      <c r="T75" s="290"/>
      <c r="U75" s="290"/>
      <c r="V75" s="290"/>
      <c r="W75" s="290"/>
      <c r="X75" s="290"/>
      <c r="Y75" s="290"/>
      <c r="Z75" s="290"/>
      <c r="AA75" s="290"/>
      <c r="AB75" s="290"/>
      <c r="AC75" s="290"/>
      <c r="AD75" s="290"/>
      <c r="AE75" s="290"/>
      <c r="AF75" s="290"/>
      <c r="AG75" s="290"/>
      <c r="AH75" s="290"/>
      <c r="AI75" s="290"/>
      <c r="AJ75" s="290"/>
      <c r="AK75" s="290"/>
      <c r="AL75" s="290"/>
      <c r="AM75" s="290"/>
      <c r="AN75" s="290"/>
      <c r="AO75" s="290"/>
      <c r="AP75" s="42"/>
      <c r="AQ75" s="42"/>
      <c r="AR75" s="42"/>
      <c r="AS75" s="42"/>
      <c r="AT75" s="42"/>
      <c r="AU75" s="42"/>
    </row>
    <row r="76" spans="1:65" ht="6.65" customHeight="1" x14ac:dyDescent="0.25"/>
    <row r="77" spans="1:65" ht="17.25" customHeight="1" x14ac:dyDescent="0.35">
      <c r="A77" s="303" t="s">
        <v>472</v>
      </c>
      <c r="B77" s="303"/>
      <c r="C77" s="303"/>
      <c r="D77" s="303"/>
      <c r="E77" s="303"/>
      <c r="F77" s="303"/>
      <c r="G77" s="303"/>
      <c r="H77" s="303"/>
      <c r="I77" s="303"/>
      <c r="J77" s="303"/>
      <c r="K77" s="303"/>
      <c r="L77" s="303"/>
      <c r="M77" s="303"/>
      <c r="N77" s="303"/>
      <c r="O77" s="303"/>
      <c r="P77" s="303"/>
      <c r="Q77" s="303"/>
      <c r="R77" s="303"/>
      <c r="S77" s="303"/>
      <c r="T77" s="303"/>
      <c r="U77" s="303"/>
      <c r="V77" s="303"/>
      <c r="W77" s="303"/>
      <c r="X77" s="303"/>
      <c r="Y77" s="303"/>
      <c r="Z77" s="303"/>
      <c r="AA77" s="303"/>
      <c r="AB77" s="303"/>
      <c r="AC77" s="303"/>
      <c r="AD77" s="303"/>
      <c r="AE77" s="303"/>
      <c r="AF77" s="303"/>
      <c r="AG77" s="303"/>
      <c r="AH77" s="303"/>
      <c r="AI77" s="303"/>
      <c r="AJ77" s="303"/>
      <c r="AK77" s="303"/>
      <c r="AL77" s="303"/>
      <c r="AM77" s="303"/>
      <c r="AN77" s="303"/>
      <c r="AO77" s="303"/>
      <c r="AP77" s="303"/>
      <c r="AQ77" s="303"/>
      <c r="AR77" s="303"/>
      <c r="AS77" s="303"/>
      <c r="AT77" s="303"/>
      <c r="AU77" s="303"/>
      <c r="AV77" s="303"/>
      <c r="AW77" s="303"/>
      <c r="AX77" s="303"/>
      <c r="AY77" s="303"/>
      <c r="AZ77" s="303"/>
      <c r="BA77" s="303"/>
      <c r="BB77" s="303"/>
      <c r="BC77" s="303"/>
      <c r="BD77" s="303"/>
      <c r="BE77" s="303"/>
      <c r="BF77" s="303"/>
      <c r="BG77" s="303"/>
      <c r="BH77" s="303"/>
      <c r="BI77" s="303"/>
      <c r="BJ77" s="303"/>
      <c r="BK77" s="303"/>
      <c r="BL77" s="303"/>
    </row>
    <row r="78" spans="1:65" ht="2.4" customHeight="1" thickBot="1" x14ac:dyDescent="0.4">
      <c r="A78" s="10"/>
      <c r="B78" s="10"/>
      <c r="C78" s="10"/>
      <c r="D78" s="17"/>
      <c r="E78" s="22"/>
      <c r="F78" s="17"/>
      <c r="G78" s="22"/>
      <c r="H78" s="17"/>
      <c r="I78" s="22"/>
      <c r="J78" s="17"/>
      <c r="K78" s="22"/>
      <c r="L78" s="17"/>
      <c r="M78" s="22"/>
      <c r="N78" s="17"/>
      <c r="O78" s="22"/>
      <c r="P78" s="17"/>
      <c r="Q78" s="22"/>
      <c r="R78" s="17"/>
      <c r="S78" s="22"/>
      <c r="T78" s="17"/>
      <c r="U78" s="5"/>
      <c r="V78" s="17"/>
      <c r="W78" s="5"/>
      <c r="X78" s="17"/>
      <c r="Y78" s="5"/>
      <c r="Z78" s="17"/>
      <c r="AA78" s="5"/>
      <c r="AB78" s="17"/>
      <c r="AC78" s="5"/>
      <c r="AD78" s="22"/>
      <c r="AE78" s="5"/>
      <c r="AF78" s="22"/>
      <c r="AG78" s="5"/>
      <c r="AH78" s="17"/>
      <c r="AI78" s="18"/>
      <c r="AJ78" s="17"/>
      <c r="AK78" s="18"/>
      <c r="AL78" s="17"/>
      <c r="AM78" s="5"/>
      <c r="AN78" s="17"/>
      <c r="AO78" s="5"/>
      <c r="AP78" s="17"/>
      <c r="AQ78" s="5"/>
      <c r="AR78" s="17"/>
      <c r="AS78" s="5"/>
      <c r="AT78" s="17"/>
      <c r="AU78" s="5"/>
    </row>
    <row r="79" spans="1:65" ht="15" customHeight="1" x14ac:dyDescent="0.3">
      <c r="A79" s="45" t="s">
        <v>473</v>
      </c>
      <c r="B79" s="313" t="s">
        <v>474</v>
      </c>
      <c r="C79" s="307"/>
      <c r="D79" s="307"/>
      <c r="E79" s="307"/>
      <c r="F79" s="307"/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307"/>
      <c r="R79" s="307"/>
      <c r="S79" s="307"/>
      <c r="T79" s="307"/>
      <c r="U79" s="307"/>
      <c r="V79" s="307"/>
      <c r="W79" s="307"/>
      <c r="X79" s="307"/>
      <c r="Y79" s="307"/>
      <c r="Z79" s="307"/>
      <c r="AA79" s="307"/>
      <c r="AB79" s="307"/>
      <c r="AC79" s="307"/>
      <c r="AD79" s="307"/>
      <c r="AE79" s="307"/>
      <c r="AF79" s="307"/>
      <c r="AG79" s="307"/>
      <c r="AH79" s="307"/>
      <c r="AI79" s="307"/>
      <c r="AJ79" s="307"/>
      <c r="AK79" s="307"/>
      <c r="AL79" s="307"/>
      <c r="AM79" s="307"/>
      <c r="AN79" s="307"/>
      <c r="AO79" s="307"/>
      <c r="AP79" s="307"/>
      <c r="AQ79" s="307"/>
      <c r="AR79" s="307"/>
      <c r="AS79" s="307"/>
      <c r="AT79" s="307"/>
      <c r="AU79" s="307"/>
      <c r="AV79" s="307"/>
      <c r="AW79" s="307"/>
      <c r="AX79" s="307"/>
      <c r="AY79" s="307"/>
      <c r="AZ79" s="307"/>
      <c r="BA79" s="307"/>
      <c r="BB79" s="307"/>
      <c r="BC79" s="307"/>
      <c r="BD79" s="307"/>
      <c r="BE79" s="307"/>
      <c r="BF79" s="307"/>
      <c r="BG79" s="307"/>
      <c r="BH79" s="307"/>
      <c r="BI79" s="307"/>
      <c r="BJ79" s="307"/>
      <c r="BK79" s="307"/>
      <c r="BL79" s="307"/>
    </row>
    <row r="80" spans="1:65" ht="16.5" customHeight="1" x14ac:dyDescent="0.25">
      <c r="A80" s="46"/>
      <c r="B80" s="294"/>
      <c r="C80" s="295"/>
      <c r="D80" s="295"/>
      <c r="E80" s="295"/>
      <c r="F80" s="295"/>
      <c r="G80" s="295"/>
      <c r="H80" s="295"/>
      <c r="I80" s="295"/>
      <c r="J80" s="295"/>
      <c r="K80" s="295"/>
      <c r="L80" s="295"/>
      <c r="M80" s="295"/>
      <c r="N80" s="295"/>
      <c r="O80" s="295"/>
      <c r="P80" s="295"/>
      <c r="Q80" s="295"/>
      <c r="R80" s="295"/>
      <c r="S80" s="295"/>
      <c r="T80" s="295"/>
      <c r="U80" s="295"/>
      <c r="V80" s="295"/>
      <c r="W80" s="295"/>
      <c r="X80" s="295"/>
      <c r="Y80" s="295"/>
      <c r="Z80" s="295"/>
      <c r="AA80" s="295"/>
      <c r="AB80" s="295"/>
      <c r="AC80" s="295"/>
      <c r="AD80" s="295"/>
      <c r="AE80" s="295"/>
      <c r="AF80" s="295"/>
      <c r="AG80" s="295"/>
      <c r="AH80" s="295"/>
      <c r="AI80" s="295"/>
      <c r="AJ80" s="295"/>
      <c r="AK80" s="295"/>
      <c r="AL80" s="295"/>
      <c r="AM80" s="295"/>
      <c r="AN80" s="295"/>
      <c r="AO80" s="295"/>
      <c r="AP80" s="295"/>
      <c r="AQ80" s="295"/>
      <c r="AR80" s="295"/>
      <c r="AS80" s="295"/>
      <c r="AT80" s="295"/>
      <c r="AU80" s="295"/>
      <c r="AV80" s="295"/>
      <c r="AW80" s="295"/>
      <c r="AX80" s="295"/>
      <c r="AY80" s="295"/>
      <c r="AZ80" s="295"/>
      <c r="BA80" s="295"/>
      <c r="BB80" s="295"/>
      <c r="BC80" s="295"/>
      <c r="BD80" s="295"/>
      <c r="BE80" s="295"/>
      <c r="BF80" s="295"/>
      <c r="BG80" s="295"/>
      <c r="BH80" s="295"/>
      <c r="BI80" s="295"/>
      <c r="BJ80" s="295"/>
      <c r="BK80" s="295"/>
      <c r="BL80" s="296"/>
    </row>
    <row r="81" spans="1:64" ht="16.5" customHeight="1" x14ac:dyDescent="0.25">
      <c r="A81" s="47"/>
      <c r="B81" s="291"/>
      <c r="C81" s="292"/>
      <c r="D81" s="292"/>
      <c r="E81" s="292"/>
      <c r="F81" s="292"/>
      <c r="G81" s="292"/>
      <c r="H81" s="292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Y81" s="292"/>
      <c r="Z81" s="292"/>
      <c r="AA81" s="292"/>
      <c r="AB81" s="292"/>
      <c r="AC81" s="292"/>
      <c r="AD81" s="292"/>
      <c r="AE81" s="292"/>
      <c r="AF81" s="292"/>
      <c r="AG81" s="292"/>
      <c r="AH81" s="292"/>
      <c r="AI81" s="292"/>
      <c r="AJ81" s="292"/>
      <c r="AK81" s="292"/>
      <c r="AL81" s="292"/>
      <c r="AM81" s="292"/>
      <c r="AN81" s="292"/>
      <c r="AO81" s="292"/>
      <c r="AP81" s="292"/>
      <c r="AQ81" s="292"/>
      <c r="AR81" s="292"/>
      <c r="AS81" s="292"/>
      <c r="AT81" s="292"/>
      <c r="AU81" s="292"/>
      <c r="AV81" s="292"/>
      <c r="AW81" s="292"/>
      <c r="AX81" s="292"/>
      <c r="AY81" s="292"/>
      <c r="AZ81" s="292"/>
      <c r="BA81" s="292"/>
      <c r="BB81" s="292"/>
      <c r="BC81" s="292"/>
      <c r="BD81" s="292"/>
      <c r="BE81" s="292"/>
      <c r="BF81" s="292"/>
      <c r="BG81" s="292"/>
      <c r="BH81" s="292"/>
      <c r="BI81" s="292"/>
      <c r="BJ81" s="292"/>
      <c r="BK81" s="292"/>
      <c r="BL81" s="293"/>
    </row>
    <row r="82" spans="1:64" ht="16.5" customHeight="1" x14ac:dyDescent="0.25">
      <c r="A82" s="47"/>
      <c r="B82" s="291"/>
      <c r="C82" s="292"/>
      <c r="D82" s="292"/>
      <c r="E82" s="292"/>
      <c r="F82" s="292"/>
      <c r="G82" s="292"/>
      <c r="H82" s="292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2"/>
      <c r="AE82" s="292"/>
      <c r="AF82" s="292"/>
      <c r="AG82" s="292"/>
      <c r="AH82" s="292"/>
      <c r="AI82" s="292"/>
      <c r="AJ82" s="292"/>
      <c r="AK82" s="292"/>
      <c r="AL82" s="292"/>
      <c r="AM82" s="292"/>
      <c r="AN82" s="292"/>
      <c r="AO82" s="292"/>
      <c r="AP82" s="292"/>
      <c r="AQ82" s="292"/>
      <c r="AR82" s="292"/>
      <c r="AS82" s="292"/>
      <c r="AT82" s="292"/>
      <c r="AU82" s="292"/>
      <c r="AV82" s="292"/>
      <c r="AW82" s="292"/>
      <c r="AX82" s="292"/>
      <c r="AY82" s="292"/>
      <c r="AZ82" s="292"/>
      <c r="BA82" s="292"/>
      <c r="BB82" s="292"/>
      <c r="BC82" s="292"/>
      <c r="BD82" s="292"/>
      <c r="BE82" s="292"/>
      <c r="BF82" s="292"/>
      <c r="BG82" s="292"/>
      <c r="BH82" s="292"/>
      <c r="BI82" s="292"/>
      <c r="BJ82" s="292"/>
      <c r="BK82" s="292"/>
      <c r="BL82" s="293"/>
    </row>
    <row r="83" spans="1:64" ht="16.5" customHeight="1" x14ac:dyDescent="0.25">
      <c r="A83" s="47"/>
      <c r="B83" s="291"/>
      <c r="C83" s="292"/>
      <c r="D83" s="292"/>
      <c r="E83" s="292"/>
      <c r="F83" s="292"/>
      <c r="G83" s="292"/>
      <c r="H83" s="292"/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  <c r="AA83" s="292"/>
      <c r="AB83" s="292"/>
      <c r="AC83" s="292"/>
      <c r="AD83" s="292"/>
      <c r="AE83" s="292"/>
      <c r="AF83" s="292"/>
      <c r="AG83" s="292"/>
      <c r="AH83" s="292"/>
      <c r="AI83" s="292"/>
      <c r="AJ83" s="292"/>
      <c r="AK83" s="292"/>
      <c r="AL83" s="292"/>
      <c r="AM83" s="292"/>
      <c r="AN83" s="292"/>
      <c r="AO83" s="292"/>
      <c r="AP83" s="292"/>
      <c r="AQ83" s="292"/>
      <c r="AR83" s="292"/>
      <c r="AS83" s="292"/>
      <c r="AT83" s="292"/>
      <c r="AU83" s="292"/>
      <c r="AV83" s="292"/>
      <c r="AW83" s="292"/>
      <c r="AX83" s="292"/>
      <c r="AY83" s="292"/>
      <c r="AZ83" s="292"/>
      <c r="BA83" s="292"/>
      <c r="BB83" s="292"/>
      <c r="BC83" s="292"/>
      <c r="BD83" s="292"/>
      <c r="BE83" s="292"/>
      <c r="BF83" s="292"/>
      <c r="BG83" s="292"/>
      <c r="BH83" s="292"/>
      <c r="BI83" s="292"/>
      <c r="BJ83" s="292"/>
      <c r="BK83" s="292"/>
      <c r="BL83" s="293"/>
    </row>
    <row r="84" spans="1:64" ht="16.5" customHeight="1" x14ac:dyDescent="0.25">
      <c r="A84" s="47"/>
      <c r="B84" s="291"/>
      <c r="C84" s="292"/>
      <c r="D84" s="292"/>
      <c r="E84" s="292"/>
      <c r="F84" s="292"/>
      <c r="G84" s="292"/>
      <c r="H84" s="292"/>
      <c r="I84" s="292"/>
      <c r="J84" s="292"/>
      <c r="K84" s="292"/>
      <c r="L84" s="292"/>
      <c r="M84" s="292"/>
      <c r="N84" s="292"/>
      <c r="O84" s="292"/>
      <c r="P84" s="292"/>
      <c r="Q84" s="292"/>
      <c r="R84" s="292"/>
      <c r="S84" s="292"/>
      <c r="T84" s="292"/>
      <c r="U84" s="292"/>
      <c r="V84" s="292"/>
      <c r="W84" s="292"/>
      <c r="X84" s="292"/>
      <c r="Y84" s="292"/>
      <c r="Z84" s="292"/>
      <c r="AA84" s="292"/>
      <c r="AB84" s="292"/>
      <c r="AC84" s="292"/>
      <c r="AD84" s="292"/>
      <c r="AE84" s="292"/>
      <c r="AF84" s="292"/>
      <c r="AG84" s="292"/>
      <c r="AH84" s="292"/>
      <c r="AI84" s="292"/>
      <c r="AJ84" s="292"/>
      <c r="AK84" s="292"/>
      <c r="AL84" s="292"/>
      <c r="AM84" s="292"/>
      <c r="AN84" s="292"/>
      <c r="AO84" s="292"/>
      <c r="AP84" s="292"/>
      <c r="AQ84" s="292"/>
      <c r="AR84" s="292"/>
      <c r="AS84" s="292"/>
      <c r="AT84" s="292"/>
      <c r="AU84" s="292"/>
      <c r="AV84" s="292"/>
      <c r="AW84" s="292"/>
      <c r="AX84" s="292"/>
      <c r="AY84" s="292"/>
      <c r="AZ84" s="292"/>
      <c r="BA84" s="292"/>
      <c r="BB84" s="292"/>
      <c r="BC84" s="292"/>
      <c r="BD84" s="292"/>
      <c r="BE84" s="292"/>
      <c r="BF84" s="292"/>
      <c r="BG84" s="292"/>
      <c r="BH84" s="292"/>
      <c r="BI84" s="292"/>
      <c r="BJ84" s="292"/>
      <c r="BK84" s="292"/>
      <c r="BL84" s="293"/>
    </row>
    <row r="85" spans="1:64" ht="16.5" customHeight="1" x14ac:dyDescent="0.25">
      <c r="A85" s="47"/>
      <c r="B85" s="291"/>
      <c r="C85" s="292"/>
      <c r="D85" s="292"/>
      <c r="E85" s="292"/>
      <c r="F85" s="292"/>
      <c r="G85" s="292"/>
      <c r="H85" s="292"/>
      <c r="I85" s="292"/>
      <c r="J85" s="292"/>
      <c r="K85" s="292"/>
      <c r="L85" s="292"/>
      <c r="M85" s="292"/>
      <c r="N85" s="292"/>
      <c r="O85" s="292"/>
      <c r="P85" s="292"/>
      <c r="Q85" s="292"/>
      <c r="R85" s="292"/>
      <c r="S85" s="292"/>
      <c r="T85" s="292"/>
      <c r="U85" s="292"/>
      <c r="V85" s="292"/>
      <c r="W85" s="292"/>
      <c r="X85" s="292"/>
      <c r="Y85" s="292"/>
      <c r="Z85" s="292"/>
      <c r="AA85" s="292"/>
      <c r="AB85" s="292"/>
      <c r="AC85" s="292"/>
      <c r="AD85" s="292"/>
      <c r="AE85" s="292"/>
      <c r="AF85" s="292"/>
      <c r="AG85" s="292"/>
      <c r="AH85" s="292"/>
      <c r="AI85" s="292"/>
      <c r="AJ85" s="292"/>
      <c r="AK85" s="292"/>
      <c r="AL85" s="292"/>
      <c r="AM85" s="292"/>
      <c r="AN85" s="292"/>
      <c r="AO85" s="292"/>
      <c r="AP85" s="292"/>
      <c r="AQ85" s="292"/>
      <c r="AR85" s="292"/>
      <c r="AS85" s="292"/>
      <c r="AT85" s="292"/>
      <c r="AU85" s="292"/>
      <c r="AV85" s="292"/>
      <c r="AW85" s="292"/>
      <c r="AX85" s="292"/>
      <c r="AY85" s="292"/>
      <c r="AZ85" s="292"/>
      <c r="BA85" s="292"/>
      <c r="BB85" s="292"/>
      <c r="BC85" s="292"/>
      <c r="BD85" s="292"/>
      <c r="BE85" s="292"/>
      <c r="BF85" s="292"/>
      <c r="BG85" s="292"/>
      <c r="BH85" s="292"/>
      <c r="BI85" s="292"/>
      <c r="BJ85" s="292"/>
      <c r="BK85" s="292"/>
      <c r="BL85" s="293"/>
    </row>
    <row r="86" spans="1:64" ht="16.5" customHeight="1" x14ac:dyDescent="0.25">
      <c r="A86" s="47"/>
      <c r="B86" s="291"/>
      <c r="C86" s="292"/>
      <c r="D86" s="292"/>
      <c r="E86" s="292"/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2"/>
      <c r="U86" s="292"/>
      <c r="V86" s="292"/>
      <c r="W86" s="292"/>
      <c r="X86" s="292"/>
      <c r="Y86" s="292"/>
      <c r="Z86" s="292"/>
      <c r="AA86" s="292"/>
      <c r="AB86" s="292"/>
      <c r="AC86" s="292"/>
      <c r="AD86" s="292"/>
      <c r="AE86" s="292"/>
      <c r="AF86" s="292"/>
      <c r="AG86" s="292"/>
      <c r="AH86" s="292"/>
      <c r="AI86" s="292"/>
      <c r="AJ86" s="292"/>
      <c r="AK86" s="292"/>
      <c r="AL86" s="292"/>
      <c r="AM86" s="292"/>
      <c r="AN86" s="292"/>
      <c r="AO86" s="292"/>
      <c r="AP86" s="292"/>
      <c r="AQ86" s="292"/>
      <c r="AR86" s="292"/>
      <c r="AS86" s="292"/>
      <c r="AT86" s="292"/>
      <c r="AU86" s="292"/>
      <c r="AV86" s="292"/>
      <c r="AW86" s="292"/>
      <c r="AX86" s="292"/>
      <c r="AY86" s="292"/>
      <c r="AZ86" s="292"/>
      <c r="BA86" s="292"/>
      <c r="BB86" s="292"/>
      <c r="BC86" s="292"/>
      <c r="BD86" s="292"/>
      <c r="BE86" s="292"/>
      <c r="BF86" s="292"/>
      <c r="BG86" s="292"/>
      <c r="BH86" s="292"/>
      <c r="BI86" s="292"/>
      <c r="BJ86" s="292"/>
      <c r="BK86" s="292"/>
      <c r="BL86" s="293"/>
    </row>
    <row r="87" spans="1:64" ht="16.5" customHeight="1" x14ac:dyDescent="0.25">
      <c r="A87" s="47"/>
      <c r="B87" s="291"/>
      <c r="C87" s="292"/>
      <c r="D87" s="292"/>
      <c r="E87" s="292"/>
      <c r="F87" s="292"/>
      <c r="G87" s="292"/>
      <c r="H87" s="292"/>
      <c r="I87" s="292"/>
      <c r="J87" s="292"/>
      <c r="K87" s="292"/>
      <c r="L87" s="292"/>
      <c r="M87" s="292"/>
      <c r="N87" s="292"/>
      <c r="O87" s="292"/>
      <c r="P87" s="292"/>
      <c r="Q87" s="292"/>
      <c r="R87" s="292"/>
      <c r="S87" s="292"/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2"/>
      <c r="AG87" s="292"/>
      <c r="AH87" s="292"/>
      <c r="AI87" s="292"/>
      <c r="AJ87" s="292"/>
      <c r="AK87" s="292"/>
      <c r="AL87" s="292"/>
      <c r="AM87" s="292"/>
      <c r="AN87" s="292"/>
      <c r="AO87" s="292"/>
      <c r="AP87" s="292"/>
      <c r="AQ87" s="292"/>
      <c r="AR87" s="292"/>
      <c r="AS87" s="292"/>
      <c r="AT87" s="292"/>
      <c r="AU87" s="292"/>
      <c r="AV87" s="292"/>
      <c r="AW87" s="292"/>
      <c r="AX87" s="292"/>
      <c r="AY87" s="292"/>
      <c r="AZ87" s="292"/>
      <c r="BA87" s="292"/>
      <c r="BB87" s="292"/>
      <c r="BC87" s="292"/>
      <c r="BD87" s="292"/>
      <c r="BE87" s="292"/>
      <c r="BF87" s="292"/>
      <c r="BG87" s="292"/>
      <c r="BH87" s="292"/>
      <c r="BI87" s="292"/>
      <c r="BJ87" s="292"/>
      <c r="BK87" s="292"/>
      <c r="BL87" s="293"/>
    </row>
    <row r="88" spans="1:64" ht="16.5" customHeight="1" x14ac:dyDescent="0.25">
      <c r="A88" s="47"/>
      <c r="B88" s="291"/>
      <c r="C88" s="292"/>
      <c r="D88" s="292"/>
      <c r="E88" s="292"/>
      <c r="F88" s="292"/>
      <c r="G88" s="292"/>
      <c r="H88" s="292"/>
      <c r="I88" s="292"/>
      <c r="J88" s="292"/>
      <c r="K88" s="292"/>
      <c r="L88" s="292"/>
      <c r="M88" s="292"/>
      <c r="N88" s="292"/>
      <c r="O88" s="292"/>
      <c r="P88" s="292"/>
      <c r="Q88" s="292"/>
      <c r="R88" s="292"/>
      <c r="S88" s="292"/>
      <c r="T88" s="292"/>
      <c r="U88" s="292"/>
      <c r="V88" s="292"/>
      <c r="W88" s="292"/>
      <c r="X88" s="292"/>
      <c r="Y88" s="292"/>
      <c r="Z88" s="292"/>
      <c r="AA88" s="292"/>
      <c r="AB88" s="292"/>
      <c r="AC88" s="292"/>
      <c r="AD88" s="292"/>
      <c r="AE88" s="292"/>
      <c r="AF88" s="292"/>
      <c r="AG88" s="292"/>
      <c r="AH88" s="292"/>
      <c r="AI88" s="292"/>
      <c r="AJ88" s="292"/>
      <c r="AK88" s="292"/>
      <c r="AL88" s="292"/>
      <c r="AM88" s="292"/>
      <c r="AN88" s="292"/>
      <c r="AO88" s="292"/>
      <c r="AP88" s="292"/>
      <c r="AQ88" s="292"/>
      <c r="AR88" s="292"/>
      <c r="AS88" s="292"/>
      <c r="AT88" s="292"/>
      <c r="AU88" s="292"/>
      <c r="AV88" s="292"/>
      <c r="AW88" s="292"/>
      <c r="AX88" s="292"/>
      <c r="AY88" s="292"/>
      <c r="AZ88" s="292"/>
      <c r="BA88" s="292"/>
      <c r="BB88" s="292"/>
      <c r="BC88" s="292"/>
      <c r="BD88" s="292"/>
      <c r="BE88" s="292"/>
      <c r="BF88" s="292"/>
      <c r="BG88" s="292"/>
      <c r="BH88" s="292"/>
      <c r="BI88" s="292"/>
      <c r="BJ88" s="292"/>
      <c r="BK88" s="292"/>
      <c r="BL88" s="293"/>
    </row>
    <row r="89" spans="1:64" ht="16.5" customHeight="1" x14ac:dyDescent="0.25">
      <c r="A89" s="47"/>
      <c r="B89" s="291"/>
      <c r="C89" s="292"/>
      <c r="D89" s="292"/>
      <c r="E89" s="292"/>
      <c r="F89" s="292"/>
      <c r="G89" s="292"/>
      <c r="H89" s="292"/>
      <c r="I89" s="292"/>
      <c r="J89" s="292"/>
      <c r="K89" s="292"/>
      <c r="L89" s="292"/>
      <c r="M89" s="292"/>
      <c r="N89" s="292"/>
      <c r="O89" s="292"/>
      <c r="P89" s="292"/>
      <c r="Q89" s="292"/>
      <c r="R89" s="292"/>
      <c r="S89" s="292"/>
      <c r="T89" s="292"/>
      <c r="U89" s="292"/>
      <c r="V89" s="292"/>
      <c r="W89" s="292"/>
      <c r="X89" s="292"/>
      <c r="Y89" s="292"/>
      <c r="Z89" s="292"/>
      <c r="AA89" s="292"/>
      <c r="AB89" s="292"/>
      <c r="AC89" s="292"/>
      <c r="AD89" s="292"/>
      <c r="AE89" s="292"/>
      <c r="AF89" s="292"/>
      <c r="AG89" s="292"/>
      <c r="AH89" s="292"/>
      <c r="AI89" s="292"/>
      <c r="AJ89" s="292"/>
      <c r="AK89" s="292"/>
      <c r="AL89" s="292"/>
      <c r="AM89" s="292"/>
      <c r="AN89" s="292"/>
      <c r="AO89" s="292"/>
      <c r="AP89" s="292"/>
      <c r="AQ89" s="292"/>
      <c r="AR89" s="292"/>
      <c r="AS89" s="292"/>
      <c r="AT89" s="292"/>
      <c r="AU89" s="292"/>
      <c r="AV89" s="292"/>
      <c r="AW89" s="292"/>
      <c r="AX89" s="292"/>
      <c r="AY89" s="292"/>
      <c r="AZ89" s="292"/>
      <c r="BA89" s="292"/>
      <c r="BB89" s="292"/>
      <c r="BC89" s="292"/>
      <c r="BD89" s="292"/>
      <c r="BE89" s="292"/>
      <c r="BF89" s="292"/>
      <c r="BG89" s="292"/>
      <c r="BH89" s="292"/>
      <c r="BI89" s="292"/>
      <c r="BJ89" s="292"/>
      <c r="BK89" s="292"/>
      <c r="BL89" s="293"/>
    </row>
    <row r="90" spans="1:64" ht="16.5" customHeight="1" x14ac:dyDescent="0.25">
      <c r="A90" s="47"/>
      <c r="B90" s="291"/>
      <c r="C90" s="292"/>
      <c r="D90" s="292"/>
      <c r="E90" s="292"/>
      <c r="F90" s="292"/>
      <c r="G90" s="292"/>
      <c r="H90" s="292"/>
      <c r="I90" s="292"/>
      <c r="J90" s="292"/>
      <c r="K90" s="292"/>
      <c r="L90" s="292"/>
      <c r="M90" s="292"/>
      <c r="N90" s="292"/>
      <c r="O90" s="292"/>
      <c r="P90" s="292"/>
      <c r="Q90" s="292"/>
      <c r="R90" s="292"/>
      <c r="S90" s="292"/>
      <c r="T90" s="292"/>
      <c r="U90" s="292"/>
      <c r="V90" s="292"/>
      <c r="W90" s="292"/>
      <c r="X90" s="292"/>
      <c r="Y90" s="292"/>
      <c r="Z90" s="292"/>
      <c r="AA90" s="292"/>
      <c r="AB90" s="292"/>
      <c r="AC90" s="292"/>
      <c r="AD90" s="292"/>
      <c r="AE90" s="292"/>
      <c r="AF90" s="292"/>
      <c r="AG90" s="292"/>
      <c r="AH90" s="292"/>
      <c r="AI90" s="292"/>
      <c r="AJ90" s="292"/>
      <c r="AK90" s="292"/>
      <c r="AL90" s="292"/>
      <c r="AM90" s="292"/>
      <c r="AN90" s="292"/>
      <c r="AO90" s="292"/>
      <c r="AP90" s="292"/>
      <c r="AQ90" s="292"/>
      <c r="AR90" s="292"/>
      <c r="AS90" s="292"/>
      <c r="AT90" s="292"/>
      <c r="AU90" s="292"/>
      <c r="AV90" s="292"/>
      <c r="AW90" s="292"/>
      <c r="AX90" s="292"/>
      <c r="AY90" s="292"/>
      <c r="AZ90" s="292"/>
      <c r="BA90" s="292"/>
      <c r="BB90" s="292"/>
      <c r="BC90" s="292"/>
      <c r="BD90" s="292"/>
      <c r="BE90" s="292"/>
      <c r="BF90" s="292"/>
      <c r="BG90" s="292"/>
      <c r="BH90" s="292"/>
      <c r="BI90" s="292"/>
      <c r="BJ90" s="292"/>
      <c r="BK90" s="292"/>
      <c r="BL90" s="293"/>
    </row>
    <row r="91" spans="1:64" ht="16.5" customHeight="1" x14ac:dyDescent="0.25">
      <c r="A91" s="47"/>
      <c r="B91" s="282"/>
      <c r="C91" s="283"/>
      <c r="D91" s="283"/>
      <c r="E91" s="283"/>
      <c r="F91" s="283"/>
      <c r="G91" s="283"/>
      <c r="H91" s="283"/>
      <c r="I91" s="283"/>
      <c r="J91" s="283"/>
      <c r="K91" s="283"/>
      <c r="L91" s="283"/>
      <c r="M91" s="283"/>
      <c r="N91" s="283"/>
      <c r="O91" s="283"/>
      <c r="P91" s="283"/>
      <c r="Q91" s="283"/>
      <c r="R91" s="283"/>
      <c r="S91" s="283"/>
      <c r="T91" s="283"/>
      <c r="U91" s="283"/>
      <c r="V91" s="283"/>
      <c r="W91" s="283"/>
      <c r="X91" s="283"/>
      <c r="Y91" s="283"/>
      <c r="Z91" s="283"/>
      <c r="AA91" s="283"/>
      <c r="AB91" s="283"/>
      <c r="AC91" s="283"/>
      <c r="AD91" s="283"/>
      <c r="AE91" s="283"/>
      <c r="AF91" s="283"/>
      <c r="AG91" s="283"/>
      <c r="AH91" s="283"/>
      <c r="AI91" s="283"/>
      <c r="AJ91" s="283"/>
      <c r="AK91" s="283"/>
      <c r="AL91" s="283"/>
      <c r="AM91" s="283"/>
      <c r="AN91" s="283"/>
      <c r="AO91" s="283"/>
      <c r="AP91" s="283"/>
      <c r="AQ91" s="283"/>
      <c r="AR91" s="283"/>
      <c r="AS91" s="283"/>
      <c r="AT91" s="283"/>
      <c r="AU91" s="283"/>
      <c r="AV91" s="283"/>
      <c r="AW91" s="283"/>
      <c r="AX91" s="283"/>
      <c r="AY91" s="283"/>
      <c r="AZ91" s="283"/>
      <c r="BA91" s="283"/>
      <c r="BB91" s="283"/>
      <c r="BC91" s="283"/>
      <c r="BD91" s="283"/>
      <c r="BE91" s="283"/>
      <c r="BF91" s="283"/>
      <c r="BG91" s="283"/>
      <c r="BH91" s="283"/>
      <c r="BI91" s="283"/>
      <c r="BJ91" s="283"/>
      <c r="BK91" s="283"/>
      <c r="BL91" s="284"/>
    </row>
    <row r="92" spans="1:64" ht="16.5" customHeight="1" x14ac:dyDescent="0.25">
      <c r="A92" s="47"/>
      <c r="B92" s="282"/>
      <c r="C92" s="283"/>
      <c r="D92" s="283"/>
      <c r="E92" s="283"/>
      <c r="F92" s="283"/>
      <c r="G92" s="283"/>
      <c r="H92" s="283"/>
      <c r="I92" s="283"/>
      <c r="J92" s="283"/>
      <c r="K92" s="283"/>
      <c r="L92" s="283"/>
      <c r="M92" s="283"/>
      <c r="N92" s="283"/>
      <c r="O92" s="283"/>
      <c r="P92" s="283"/>
      <c r="Q92" s="283"/>
      <c r="R92" s="283"/>
      <c r="S92" s="283"/>
      <c r="T92" s="283"/>
      <c r="U92" s="283"/>
      <c r="V92" s="283"/>
      <c r="W92" s="283"/>
      <c r="X92" s="283"/>
      <c r="Y92" s="283"/>
      <c r="Z92" s="283"/>
      <c r="AA92" s="283"/>
      <c r="AB92" s="283"/>
      <c r="AC92" s="283"/>
      <c r="AD92" s="283"/>
      <c r="AE92" s="283"/>
      <c r="AF92" s="283"/>
      <c r="AG92" s="283"/>
      <c r="AH92" s="283"/>
      <c r="AI92" s="283"/>
      <c r="AJ92" s="283"/>
      <c r="AK92" s="283"/>
      <c r="AL92" s="283"/>
      <c r="AM92" s="283"/>
      <c r="AN92" s="283"/>
      <c r="AO92" s="283"/>
      <c r="AP92" s="283"/>
      <c r="AQ92" s="283"/>
      <c r="AR92" s="283"/>
      <c r="AS92" s="283"/>
      <c r="AT92" s="283"/>
      <c r="AU92" s="283"/>
      <c r="AV92" s="283"/>
      <c r="AW92" s="283"/>
      <c r="AX92" s="283"/>
      <c r="AY92" s="283"/>
      <c r="AZ92" s="283"/>
      <c r="BA92" s="283"/>
      <c r="BB92" s="283"/>
      <c r="BC92" s="283"/>
      <c r="BD92" s="283"/>
      <c r="BE92" s="283"/>
      <c r="BF92" s="283"/>
      <c r="BG92" s="283"/>
      <c r="BH92" s="283"/>
      <c r="BI92" s="283"/>
      <c r="BJ92" s="283"/>
      <c r="BK92" s="283"/>
      <c r="BL92" s="284"/>
    </row>
    <row r="93" spans="1:64" ht="16.5" customHeight="1" x14ac:dyDescent="0.25">
      <c r="A93" s="223"/>
      <c r="B93" s="285"/>
      <c r="C93" s="286"/>
      <c r="D93" s="286"/>
      <c r="E93" s="286"/>
      <c r="F93" s="286"/>
      <c r="G93" s="286"/>
      <c r="H93" s="286"/>
      <c r="I93" s="286"/>
      <c r="J93" s="286"/>
      <c r="K93" s="286"/>
      <c r="L93" s="286"/>
      <c r="M93" s="286"/>
      <c r="N93" s="286"/>
      <c r="O93" s="286"/>
      <c r="P93" s="286"/>
      <c r="Q93" s="286"/>
      <c r="R93" s="286"/>
      <c r="S93" s="286"/>
      <c r="T93" s="286"/>
      <c r="U93" s="286"/>
      <c r="V93" s="286"/>
      <c r="W93" s="286"/>
      <c r="X93" s="286"/>
      <c r="Y93" s="286"/>
      <c r="Z93" s="286"/>
      <c r="AA93" s="286"/>
      <c r="AB93" s="286"/>
      <c r="AC93" s="286"/>
      <c r="AD93" s="286"/>
      <c r="AE93" s="286"/>
      <c r="AF93" s="286"/>
      <c r="AG93" s="286"/>
      <c r="AH93" s="286"/>
      <c r="AI93" s="286"/>
      <c r="AJ93" s="286"/>
      <c r="AK93" s="286"/>
      <c r="AL93" s="286"/>
      <c r="AM93" s="286"/>
      <c r="AN93" s="286"/>
      <c r="AO93" s="286"/>
      <c r="AP93" s="286"/>
      <c r="AQ93" s="286"/>
      <c r="AR93" s="286"/>
      <c r="AS93" s="286"/>
      <c r="AT93" s="286"/>
      <c r="AU93" s="286"/>
      <c r="AV93" s="286"/>
      <c r="AW93" s="286"/>
      <c r="AX93" s="286"/>
      <c r="AY93" s="286"/>
      <c r="AZ93" s="286"/>
      <c r="BA93" s="286"/>
      <c r="BB93" s="286"/>
      <c r="BC93" s="286"/>
      <c r="BD93" s="286"/>
      <c r="BE93" s="286"/>
      <c r="BF93" s="286"/>
      <c r="BG93" s="286"/>
      <c r="BH93" s="286"/>
      <c r="BI93" s="286"/>
      <c r="BJ93" s="286"/>
      <c r="BK93" s="286"/>
      <c r="BL93" s="287"/>
    </row>
    <row r="94" spans="1:64" ht="16.5" customHeight="1" x14ac:dyDescent="0.25">
      <c r="A94" s="219"/>
      <c r="B94" s="297"/>
      <c r="C94" s="297"/>
      <c r="D94" s="297"/>
      <c r="E94" s="297"/>
      <c r="F94" s="297"/>
      <c r="G94" s="297"/>
      <c r="H94" s="297"/>
      <c r="I94" s="297"/>
      <c r="J94" s="297"/>
      <c r="K94" s="297"/>
      <c r="L94" s="297"/>
      <c r="M94" s="297"/>
      <c r="N94" s="297"/>
      <c r="O94" s="297"/>
      <c r="P94" s="297"/>
      <c r="Q94" s="297"/>
      <c r="R94" s="297"/>
      <c r="S94" s="297"/>
      <c r="T94" s="297"/>
      <c r="U94" s="297"/>
      <c r="V94" s="297"/>
      <c r="W94" s="297"/>
      <c r="X94" s="297"/>
      <c r="Y94" s="297"/>
      <c r="Z94" s="297"/>
      <c r="AA94" s="297"/>
      <c r="AB94" s="297"/>
      <c r="AC94" s="297"/>
      <c r="AD94" s="297"/>
      <c r="AE94" s="297"/>
      <c r="AF94" s="297"/>
      <c r="AG94" s="297"/>
      <c r="AH94" s="297"/>
      <c r="AI94" s="297"/>
      <c r="AJ94" s="297"/>
      <c r="AK94" s="297"/>
      <c r="AL94" s="297"/>
      <c r="AM94" s="297"/>
      <c r="AN94" s="297"/>
      <c r="AO94" s="297"/>
      <c r="AP94" s="297"/>
      <c r="AQ94" s="297"/>
      <c r="AR94" s="297"/>
      <c r="AS94" s="297"/>
      <c r="AT94" s="297"/>
      <c r="AU94" s="297"/>
    </row>
    <row r="95" spans="1:64" ht="16.5" customHeight="1" x14ac:dyDescent="0.25">
      <c r="A95" s="219"/>
      <c r="B95" s="221"/>
      <c r="C95" s="221"/>
      <c r="D95" s="221"/>
      <c r="E95" s="221"/>
      <c r="F95" s="221"/>
      <c r="G95" s="221"/>
      <c r="H95" s="221"/>
      <c r="I95" s="221"/>
      <c r="J95" s="221"/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21"/>
      <c r="AD95" s="221"/>
      <c r="AE95" s="221"/>
      <c r="AF95" s="221"/>
      <c r="AG95" s="221"/>
      <c r="AH95" s="221"/>
      <c r="AI95" s="221"/>
      <c r="AJ95" s="221"/>
      <c r="AK95" s="221"/>
      <c r="AL95" s="221"/>
      <c r="AM95" s="221"/>
      <c r="AN95" s="221"/>
      <c r="AO95" s="221"/>
      <c r="AP95" s="221"/>
      <c r="AQ95" s="221"/>
      <c r="AR95" s="221"/>
      <c r="AS95" s="221"/>
      <c r="AT95" s="221"/>
      <c r="AU95" s="221"/>
    </row>
    <row r="96" spans="1:64" ht="16.5" customHeight="1" x14ac:dyDescent="0.25">
      <c r="A96" s="219"/>
      <c r="B96" s="221"/>
      <c r="C96" s="221"/>
      <c r="D96" s="221"/>
      <c r="E96" s="221"/>
      <c r="F96" s="221"/>
      <c r="G96" s="221"/>
      <c r="H96" s="221"/>
      <c r="I96" s="221"/>
      <c r="J96" s="221"/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  <c r="AF96" s="221"/>
      <c r="AG96" s="221"/>
      <c r="AH96" s="221"/>
      <c r="AI96" s="221"/>
      <c r="AJ96" s="221"/>
      <c r="AK96" s="221"/>
      <c r="AL96" s="221"/>
      <c r="AM96" s="221"/>
      <c r="AN96" s="221"/>
      <c r="AO96" s="221"/>
      <c r="AP96" s="221"/>
      <c r="AQ96" s="221"/>
      <c r="AR96" s="221"/>
      <c r="AS96" s="221"/>
      <c r="AT96" s="221"/>
      <c r="AU96" s="221"/>
    </row>
    <row r="97" spans="1:47" ht="16.5" customHeight="1" x14ac:dyDescent="0.25">
      <c r="A97" s="219"/>
      <c r="B97" s="221"/>
      <c r="C97" s="221"/>
      <c r="D97" s="221"/>
      <c r="E97" s="221"/>
      <c r="F97" s="221"/>
      <c r="G97" s="221"/>
      <c r="H97" s="221"/>
      <c r="I97" s="221"/>
      <c r="J97" s="221"/>
      <c r="K97" s="221"/>
      <c r="L97" s="221"/>
      <c r="M97" s="221"/>
      <c r="N97" s="221"/>
      <c r="O97" s="221"/>
      <c r="P97" s="221"/>
      <c r="Q97" s="221"/>
      <c r="R97" s="221"/>
      <c r="S97" s="221"/>
      <c r="T97" s="221"/>
      <c r="U97" s="221"/>
      <c r="V97" s="221"/>
      <c r="W97" s="221"/>
      <c r="X97" s="221"/>
      <c r="Y97" s="221"/>
      <c r="Z97" s="221"/>
      <c r="AA97" s="221"/>
      <c r="AB97" s="221"/>
      <c r="AC97" s="221"/>
      <c r="AD97" s="221"/>
      <c r="AE97" s="221"/>
      <c r="AF97" s="221"/>
      <c r="AG97" s="221"/>
      <c r="AH97" s="221"/>
      <c r="AI97" s="221"/>
      <c r="AJ97" s="221"/>
      <c r="AK97" s="221"/>
      <c r="AL97" s="221"/>
      <c r="AM97" s="221"/>
      <c r="AN97" s="221"/>
      <c r="AO97" s="221"/>
      <c r="AP97" s="221"/>
      <c r="AQ97" s="221"/>
      <c r="AR97" s="221"/>
      <c r="AS97" s="221"/>
      <c r="AT97" s="221"/>
      <c r="AU97" s="221"/>
    </row>
    <row r="98" spans="1:47" ht="16.5" customHeight="1" x14ac:dyDescent="0.25">
      <c r="A98" s="219"/>
      <c r="B98" s="221"/>
      <c r="C98" s="221"/>
      <c r="D98" s="221"/>
      <c r="E98" s="221"/>
      <c r="F98" s="221"/>
      <c r="G98" s="221"/>
      <c r="H98" s="221"/>
      <c r="I98" s="221"/>
      <c r="J98" s="221"/>
      <c r="K98" s="221"/>
      <c r="L98" s="221"/>
      <c r="M98" s="221"/>
      <c r="N98" s="221"/>
      <c r="O98" s="221"/>
      <c r="P98" s="221"/>
      <c r="Q98" s="221"/>
      <c r="R98" s="221"/>
      <c r="S98" s="221"/>
      <c r="T98" s="221"/>
      <c r="U98" s="221"/>
      <c r="V98" s="221"/>
      <c r="W98" s="221"/>
      <c r="X98" s="221"/>
      <c r="Y98" s="221"/>
      <c r="Z98" s="221"/>
      <c r="AA98" s="221"/>
      <c r="AB98" s="221"/>
      <c r="AC98" s="221"/>
      <c r="AD98" s="221"/>
      <c r="AE98" s="221"/>
      <c r="AF98" s="221"/>
      <c r="AG98" s="221"/>
      <c r="AH98" s="221"/>
      <c r="AI98" s="221"/>
      <c r="AJ98" s="221"/>
      <c r="AK98" s="221"/>
      <c r="AL98" s="221"/>
      <c r="AM98" s="221"/>
      <c r="AN98" s="221"/>
      <c r="AO98" s="221"/>
      <c r="AP98" s="221"/>
      <c r="AQ98" s="221"/>
      <c r="AR98" s="221"/>
      <c r="AS98" s="221"/>
      <c r="AT98" s="221"/>
      <c r="AU98" s="221"/>
    </row>
    <row r="99" spans="1:47" ht="16.5" customHeight="1" x14ac:dyDescent="0.25">
      <c r="A99" s="219"/>
      <c r="B99" s="221"/>
      <c r="C99" s="221"/>
      <c r="D99" s="221"/>
      <c r="E99" s="221"/>
      <c r="F99" s="221"/>
      <c r="G99" s="221"/>
      <c r="H99" s="221"/>
      <c r="I99" s="221"/>
      <c r="J99" s="221"/>
      <c r="K99" s="221"/>
      <c r="L99" s="221"/>
      <c r="M99" s="221"/>
      <c r="N99" s="221"/>
      <c r="O99" s="221"/>
      <c r="P99" s="221"/>
      <c r="Q99" s="221"/>
      <c r="R99" s="221"/>
      <c r="S99" s="221"/>
      <c r="T99" s="221"/>
      <c r="U99" s="221"/>
      <c r="V99" s="221"/>
      <c r="W99" s="221"/>
      <c r="X99" s="221"/>
      <c r="Y99" s="221"/>
      <c r="Z99" s="221"/>
      <c r="AA99" s="221"/>
      <c r="AB99" s="221"/>
      <c r="AC99" s="221"/>
      <c r="AD99" s="221"/>
      <c r="AE99" s="221"/>
      <c r="AF99" s="221"/>
      <c r="AG99" s="221"/>
      <c r="AH99" s="221"/>
      <c r="AI99" s="221"/>
      <c r="AJ99" s="221"/>
      <c r="AK99" s="221"/>
      <c r="AL99" s="221"/>
      <c r="AM99" s="221"/>
      <c r="AN99" s="221"/>
      <c r="AO99" s="221"/>
      <c r="AP99" s="221"/>
      <c r="AQ99" s="221"/>
      <c r="AR99" s="221"/>
      <c r="AS99" s="221"/>
      <c r="AT99" s="221"/>
      <c r="AU99" s="221"/>
    </row>
    <row r="100" spans="1:47" ht="16.5" customHeight="1" x14ac:dyDescent="0.25">
      <c r="A100" s="219"/>
      <c r="B100" s="221"/>
      <c r="C100" s="221"/>
      <c r="D100" s="221"/>
      <c r="E100" s="221"/>
      <c r="F100" s="221"/>
      <c r="G100" s="221"/>
      <c r="H100" s="221"/>
      <c r="I100" s="221"/>
      <c r="J100" s="221"/>
      <c r="K100" s="221"/>
      <c r="L100" s="221"/>
      <c r="M100" s="221"/>
      <c r="N100" s="221"/>
      <c r="O100" s="221"/>
      <c r="P100" s="221"/>
      <c r="Q100" s="221"/>
      <c r="R100" s="221"/>
      <c r="S100" s="221"/>
      <c r="T100" s="221"/>
      <c r="U100" s="221"/>
      <c r="V100" s="221"/>
      <c r="W100" s="221"/>
      <c r="X100" s="221"/>
      <c r="Y100" s="221"/>
      <c r="Z100" s="221"/>
      <c r="AA100" s="221"/>
      <c r="AB100" s="221"/>
      <c r="AC100" s="221"/>
      <c r="AD100" s="221"/>
      <c r="AE100" s="221"/>
      <c r="AF100" s="221"/>
      <c r="AG100" s="221"/>
      <c r="AH100" s="221"/>
      <c r="AI100" s="221"/>
      <c r="AJ100" s="221"/>
      <c r="AK100" s="221"/>
      <c r="AL100" s="221"/>
      <c r="AM100" s="221"/>
      <c r="AN100" s="221"/>
      <c r="AO100" s="221"/>
      <c r="AP100" s="221"/>
      <c r="AQ100" s="221"/>
      <c r="AR100" s="221"/>
      <c r="AS100" s="221"/>
      <c r="AT100" s="221"/>
      <c r="AU100" s="221"/>
    </row>
    <row r="101" spans="1:47" ht="14.15" customHeight="1" x14ac:dyDescent="0.25">
      <c r="A101" s="219"/>
      <c r="B101" s="221"/>
      <c r="C101" s="221"/>
      <c r="D101" s="221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1"/>
      <c r="V101" s="221"/>
      <c r="W101" s="221"/>
      <c r="X101" s="221"/>
      <c r="Y101" s="221"/>
      <c r="Z101" s="221"/>
      <c r="AA101" s="221"/>
      <c r="AB101" s="221"/>
      <c r="AC101" s="221"/>
      <c r="AD101" s="221"/>
      <c r="AE101" s="221"/>
      <c r="AF101" s="221"/>
      <c r="AG101" s="221"/>
      <c r="AH101" s="221"/>
      <c r="AI101" s="221"/>
      <c r="AJ101" s="221"/>
      <c r="AK101" s="221"/>
      <c r="AL101" s="221"/>
      <c r="AM101" s="221"/>
      <c r="AN101" s="221"/>
      <c r="AO101" s="221"/>
      <c r="AP101" s="221"/>
      <c r="AQ101" s="221"/>
      <c r="AR101" s="221"/>
      <c r="AS101" s="221"/>
      <c r="AT101" s="221"/>
      <c r="AU101" s="221"/>
    </row>
    <row r="102" spans="1:47" ht="14.4" customHeight="1" x14ac:dyDescent="0.25">
      <c r="A102" s="220"/>
      <c r="B102" s="222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222"/>
      <c r="S102" s="222"/>
      <c r="T102" s="222"/>
      <c r="U102" s="222"/>
      <c r="V102" s="222"/>
      <c r="W102" s="222"/>
      <c r="X102" s="222"/>
      <c r="Y102" s="222"/>
      <c r="Z102" s="222"/>
      <c r="AA102" s="222"/>
      <c r="AB102" s="222"/>
      <c r="AC102" s="222"/>
      <c r="AD102" s="222"/>
      <c r="AE102" s="222"/>
      <c r="AF102" s="222"/>
      <c r="AG102" s="222"/>
      <c r="AH102" s="222"/>
      <c r="AI102" s="222"/>
      <c r="AJ102" s="222"/>
      <c r="AK102" s="222"/>
      <c r="AL102" s="222"/>
      <c r="AM102" s="222"/>
      <c r="AN102" s="222"/>
      <c r="AO102" s="222"/>
      <c r="AP102" s="222"/>
      <c r="AQ102" s="222"/>
      <c r="AR102" s="222"/>
      <c r="AS102" s="222"/>
      <c r="AT102" s="222"/>
      <c r="AU102" s="222"/>
    </row>
  </sheetData>
  <sheetProtection algorithmName="SHA-512" hashValue="OdQO1SomJx0Jjmy0MPk6kZgucMrfaj1NNu32bsFWhmtGKZ/J8Tsh6d5Zu77V29XJH0YH0dp87DjLxO4FLNesYg==" saltValue="5XnHpECT0Vb2WU/VGOE/KQ==" spinCount="100000" sheet="1" formatCells="0" formatColumns="0" formatRows="0" insertColumns="0" deleteColumns="0" deleteRows="0"/>
  <mergeCells count="22">
    <mergeCell ref="A1:BM1"/>
    <mergeCell ref="B82:BL82"/>
    <mergeCell ref="B83:BL83"/>
    <mergeCell ref="B84:BL84"/>
    <mergeCell ref="B85:BL85"/>
    <mergeCell ref="B72:AO72"/>
    <mergeCell ref="B73:AU73"/>
    <mergeCell ref="B74:AU74"/>
    <mergeCell ref="B75:AO75"/>
    <mergeCell ref="A77:BL77"/>
    <mergeCell ref="B79:BL79"/>
    <mergeCell ref="B80:BL80"/>
    <mergeCell ref="B81:BL81"/>
    <mergeCell ref="B86:BL86"/>
    <mergeCell ref="B94:AU94"/>
    <mergeCell ref="B87:BL87"/>
    <mergeCell ref="B88:BL88"/>
    <mergeCell ref="B89:BL89"/>
    <mergeCell ref="B90:BL90"/>
    <mergeCell ref="B91:BL91"/>
    <mergeCell ref="B92:BL92"/>
    <mergeCell ref="B93:BL93"/>
  </mergeCells>
  <conditionalFormatting sqref="D4">
    <cfRule type="cellIs" dxfId="217" priority="62" operator="lessThan">
      <formula>$D$48</formula>
    </cfRule>
  </conditionalFormatting>
  <conditionalFormatting sqref="F4">
    <cfRule type="cellIs" dxfId="213" priority="61" operator="lessThan">
      <formula>$F$48</formula>
    </cfRule>
  </conditionalFormatting>
  <conditionalFormatting sqref="H4">
    <cfRule type="cellIs" dxfId="210" priority="60" operator="lessThan">
      <formula>$H$48</formula>
    </cfRule>
  </conditionalFormatting>
  <conditionalFormatting sqref="J4">
    <cfRule type="cellIs" dxfId="207" priority="59" operator="lessThan">
      <formula>$J$48</formula>
    </cfRule>
  </conditionalFormatting>
  <conditionalFormatting sqref="L4">
    <cfRule type="cellIs" dxfId="204" priority="58" operator="lessThan">
      <formula>$L$48</formula>
    </cfRule>
  </conditionalFormatting>
  <conditionalFormatting sqref="N4">
    <cfRule type="cellIs" dxfId="201" priority="57" operator="lessThan">
      <formula>$N$48</formula>
    </cfRule>
  </conditionalFormatting>
  <conditionalFormatting sqref="P4">
    <cfRule type="cellIs" dxfId="198" priority="56" operator="lessThan">
      <formula>$P$48</formula>
    </cfRule>
  </conditionalFormatting>
  <conditionalFormatting sqref="R4">
    <cfRule type="cellIs" dxfId="195" priority="55" operator="lessThan">
      <formula>$R$48</formula>
    </cfRule>
  </conditionalFormatting>
  <conditionalFormatting sqref="T4">
    <cfRule type="cellIs" dxfId="193" priority="54" operator="lessThan">
      <formula>$T$48</formula>
    </cfRule>
  </conditionalFormatting>
  <conditionalFormatting sqref="V4">
    <cfRule type="cellIs" dxfId="189" priority="53" operator="lessThan">
      <formula>$V$48</formula>
    </cfRule>
  </conditionalFormatting>
  <conditionalFormatting sqref="X4">
    <cfRule type="cellIs" dxfId="186" priority="52" operator="lessThan">
      <formula>$X$48</formula>
    </cfRule>
  </conditionalFormatting>
  <conditionalFormatting sqref="Z4">
    <cfRule type="cellIs" dxfId="183" priority="51" operator="lessThan">
      <formula>$Z$48</formula>
    </cfRule>
  </conditionalFormatting>
  <conditionalFormatting sqref="AB4">
    <cfRule type="cellIs" dxfId="180" priority="50" operator="lessThan">
      <formula>$AB$48</formula>
    </cfRule>
  </conditionalFormatting>
  <conditionalFormatting sqref="AD4">
    <cfRule type="cellIs" dxfId="177" priority="49" operator="lessThan">
      <formula>$AD$48</formula>
    </cfRule>
  </conditionalFormatting>
  <conditionalFormatting sqref="AF4">
    <cfRule type="cellIs" dxfId="174" priority="48" operator="lessThan">
      <formula>$AF$48</formula>
    </cfRule>
  </conditionalFormatting>
  <conditionalFormatting sqref="AH4">
    <cfRule type="cellIs" dxfId="171" priority="47" operator="lessThan">
      <formula>$AH$48</formula>
    </cfRule>
  </conditionalFormatting>
  <conditionalFormatting sqref="AJ4">
    <cfRule type="cellIs" dxfId="169" priority="46" operator="lessThan">
      <formula>$AJ$48</formula>
    </cfRule>
  </conditionalFormatting>
  <conditionalFormatting sqref="AL4">
    <cfRule type="cellIs" dxfId="166" priority="45" operator="lessThan">
      <formula>$AL$48</formula>
    </cfRule>
  </conditionalFormatting>
  <conditionalFormatting sqref="AN4">
    <cfRule type="cellIs" dxfId="163" priority="44" operator="lessThan">
      <formula>$AN$48</formula>
    </cfRule>
  </conditionalFormatting>
  <conditionalFormatting sqref="AP4">
    <cfRule type="cellIs" dxfId="160" priority="43" operator="lessThan">
      <formula>$AP$48</formula>
    </cfRule>
  </conditionalFormatting>
  <conditionalFormatting sqref="AR4">
    <cfRule type="cellIs" dxfId="157" priority="42" operator="lessThan">
      <formula>$AR$48</formula>
    </cfRule>
  </conditionalFormatting>
  <conditionalFormatting sqref="AT4">
    <cfRule type="cellIs" dxfId="154" priority="41" operator="lessThan">
      <formula>$AT$48</formula>
    </cfRule>
  </conditionalFormatting>
  <conditionalFormatting sqref="AV4">
    <cfRule type="cellIs" dxfId="150" priority="40" operator="lessThan">
      <formula>$AV$48</formula>
    </cfRule>
  </conditionalFormatting>
  <conditionalFormatting sqref="AX4">
    <cfRule type="cellIs" dxfId="148" priority="39" operator="lessThan">
      <formula>$AX$48</formula>
    </cfRule>
  </conditionalFormatting>
  <conditionalFormatting sqref="AZ4">
    <cfRule type="cellIs" dxfId="145" priority="38" operator="lessThan">
      <formula>$AZ$48</formula>
    </cfRule>
  </conditionalFormatting>
  <conditionalFormatting sqref="BB4">
    <cfRule type="cellIs" dxfId="142" priority="37" operator="lessThan">
      <formula>$BB$48</formula>
    </cfRule>
  </conditionalFormatting>
  <conditionalFormatting sqref="BD4">
    <cfRule type="cellIs" dxfId="139" priority="36" operator="lessThan">
      <formula>$BD$48</formula>
    </cfRule>
  </conditionalFormatting>
  <conditionalFormatting sqref="BF4">
    <cfRule type="cellIs" dxfId="135" priority="35" operator="lessThan">
      <formula>$BF$48</formula>
    </cfRule>
  </conditionalFormatting>
  <conditionalFormatting sqref="BH4">
    <cfRule type="cellIs" dxfId="132" priority="34" operator="lessThan">
      <formula>$BH$48</formula>
    </cfRule>
  </conditionalFormatting>
  <conditionalFormatting sqref="BJ4">
    <cfRule type="cellIs" dxfId="129" priority="33" operator="lessThan">
      <formula>$BJ$48</formula>
    </cfRule>
  </conditionalFormatting>
  <conditionalFormatting sqref="BL4">
    <cfRule type="cellIs" dxfId="126" priority="32" operator="lessThan">
      <formula>$BL$48</formula>
    </cfRule>
  </conditionalFormatting>
  <printOptions horizontalCentered="1"/>
  <pageMargins left="0.74791666666666701" right="0.85" top="0.98402777777777795" bottom="0.98402777777777795" header="0.51180555555555596" footer="0.51180555555555596"/>
  <pageSetup paperSize="17" scale="89" firstPageNumber="12" fitToHeight="0" orientation="landscape" r:id="rId1"/>
  <headerFooter alignWithMargins="0">
    <oddFooter>&amp;CUNSD/UNEP Questionnaire 2022 on Environment Statistics - Waste Section p. &amp;P</oddFooter>
  </headerFooter>
  <rowBreaks count="1" manualBreakCount="1">
    <brk id="75" max="41" man="1"/>
  </rowBreaks>
  <colBreaks count="1" manualBreakCount="1">
    <brk id="47" max="1048575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3" operator="greaterThan" id="{5E8D7EF0-4D61-4652-8835-933D93194E22}">
            <xm:f>'Waste generation-Basel'!$D$26</xm:f>
            <x14:dxf>
              <fill>
                <patternFill>
                  <bgColor rgb="FFFF0000"/>
                </patternFill>
              </fill>
            </x14:dxf>
          </x14:cfRule>
          <xm:sqref>D4</xm:sqref>
        </x14:conditionalFormatting>
        <x14:conditionalFormatting xmlns:xm="http://schemas.microsoft.com/office/excel/2006/main">
          <x14:cfRule type="cellIs" priority="31" operator="greaterThan" id="{17EC925F-9908-4368-8D5E-8232662EF555}">
            <xm:f>'Waste generation-Basel'!$D$26</xm:f>
            <x14:dxf>
              <fill>
                <patternFill>
                  <bgColor rgb="FFFF0000"/>
                </patternFill>
              </fill>
            </x14:dxf>
          </x14:cfRule>
          <xm:sqref>D48</xm:sqref>
        </x14:conditionalFormatting>
        <x14:conditionalFormatting xmlns:xm="http://schemas.microsoft.com/office/excel/2006/main">
          <x14:cfRule type="cellIs" priority="92" operator="greaterThan" id="{D031CC2A-F922-4380-91E5-B09677797715}">
            <xm:f>'Waste generation-Basel'!$F$26</xm:f>
            <x14:dxf>
              <fill>
                <patternFill>
                  <bgColor rgb="FFFF0000"/>
                </patternFill>
              </fill>
            </x14:dxf>
          </x14:cfRule>
          <xm:sqref>F4</xm:sqref>
        </x14:conditionalFormatting>
        <x14:conditionalFormatting xmlns:xm="http://schemas.microsoft.com/office/excel/2006/main">
          <x14:cfRule type="cellIs" priority="30" operator="greaterThan" id="{7365243C-0604-4035-B1E3-2A9E4D85D129}">
            <xm:f>'Waste generation-Basel'!$F$26</xm:f>
            <x14:dxf>
              <font>
                <color theme="1"/>
              </font>
              <fill>
                <patternFill>
                  <bgColor rgb="FFFF0000"/>
                </patternFill>
              </fill>
            </x14:dxf>
          </x14:cfRule>
          <xm:sqref>F48</xm:sqref>
        </x14:conditionalFormatting>
        <x14:conditionalFormatting xmlns:xm="http://schemas.microsoft.com/office/excel/2006/main">
          <x14:cfRule type="cellIs" priority="91" operator="greaterThan" id="{F35F99B8-B53A-4238-8617-5936C27E502B}">
            <xm:f>'Waste generation-Basel'!$H$26</xm:f>
            <x14:dxf>
              <fill>
                <patternFill>
                  <bgColor rgb="FFFF0000"/>
                </patternFill>
              </fill>
            </x14:dxf>
          </x14:cfRule>
          <xm:sqref>H4</xm:sqref>
        </x14:conditionalFormatting>
        <x14:conditionalFormatting xmlns:xm="http://schemas.microsoft.com/office/excel/2006/main">
          <x14:cfRule type="cellIs" priority="29" operator="greaterThan" id="{B65BDD91-8831-4441-80C9-62EA65D91DF1}">
            <xm:f>'Waste generation-Basel'!$H$26</xm:f>
            <x14:dxf>
              <fill>
                <patternFill>
                  <bgColor rgb="FFFF0000"/>
                </patternFill>
              </fill>
            </x14:dxf>
          </x14:cfRule>
          <xm:sqref>H48</xm:sqref>
        </x14:conditionalFormatting>
        <x14:conditionalFormatting xmlns:xm="http://schemas.microsoft.com/office/excel/2006/main">
          <x14:cfRule type="cellIs" priority="90" operator="greaterThan" id="{F6CBED61-5B20-42A3-A805-F12CF77C290E}">
            <xm:f>'Waste generation-Basel'!$J$26</xm:f>
            <x14:dxf>
              <fill>
                <patternFill>
                  <bgColor rgb="FFFF0000"/>
                </patternFill>
              </fill>
            </x14:dxf>
          </x14:cfRule>
          <xm:sqref>J4</xm:sqref>
        </x14:conditionalFormatting>
        <x14:conditionalFormatting xmlns:xm="http://schemas.microsoft.com/office/excel/2006/main">
          <x14:cfRule type="cellIs" priority="28" operator="greaterThan" id="{D2335294-DB1F-4287-8ADE-C4792DF3FD98}">
            <xm:f>'Waste generation-Basel'!$J$26</xm:f>
            <x14:dxf>
              <fill>
                <patternFill>
                  <bgColor rgb="FFFF0000"/>
                </patternFill>
              </fill>
            </x14:dxf>
          </x14:cfRule>
          <xm:sqref>J48</xm:sqref>
        </x14:conditionalFormatting>
        <x14:conditionalFormatting xmlns:xm="http://schemas.microsoft.com/office/excel/2006/main">
          <x14:cfRule type="cellIs" priority="89" operator="greaterThan" id="{77C84DAC-2DF4-4814-8E78-6012A535502A}">
            <xm:f>'Waste generation-Basel'!$L$26</xm:f>
            <x14:dxf>
              <fill>
                <patternFill>
                  <bgColor rgb="FFFF0000"/>
                </patternFill>
              </fill>
            </x14:dxf>
          </x14:cfRule>
          <xm:sqref>L4</xm:sqref>
        </x14:conditionalFormatting>
        <x14:conditionalFormatting xmlns:xm="http://schemas.microsoft.com/office/excel/2006/main">
          <x14:cfRule type="cellIs" priority="27" operator="greaterThan" id="{B9B21C64-A754-4C61-9CCB-8FE823DC534E}">
            <xm:f>'Waste generation-Basel'!$L$26</xm:f>
            <x14:dxf>
              <fill>
                <patternFill>
                  <bgColor rgb="FFFF0000"/>
                </patternFill>
              </fill>
            </x14:dxf>
          </x14:cfRule>
          <xm:sqref>L48</xm:sqref>
        </x14:conditionalFormatting>
        <x14:conditionalFormatting xmlns:xm="http://schemas.microsoft.com/office/excel/2006/main">
          <x14:cfRule type="cellIs" priority="88" operator="greaterThan" id="{A3CB287A-1340-469C-800F-7088311DAC61}">
            <xm:f>'Waste generation-Basel'!$N$26</xm:f>
            <x14:dxf>
              <fill>
                <patternFill>
                  <bgColor rgb="FFFF0000"/>
                </patternFill>
              </fill>
            </x14:dxf>
          </x14:cfRule>
          <xm:sqref>N4</xm:sqref>
        </x14:conditionalFormatting>
        <x14:conditionalFormatting xmlns:xm="http://schemas.microsoft.com/office/excel/2006/main">
          <x14:cfRule type="cellIs" priority="26" operator="greaterThan" id="{364A0A9B-B77C-41A8-A64F-1373884A541E}">
            <xm:f>'Waste generation-Basel'!$N$26</xm:f>
            <x14:dxf>
              <fill>
                <patternFill>
                  <bgColor rgb="FFFF0000"/>
                </patternFill>
              </fill>
            </x14:dxf>
          </x14:cfRule>
          <xm:sqref>N48</xm:sqref>
        </x14:conditionalFormatting>
        <x14:conditionalFormatting xmlns:xm="http://schemas.microsoft.com/office/excel/2006/main">
          <x14:cfRule type="cellIs" priority="87" operator="greaterThan" id="{7A066EB2-2D15-4A00-B065-250000797C9C}">
            <xm:f>'Waste generation-Basel'!$P$26</xm:f>
            <x14:dxf>
              <fill>
                <patternFill>
                  <bgColor rgb="FFFF0000"/>
                </patternFill>
              </fill>
            </x14:dxf>
          </x14:cfRule>
          <xm:sqref>P4</xm:sqref>
        </x14:conditionalFormatting>
        <x14:conditionalFormatting xmlns:xm="http://schemas.microsoft.com/office/excel/2006/main">
          <x14:cfRule type="cellIs" priority="25" operator="greaterThan" id="{D0F593F8-0BFD-4765-B2E6-711252ED7032}">
            <xm:f>'Waste generation-Basel'!$P$26</xm:f>
            <x14:dxf>
              <fill>
                <patternFill>
                  <bgColor rgb="FFFF0000"/>
                </patternFill>
              </fill>
            </x14:dxf>
          </x14:cfRule>
          <xm:sqref>P48</xm:sqref>
        </x14:conditionalFormatting>
        <x14:conditionalFormatting xmlns:xm="http://schemas.microsoft.com/office/excel/2006/main">
          <x14:cfRule type="cellIs" priority="86" operator="greaterThan" id="{C98CE6FC-F6D6-4F12-92BA-F91044BC889A}">
            <xm:f>'Waste generation-Basel'!$R$26</xm:f>
            <x14:dxf>
              <fill>
                <patternFill>
                  <bgColor rgb="FFFF0000"/>
                </patternFill>
              </fill>
            </x14:dxf>
          </x14:cfRule>
          <xm:sqref>R4</xm:sqref>
        </x14:conditionalFormatting>
        <x14:conditionalFormatting xmlns:xm="http://schemas.microsoft.com/office/excel/2006/main">
          <x14:cfRule type="cellIs" priority="24" operator="greaterThan" id="{81A88E91-7351-4DF9-BBC3-BB028A9DD528}">
            <xm:f>'Waste generation-Basel'!$R$26</xm:f>
            <x14:dxf>
              <fill>
                <patternFill>
                  <bgColor rgb="FFFF0000"/>
                </patternFill>
              </fill>
            </x14:dxf>
          </x14:cfRule>
          <xm:sqref>R48</xm:sqref>
        </x14:conditionalFormatting>
        <x14:conditionalFormatting xmlns:xm="http://schemas.microsoft.com/office/excel/2006/main">
          <x14:cfRule type="cellIs" priority="85" operator="greaterThan" id="{2F76ADDF-64BB-45E0-BA28-4B2DFFD05661}">
            <xm:f>'Waste generation-Basel'!$T$26</xm:f>
            <x14:dxf>
              <fill>
                <patternFill>
                  <bgColor rgb="FFFF0000"/>
                </patternFill>
              </fill>
            </x14:dxf>
          </x14:cfRule>
          <xm:sqref>T4</xm:sqref>
        </x14:conditionalFormatting>
        <x14:conditionalFormatting xmlns:xm="http://schemas.microsoft.com/office/excel/2006/main">
          <x14:cfRule type="cellIs" priority="23" operator="greaterThan" id="{7D591A3A-05CD-4FDA-9DA4-9341B334559F}">
            <xm:f>'Waste generation-Basel'!$T$26</xm:f>
            <x14:dxf>
              <fill>
                <patternFill>
                  <bgColor rgb="FFFF0000"/>
                </patternFill>
              </fill>
            </x14:dxf>
          </x14:cfRule>
          <xm:sqref>T48</xm:sqref>
        </x14:conditionalFormatting>
        <x14:conditionalFormatting xmlns:xm="http://schemas.microsoft.com/office/excel/2006/main">
          <x14:cfRule type="cellIs" priority="84" operator="greaterThan" id="{A72B9263-E098-44AF-92B6-E9CA36642E09}">
            <xm:f>'Waste generation-Basel'!$V$26</xm:f>
            <x14:dxf>
              <fill>
                <patternFill>
                  <bgColor rgb="FFFF0000"/>
                </patternFill>
              </fill>
            </x14:dxf>
          </x14:cfRule>
          <xm:sqref>V4</xm:sqref>
        </x14:conditionalFormatting>
        <x14:conditionalFormatting xmlns:xm="http://schemas.microsoft.com/office/excel/2006/main">
          <x14:cfRule type="cellIs" priority="22" operator="greaterThan" id="{657B5A96-CFF9-499E-A87A-9BF5DEA3F69E}">
            <xm:f>'Waste generation-Basel'!$V$26</xm:f>
            <x14:dxf>
              <fill>
                <patternFill>
                  <bgColor rgb="FFFF0000"/>
                </patternFill>
              </fill>
            </x14:dxf>
          </x14:cfRule>
          <xm:sqref>V48</xm:sqref>
        </x14:conditionalFormatting>
        <x14:conditionalFormatting xmlns:xm="http://schemas.microsoft.com/office/excel/2006/main">
          <x14:cfRule type="cellIs" priority="83" operator="greaterThan" id="{5EC230ED-D208-47CA-9F6F-A7CF9E0DC899}">
            <xm:f>'Waste generation-Basel'!$X$26</xm:f>
            <x14:dxf>
              <fill>
                <patternFill>
                  <bgColor rgb="FFFF0000"/>
                </patternFill>
              </fill>
            </x14:dxf>
          </x14:cfRule>
          <xm:sqref>X4</xm:sqref>
        </x14:conditionalFormatting>
        <x14:conditionalFormatting xmlns:xm="http://schemas.microsoft.com/office/excel/2006/main">
          <x14:cfRule type="cellIs" priority="21" operator="greaterThan" id="{D9790610-9689-4D52-8A4D-B93C218A49AC}">
            <xm:f>'Waste generation-Basel'!$X$26</xm:f>
            <x14:dxf>
              <fill>
                <patternFill>
                  <bgColor rgb="FFFF0000"/>
                </patternFill>
              </fill>
            </x14:dxf>
          </x14:cfRule>
          <xm:sqref>X48</xm:sqref>
        </x14:conditionalFormatting>
        <x14:conditionalFormatting xmlns:xm="http://schemas.microsoft.com/office/excel/2006/main">
          <x14:cfRule type="cellIs" priority="82" operator="greaterThan" id="{649A4636-B53D-459E-8C03-CCA1F10F68CF}">
            <xm:f>'Waste generation-Basel'!$Z$26</xm:f>
            <x14:dxf>
              <fill>
                <patternFill>
                  <bgColor rgb="FFFF0000"/>
                </patternFill>
              </fill>
            </x14:dxf>
          </x14:cfRule>
          <xm:sqref>Z4</xm:sqref>
        </x14:conditionalFormatting>
        <x14:conditionalFormatting xmlns:xm="http://schemas.microsoft.com/office/excel/2006/main">
          <x14:cfRule type="cellIs" priority="20" operator="greaterThan" id="{0E0DBA8A-A700-4249-A4EA-74DD667495E4}">
            <xm:f>'Waste generation-Basel'!$Z$26</xm:f>
            <x14:dxf>
              <fill>
                <patternFill>
                  <bgColor rgb="FFFF0000"/>
                </patternFill>
              </fill>
            </x14:dxf>
          </x14:cfRule>
          <xm:sqref>Z48</xm:sqref>
        </x14:conditionalFormatting>
        <x14:conditionalFormatting xmlns:xm="http://schemas.microsoft.com/office/excel/2006/main">
          <x14:cfRule type="cellIs" priority="81" operator="greaterThan" id="{4EB3E246-7196-43BB-8F1A-162755FEE24A}">
            <xm:f>'Waste generation-Basel'!$AB$26</xm:f>
            <x14:dxf>
              <fill>
                <patternFill>
                  <bgColor rgb="FFFF0000"/>
                </patternFill>
              </fill>
            </x14:dxf>
          </x14:cfRule>
          <xm:sqref>AB4</xm:sqref>
        </x14:conditionalFormatting>
        <x14:conditionalFormatting xmlns:xm="http://schemas.microsoft.com/office/excel/2006/main">
          <x14:cfRule type="cellIs" priority="19" operator="greaterThan" id="{BA2256EC-2C66-40CD-AA23-886A552E1A0E}">
            <xm:f>'Waste generation-Basel'!$AB$26</xm:f>
            <x14:dxf>
              <fill>
                <patternFill>
                  <bgColor rgb="FFFF0000"/>
                </patternFill>
              </fill>
            </x14:dxf>
          </x14:cfRule>
          <xm:sqref>AB48</xm:sqref>
        </x14:conditionalFormatting>
        <x14:conditionalFormatting xmlns:xm="http://schemas.microsoft.com/office/excel/2006/main">
          <x14:cfRule type="cellIs" priority="80" operator="greaterThan" id="{096933E3-92C4-4934-A0EE-CFD4510FE5E9}">
            <xm:f>'Waste generation-Basel'!$AD$26</xm:f>
            <x14:dxf>
              <fill>
                <patternFill>
                  <bgColor rgb="FFFF0000"/>
                </patternFill>
              </fill>
            </x14:dxf>
          </x14:cfRule>
          <xm:sqref>AD4</xm:sqref>
        </x14:conditionalFormatting>
        <x14:conditionalFormatting xmlns:xm="http://schemas.microsoft.com/office/excel/2006/main">
          <x14:cfRule type="cellIs" priority="18" operator="greaterThan" id="{5EEB8D60-7F10-451C-A5A3-40071F8009FE}">
            <xm:f>'Waste generation-Basel'!$AD$26</xm:f>
            <x14:dxf>
              <fill>
                <patternFill>
                  <bgColor rgb="FFFF0000"/>
                </patternFill>
              </fill>
            </x14:dxf>
          </x14:cfRule>
          <xm:sqref>AD48</xm:sqref>
        </x14:conditionalFormatting>
        <x14:conditionalFormatting xmlns:xm="http://schemas.microsoft.com/office/excel/2006/main">
          <x14:cfRule type="cellIs" priority="79" operator="greaterThan" id="{8549C127-8EEB-4D26-ADAF-D0384185E9D4}">
            <xm:f>'Waste generation-Basel'!$AF$26</xm:f>
            <x14:dxf>
              <fill>
                <patternFill>
                  <bgColor rgb="FFFF0000"/>
                </patternFill>
              </fill>
            </x14:dxf>
          </x14:cfRule>
          <xm:sqref>AF4</xm:sqref>
        </x14:conditionalFormatting>
        <x14:conditionalFormatting xmlns:xm="http://schemas.microsoft.com/office/excel/2006/main">
          <x14:cfRule type="cellIs" priority="17" operator="greaterThan" id="{E632DBD9-8E2C-47E9-96A5-EE77C5D6B0B2}">
            <xm:f>'Waste generation-Basel'!$AF$26</xm:f>
            <x14:dxf>
              <fill>
                <patternFill>
                  <bgColor rgb="FFFF0000"/>
                </patternFill>
              </fill>
            </x14:dxf>
          </x14:cfRule>
          <xm:sqref>AF48</xm:sqref>
        </x14:conditionalFormatting>
        <x14:conditionalFormatting xmlns:xm="http://schemas.microsoft.com/office/excel/2006/main">
          <x14:cfRule type="cellIs" priority="78" operator="greaterThan" id="{668BFECB-4E8D-46B0-BAE6-08218535DC27}">
            <xm:f>'Waste generation-Basel'!$AH$26</xm:f>
            <x14:dxf>
              <fill>
                <patternFill>
                  <bgColor rgb="FFFF0000"/>
                </patternFill>
              </fill>
            </x14:dxf>
          </x14:cfRule>
          <xm:sqref>AH4</xm:sqref>
        </x14:conditionalFormatting>
        <x14:conditionalFormatting xmlns:xm="http://schemas.microsoft.com/office/excel/2006/main">
          <x14:cfRule type="cellIs" priority="16" operator="greaterThan" id="{5BD5C257-C1C5-4B26-A52E-57A41DC5D393}">
            <xm:f>'Waste generation-Basel'!$AH$26</xm:f>
            <x14:dxf>
              <fill>
                <patternFill>
                  <bgColor rgb="FFFF0000"/>
                </patternFill>
              </fill>
            </x14:dxf>
          </x14:cfRule>
          <xm:sqref>AH48</xm:sqref>
        </x14:conditionalFormatting>
        <x14:conditionalFormatting xmlns:xm="http://schemas.microsoft.com/office/excel/2006/main">
          <x14:cfRule type="cellIs" priority="77" operator="greaterThan" id="{82A1A08D-48BF-40AD-8BF9-CD8DEA0B97DA}">
            <xm:f>'Waste generation-Basel'!$AJ$26</xm:f>
            <x14:dxf>
              <fill>
                <patternFill>
                  <bgColor rgb="FFFF0000"/>
                </patternFill>
              </fill>
            </x14:dxf>
          </x14:cfRule>
          <xm:sqref>AJ4</xm:sqref>
        </x14:conditionalFormatting>
        <x14:conditionalFormatting xmlns:xm="http://schemas.microsoft.com/office/excel/2006/main">
          <x14:cfRule type="cellIs" priority="15" operator="greaterThan" id="{CE2C0551-AC4C-4E0E-AA5F-DCA1C8A5DB45}">
            <xm:f>'Waste generation-Basel'!$AJ$26</xm:f>
            <x14:dxf>
              <fill>
                <patternFill>
                  <bgColor rgb="FFFF0000"/>
                </patternFill>
              </fill>
            </x14:dxf>
          </x14:cfRule>
          <xm:sqref>AJ48</xm:sqref>
        </x14:conditionalFormatting>
        <x14:conditionalFormatting xmlns:xm="http://schemas.microsoft.com/office/excel/2006/main">
          <x14:cfRule type="cellIs" priority="76" operator="greaterThan" id="{E00F7A21-1AB3-45A0-8DC3-6BD8AF058C69}">
            <xm:f>'Waste generation-Basel'!$AL$26</xm:f>
            <x14:dxf>
              <fill>
                <patternFill>
                  <bgColor rgb="FFFF0000"/>
                </patternFill>
              </fill>
            </x14:dxf>
          </x14:cfRule>
          <xm:sqref>AL4</xm:sqref>
        </x14:conditionalFormatting>
        <x14:conditionalFormatting xmlns:xm="http://schemas.microsoft.com/office/excel/2006/main">
          <x14:cfRule type="cellIs" priority="14" operator="greaterThan" id="{C56936CE-AE9F-46FA-81AE-35C2196DAA34}">
            <xm:f>'Waste generation-Basel'!$AL$26</xm:f>
            <x14:dxf>
              <fill>
                <patternFill>
                  <bgColor rgb="FFFF0000"/>
                </patternFill>
              </fill>
            </x14:dxf>
          </x14:cfRule>
          <xm:sqref>AL48</xm:sqref>
        </x14:conditionalFormatting>
        <x14:conditionalFormatting xmlns:xm="http://schemas.microsoft.com/office/excel/2006/main">
          <x14:cfRule type="cellIs" priority="75" operator="greaterThan" id="{6017697F-558A-4378-BD10-C025056FCCFB}">
            <xm:f>'Waste generation-Basel'!$AN$26</xm:f>
            <x14:dxf>
              <fill>
                <patternFill>
                  <bgColor rgb="FFFF0000"/>
                </patternFill>
              </fill>
            </x14:dxf>
          </x14:cfRule>
          <xm:sqref>AN4</xm:sqref>
        </x14:conditionalFormatting>
        <x14:conditionalFormatting xmlns:xm="http://schemas.microsoft.com/office/excel/2006/main">
          <x14:cfRule type="cellIs" priority="13" operator="greaterThan" id="{F50592B7-CB4C-417D-A2A0-6C802DE1AA5D}">
            <xm:f>'Waste generation-Basel'!$AN$26</xm:f>
            <x14:dxf>
              <fill>
                <patternFill>
                  <bgColor rgb="FFFF0000"/>
                </patternFill>
              </fill>
            </x14:dxf>
          </x14:cfRule>
          <xm:sqref>AN48</xm:sqref>
        </x14:conditionalFormatting>
        <x14:conditionalFormatting xmlns:xm="http://schemas.microsoft.com/office/excel/2006/main">
          <x14:cfRule type="cellIs" priority="74" operator="greaterThan" id="{767A6DDB-5E28-499E-B826-EF5F5640A04C}">
            <xm:f>'Waste generation-Basel'!$AP$26</xm:f>
            <x14:dxf>
              <fill>
                <patternFill>
                  <bgColor rgb="FFFF0000"/>
                </patternFill>
              </fill>
            </x14:dxf>
          </x14:cfRule>
          <xm:sqref>AP4</xm:sqref>
        </x14:conditionalFormatting>
        <x14:conditionalFormatting xmlns:xm="http://schemas.microsoft.com/office/excel/2006/main">
          <x14:cfRule type="cellIs" priority="12" operator="greaterThan" id="{7BB4E107-2068-48A3-9756-52FEFC220EBC}">
            <xm:f>'Waste generation-Basel'!$AP$26</xm:f>
            <x14:dxf>
              <fill>
                <patternFill>
                  <bgColor rgb="FFFF0000"/>
                </patternFill>
              </fill>
            </x14:dxf>
          </x14:cfRule>
          <xm:sqref>AP48</xm:sqref>
        </x14:conditionalFormatting>
        <x14:conditionalFormatting xmlns:xm="http://schemas.microsoft.com/office/excel/2006/main">
          <x14:cfRule type="cellIs" priority="73" operator="greaterThan" id="{C14513A8-FFC0-434C-B493-A2D8F158A853}">
            <xm:f>'Waste generation-Basel'!$AR$26</xm:f>
            <x14:dxf>
              <fill>
                <patternFill>
                  <bgColor rgb="FFFF0000"/>
                </patternFill>
              </fill>
            </x14:dxf>
          </x14:cfRule>
          <xm:sqref>AR4</xm:sqref>
        </x14:conditionalFormatting>
        <x14:conditionalFormatting xmlns:xm="http://schemas.microsoft.com/office/excel/2006/main">
          <x14:cfRule type="cellIs" priority="11" operator="greaterThan" id="{D158FB73-DC77-45CC-80C4-2DDF14265C7D}">
            <xm:f>'Waste generation-Basel'!$AR$26</xm:f>
            <x14:dxf>
              <fill>
                <patternFill>
                  <bgColor rgb="FFFF0000"/>
                </patternFill>
              </fill>
            </x14:dxf>
          </x14:cfRule>
          <xm:sqref>AR48</xm:sqref>
        </x14:conditionalFormatting>
        <x14:conditionalFormatting xmlns:xm="http://schemas.microsoft.com/office/excel/2006/main">
          <x14:cfRule type="cellIs" priority="72" operator="greaterThan" id="{6DB7BCB0-0415-42F3-8D82-D5F8D882EBBF}">
            <xm:f>'Waste generation-Basel'!$AT$26</xm:f>
            <x14:dxf>
              <fill>
                <patternFill>
                  <bgColor rgb="FFFF0000"/>
                </patternFill>
              </fill>
            </x14:dxf>
          </x14:cfRule>
          <xm:sqref>AT4</xm:sqref>
        </x14:conditionalFormatting>
        <x14:conditionalFormatting xmlns:xm="http://schemas.microsoft.com/office/excel/2006/main">
          <x14:cfRule type="cellIs" priority="10" operator="greaterThan" id="{52F900D2-59B0-4436-99FB-0A7DB52DC428}">
            <xm:f>'Waste generation-Basel'!$AT$26</xm:f>
            <x14:dxf>
              <fill>
                <patternFill>
                  <bgColor rgb="FFFF0000"/>
                </patternFill>
              </fill>
            </x14:dxf>
          </x14:cfRule>
          <xm:sqref>AT48</xm:sqref>
        </x14:conditionalFormatting>
        <x14:conditionalFormatting xmlns:xm="http://schemas.microsoft.com/office/excel/2006/main">
          <x14:cfRule type="cellIs" priority="71" operator="greaterThan" id="{D11385DD-A7B8-4FCD-91E0-1D2D376C5371}">
            <xm:f>'Waste generation-Basel'!$AV$26</xm:f>
            <x14:dxf>
              <fill>
                <patternFill>
                  <bgColor rgb="FFFF0000"/>
                </patternFill>
              </fill>
            </x14:dxf>
          </x14:cfRule>
          <xm:sqref>AV4</xm:sqref>
        </x14:conditionalFormatting>
        <x14:conditionalFormatting xmlns:xm="http://schemas.microsoft.com/office/excel/2006/main">
          <x14:cfRule type="cellIs" priority="9" operator="greaterThan" id="{0647C4D1-CD54-4138-ACBA-26077C99C7D7}">
            <xm:f>'Waste generation-Basel'!$AV$26</xm:f>
            <x14:dxf>
              <fill>
                <patternFill>
                  <bgColor rgb="FFFF0000"/>
                </patternFill>
              </fill>
            </x14:dxf>
          </x14:cfRule>
          <xm:sqref>AV48</xm:sqref>
        </x14:conditionalFormatting>
        <x14:conditionalFormatting xmlns:xm="http://schemas.microsoft.com/office/excel/2006/main">
          <x14:cfRule type="cellIs" priority="70" operator="greaterThan" id="{B7BBF5CE-0EB5-4981-9F3C-6E122D74AB50}">
            <xm:f>'Waste generation-Basel'!$AX$26</xm:f>
            <x14:dxf>
              <fill>
                <patternFill>
                  <bgColor rgb="FFFF0000"/>
                </patternFill>
              </fill>
            </x14:dxf>
          </x14:cfRule>
          <xm:sqref>AX4</xm:sqref>
        </x14:conditionalFormatting>
        <x14:conditionalFormatting xmlns:xm="http://schemas.microsoft.com/office/excel/2006/main">
          <x14:cfRule type="cellIs" priority="8" operator="greaterThan" id="{99C4FCBC-0015-48FB-8618-8A7CE2B9B31E}">
            <xm:f>'Waste generation-Basel'!$AX$26</xm:f>
            <x14:dxf>
              <fill>
                <patternFill>
                  <bgColor rgb="FFFF0000"/>
                </patternFill>
              </fill>
            </x14:dxf>
          </x14:cfRule>
          <xm:sqref>AX48</xm:sqref>
        </x14:conditionalFormatting>
        <x14:conditionalFormatting xmlns:xm="http://schemas.microsoft.com/office/excel/2006/main">
          <x14:cfRule type="cellIs" priority="69" operator="greaterThan" id="{C225DC3A-7094-4C2F-B61F-027760825FAE}">
            <xm:f>'Waste generation-Basel'!$AZ$26</xm:f>
            <x14:dxf>
              <fill>
                <patternFill>
                  <bgColor rgb="FFFF0000"/>
                </patternFill>
              </fill>
            </x14:dxf>
          </x14:cfRule>
          <xm:sqref>AZ4</xm:sqref>
        </x14:conditionalFormatting>
        <x14:conditionalFormatting xmlns:xm="http://schemas.microsoft.com/office/excel/2006/main">
          <x14:cfRule type="cellIs" priority="7" operator="greaterThan" id="{CB508C30-FE48-403B-B513-B15F5D8991E1}">
            <xm:f>'Waste generation-Basel'!$AZ$26</xm:f>
            <x14:dxf>
              <fill>
                <patternFill>
                  <bgColor rgb="FFFF0000"/>
                </patternFill>
              </fill>
            </x14:dxf>
          </x14:cfRule>
          <xm:sqref>AZ48</xm:sqref>
        </x14:conditionalFormatting>
        <x14:conditionalFormatting xmlns:xm="http://schemas.microsoft.com/office/excel/2006/main">
          <x14:cfRule type="cellIs" priority="68" operator="greaterThan" id="{8BF0807D-3128-4EA5-8459-3D2BCB5F3B6D}">
            <xm:f>'Waste generation-Basel'!$BB$26</xm:f>
            <x14:dxf>
              <fill>
                <patternFill>
                  <bgColor rgb="FFFF0000"/>
                </patternFill>
              </fill>
            </x14:dxf>
          </x14:cfRule>
          <xm:sqref>BB4</xm:sqref>
        </x14:conditionalFormatting>
        <x14:conditionalFormatting xmlns:xm="http://schemas.microsoft.com/office/excel/2006/main">
          <x14:cfRule type="cellIs" priority="6" operator="greaterThan" id="{5F959EC0-F289-4991-AFD9-AC4C05F7FEE6}">
            <xm:f>'Waste generation-Basel'!$BB$26</xm:f>
            <x14:dxf>
              <fill>
                <patternFill>
                  <bgColor rgb="FFFF0000"/>
                </patternFill>
              </fill>
            </x14:dxf>
          </x14:cfRule>
          <xm:sqref>BB48</xm:sqref>
        </x14:conditionalFormatting>
        <x14:conditionalFormatting xmlns:xm="http://schemas.microsoft.com/office/excel/2006/main">
          <x14:cfRule type="cellIs" priority="67" operator="greaterThan" id="{DA0FD7B6-B7BE-434B-9B9B-5A81A8A5CEDB}">
            <xm:f>'Waste generation-Basel'!$BD$26</xm:f>
            <x14:dxf>
              <fill>
                <patternFill>
                  <bgColor rgb="FFFF0000"/>
                </patternFill>
              </fill>
            </x14:dxf>
          </x14:cfRule>
          <xm:sqref>BD4</xm:sqref>
        </x14:conditionalFormatting>
        <x14:conditionalFormatting xmlns:xm="http://schemas.microsoft.com/office/excel/2006/main">
          <x14:cfRule type="cellIs" priority="5" operator="greaterThan" id="{9F64707A-A606-45BE-B048-BE3D100951D2}">
            <xm:f>'Waste generation-Basel'!$BD$26</xm:f>
            <x14:dxf>
              <fill>
                <patternFill>
                  <bgColor rgb="FFFF0000"/>
                </patternFill>
              </fill>
            </x14:dxf>
          </x14:cfRule>
          <xm:sqref>BD48</xm:sqref>
        </x14:conditionalFormatting>
        <x14:conditionalFormatting xmlns:xm="http://schemas.microsoft.com/office/excel/2006/main">
          <x14:cfRule type="cellIs" priority="66" operator="greaterThan" id="{63AE81A3-184D-4793-BF73-186585FA05C5}">
            <xm:f>'Waste generation-Basel'!$BF$26</xm:f>
            <x14:dxf>
              <fill>
                <patternFill>
                  <bgColor rgb="FFFF0000"/>
                </patternFill>
              </fill>
            </x14:dxf>
          </x14:cfRule>
          <xm:sqref>BF4</xm:sqref>
        </x14:conditionalFormatting>
        <x14:conditionalFormatting xmlns:xm="http://schemas.microsoft.com/office/excel/2006/main">
          <x14:cfRule type="cellIs" priority="4" operator="greaterThan" id="{EB776C5F-0681-448D-8CEC-CE57965100AF}">
            <xm:f>'Waste generation-Basel'!$BF$26</xm:f>
            <x14:dxf>
              <fill>
                <patternFill>
                  <bgColor rgb="FFFF0000"/>
                </patternFill>
              </fill>
            </x14:dxf>
          </x14:cfRule>
          <xm:sqref>BF48</xm:sqref>
        </x14:conditionalFormatting>
        <x14:conditionalFormatting xmlns:xm="http://schemas.microsoft.com/office/excel/2006/main">
          <x14:cfRule type="cellIs" priority="65" operator="greaterThan" id="{40CE035E-6912-4971-A6A7-48652897987B}">
            <xm:f>'Waste generation-Basel'!$BH$26</xm:f>
            <x14:dxf>
              <fill>
                <patternFill>
                  <bgColor rgb="FFFF0000"/>
                </patternFill>
              </fill>
            </x14:dxf>
          </x14:cfRule>
          <xm:sqref>BH4</xm:sqref>
        </x14:conditionalFormatting>
        <x14:conditionalFormatting xmlns:xm="http://schemas.microsoft.com/office/excel/2006/main">
          <x14:cfRule type="cellIs" priority="3" operator="greaterThan" id="{E905AF06-752F-4F78-84F3-1DB1D9C27854}">
            <xm:f>'Waste generation-Basel'!$BH$26</xm:f>
            <x14:dxf>
              <fill>
                <patternFill>
                  <bgColor rgb="FFFF0000"/>
                </patternFill>
              </fill>
            </x14:dxf>
          </x14:cfRule>
          <xm:sqref>BH48</xm:sqref>
        </x14:conditionalFormatting>
        <x14:conditionalFormatting xmlns:xm="http://schemas.microsoft.com/office/excel/2006/main">
          <x14:cfRule type="cellIs" priority="64" operator="greaterThan" id="{1447458C-B104-4479-9951-D228999B8307}">
            <xm:f>'Waste generation-Basel'!$BJ$26</xm:f>
            <x14:dxf>
              <fill>
                <patternFill>
                  <bgColor rgb="FFFF0000"/>
                </patternFill>
              </fill>
            </x14:dxf>
          </x14:cfRule>
          <xm:sqref>BJ4</xm:sqref>
        </x14:conditionalFormatting>
        <x14:conditionalFormatting xmlns:xm="http://schemas.microsoft.com/office/excel/2006/main">
          <x14:cfRule type="cellIs" priority="2" operator="greaterThan" id="{A22F26EA-0FF3-456B-B113-947D27FF5EAA}">
            <xm:f>'Waste generation-Basel'!$BJ$26</xm:f>
            <x14:dxf>
              <fill>
                <patternFill>
                  <bgColor rgb="FFFF0000"/>
                </patternFill>
              </fill>
            </x14:dxf>
          </x14:cfRule>
          <xm:sqref>BJ48</xm:sqref>
        </x14:conditionalFormatting>
        <x14:conditionalFormatting xmlns:xm="http://schemas.microsoft.com/office/excel/2006/main">
          <x14:cfRule type="cellIs" priority="63" operator="greaterThan" id="{B7E4292A-A191-49F3-A6BF-1D95465F9499}">
            <xm:f>'Waste generation-Basel'!$BL$26</xm:f>
            <x14:dxf>
              <fill>
                <patternFill>
                  <bgColor rgb="FFFF0000"/>
                </patternFill>
              </fill>
            </x14:dxf>
          </x14:cfRule>
          <xm:sqref>BL4</xm:sqref>
        </x14:conditionalFormatting>
        <x14:conditionalFormatting xmlns:xm="http://schemas.microsoft.com/office/excel/2006/main">
          <x14:cfRule type="cellIs" priority="1" operator="greaterThan" id="{0D1E3DA4-1FDD-4F2D-B4A9-F30F0CB73A8A}">
            <xm:f>'Waste generation-Basel'!$BL$26</xm:f>
            <x14:dxf>
              <fill>
                <patternFill>
                  <bgColor rgb="FFFF0000"/>
                </patternFill>
              </fill>
            </x14:dxf>
          </x14:cfRule>
          <xm:sqref>BL48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4ABDC-64D9-4C9A-86AC-D5337D5E6224}">
  <sheetPr>
    <tabColor theme="5" tint="0.39997558519241921"/>
  </sheetPr>
  <dimension ref="B2:BM27"/>
  <sheetViews>
    <sheetView workbookViewId="0">
      <selection activeCell="B2" sqref="B2:BM2"/>
    </sheetView>
  </sheetViews>
  <sheetFormatPr defaultRowHeight="12.5" x14ac:dyDescent="0.25"/>
  <cols>
    <col min="1" max="1" width="3.453125" customWidth="1"/>
    <col min="2" max="2" width="43.54296875" customWidth="1"/>
    <col min="5" max="5" width="1.81640625" customWidth="1"/>
    <col min="7" max="7" width="1.81640625" customWidth="1"/>
    <col min="9" max="9" width="1.81640625" customWidth="1"/>
    <col min="11" max="11" width="1.81640625" customWidth="1"/>
    <col min="13" max="13" width="1.81640625" customWidth="1"/>
    <col min="15" max="15" width="1.81640625" customWidth="1"/>
    <col min="17" max="17" width="1.81640625" customWidth="1"/>
    <col min="19" max="19" width="1.81640625" customWidth="1"/>
    <col min="21" max="21" width="1.81640625" customWidth="1"/>
    <col min="23" max="23" width="1.81640625" customWidth="1"/>
    <col min="25" max="25" width="1.81640625" customWidth="1"/>
    <col min="27" max="27" width="1.81640625" customWidth="1"/>
    <col min="29" max="29" width="1.81640625" customWidth="1"/>
    <col min="31" max="31" width="1.81640625" customWidth="1"/>
    <col min="33" max="33" width="1.81640625" customWidth="1"/>
    <col min="35" max="35" width="1.81640625" customWidth="1"/>
    <col min="37" max="37" width="1.81640625" customWidth="1"/>
    <col min="39" max="39" width="1.81640625" customWidth="1"/>
    <col min="41" max="41" width="1.81640625" customWidth="1"/>
    <col min="43" max="43" width="1.81640625" customWidth="1"/>
    <col min="45" max="45" width="1.81640625" customWidth="1"/>
    <col min="47" max="47" width="1.81640625" customWidth="1"/>
    <col min="49" max="49" width="1.81640625" customWidth="1"/>
    <col min="51" max="51" width="1.81640625" customWidth="1"/>
    <col min="53" max="53" width="1.81640625" customWidth="1"/>
    <col min="55" max="55" width="1.81640625" customWidth="1"/>
    <col min="57" max="57" width="1.81640625" customWidth="1"/>
    <col min="59" max="59" width="1.81640625" customWidth="1"/>
    <col min="61" max="61" width="1.81640625" customWidth="1"/>
    <col min="63" max="63" width="1.81640625" customWidth="1"/>
    <col min="65" max="65" width="1.81640625" customWidth="1"/>
  </cols>
  <sheetData>
    <row r="2" spans="2:65" ht="15.5" x14ac:dyDescent="0.35">
      <c r="B2" s="317" t="s">
        <v>475</v>
      </c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  <c r="AG2" s="317"/>
      <c r="AH2" s="317"/>
      <c r="AI2" s="317"/>
      <c r="AJ2" s="317"/>
      <c r="AK2" s="317"/>
      <c r="AL2" s="317"/>
      <c r="AM2" s="317"/>
      <c r="AN2" s="317"/>
      <c r="AO2" s="317"/>
      <c r="AP2" s="317"/>
      <c r="AQ2" s="317"/>
      <c r="AR2" s="317"/>
      <c r="AS2" s="317"/>
      <c r="AT2" s="317"/>
      <c r="AU2" s="317"/>
      <c r="AV2" s="317"/>
      <c r="AW2" s="317"/>
      <c r="AX2" s="317"/>
      <c r="AY2" s="317"/>
      <c r="AZ2" s="317"/>
      <c r="BA2" s="317"/>
      <c r="BB2" s="317"/>
      <c r="BC2" s="317"/>
      <c r="BD2" s="317"/>
      <c r="BE2" s="317"/>
      <c r="BF2" s="317"/>
      <c r="BG2" s="317"/>
      <c r="BH2" s="317"/>
      <c r="BI2" s="317"/>
      <c r="BJ2" s="317"/>
      <c r="BK2" s="317"/>
      <c r="BL2" s="317"/>
      <c r="BM2" s="317"/>
    </row>
    <row r="3" spans="2:65" ht="21" x14ac:dyDescent="0.25">
      <c r="B3" s="25" t="s">
        <v>476</v>
      </c>
      <c r="C3" s="25" t="s">
        <v>477</v>
      </c>
      <c r="D3" s="25">
        <v>2000</v>
      </c>
      <c r="E3" s="25"/>
      <c r="F3" s="25">
        <v>2001</v>
      </c>
      <c r="G3" s="25"/>
      <c r="H3" s="25">
        <v>2002</v>
      </c>
      <c r="I3" s="25"/>
      <c r="J3" s="25">
        <v>2003</v>
      </c>
      <c r="K3" s="25"/>
      <c r="L3" s="25">
        <v>2004</v>
      </c>
      <c r="M3" s="25"/>
      <c r="N3" s="25">
        <v>2005</v>
      </c>
      <c r="O3" s="25"/>
      <c r="P3" s="25">
        <v>2006</v>
      </c>
      <c r="Q3" s="25"/>
      <c r="R3" s="25">
        <v>2007</v>
      </c>
      <c r="S3" s="25"/>
      <c r="T3" s="25">
        <v>2008</v>
      </c>
      <c r="U3" s="25"/>
      <c r="V3" s="25">
        <v>2009</v>
      </c>
      <c r="W3" s="25"/>
      <c r="X3" s="25">
        <v>2010</v>
      </c>
      <c r="Y3" s="25"/>
      <c r="Z3" s="25">
        <v>2011</v>
      </c>
      <c r="AA3" s="25"/>
      <c r="AB3" s="25">
        <v>2012</v>
      </c>
      <c r="AC3" s="25"/>
      <c r="AD3" s="25">
        <v>2013</v>
      </c>
      <c r="AE3" s="25"/>
      <c r="AF3" s="25">
        <v>2014</v>
      </c>
      <c r="AG3" s="25"/>
      <c r="AH3" s="25">
        <v>2015</v>
      </c>
      <c r="AI3" s="25"/>
      <c r="AJ3" s="25">
        <v>2016</v>
      </c>
      <c r="AK3" s="25"/>
      <c r="AL3" s="25">
        <v>2017</v>
      </c>
      <c r="AM3" s="25"/>
      <c r="AN3" s="25">
        <v>2018</v>
      </c>
      <c r="AO3" s="25"/>
      <c r="AP3" s="25">
        <v>2019</v>
      </c>
      <c r="AQ3" s="25"/>
      <c r="AR3" s="25">
        <v>2020</v>
      </c>
      <c r="AS3" s="25"/>
      <c r="AT3" s="25">
        <v>2021</v>
      </c>
      <c r="AU3" s="26"/>
      <c r="AV3" s="25">
        <v>2022</v>
      </c>
      <c r="AW3" s="25"/>
      <c r="AX3" s="25">
        <v>2023</v>
      </c>
      <c r="AY3" s="25"/>
      <c r="AZ3" s="25">
        <v>2024</v>
      </c>
      <c r="BA3" s="25"/>
      <c r="BB3" s="25">
        <v>2025</v>
      </c>
      <c r="BC3" s="25"/>
      <c r="BD3" s="25">
        <v>2026</v>
      </c>
      <c r="BE3" s="25"/>
      <c r="BF3" s="25">
        <v>2027</v>
      </c>
      <c r="BG3" s="25"/>
      <c r="BH3" s="25">
        <v>2028</v>
      </c>
      <c r="BI3" s="25"/>
      <c r="BJ3" s="25">
        <v>2029</v>
      </c>
      <c r="BK3" s="25"/>
      <c r="BL3" s="25">
        <v>2030</v>
      </c>
      <c r="BM3" s="25"/>
    </row>
    <row r="4" spans="2:65" ht="23" x14ac:dyDescent="0.25">
      <c r="B4" s="160" t="s">
        <v>478</v>
      </c>
      <c r="C4" s="161" t="s">
        <v>479</v>
      </c>
      <c r="D4" s="156">
        <f>'Waste recycled'!F4</f>
        <v>0</v>
      </c>
      <c r="E4" s="156"/>
      <c r="F4" s="156">
        <f>'Waste recycled'!H4</f>
        <v>0</v>
      </c>
      <c r="G4" s="156"/>
      <c r="H4" s="156">
        <f>'Waste recycled'!J4</f>
        <v>0</v>
      </c>
      <c r="I4" s="156"/>
      <c r="J4" s="156">
        <f>'Waste recycled'!L4</f>
        <v>0</v>
      </c>
      <c r="K4" s="156"/>
      <c r="L4" s="156">
        <f>'Waste recycled'!N4</f>
        <v>0</v>
      </c>
      <c r="M4" s="156"/>
      <c r="N4" s="156">
        <f>'Waste recycled'!P4</f>
        <v>0</v>
      </c>
      <c r="O4" s="156"/>
      <c r="P4" s="156">
        <f>'Waste recycled'!R4</f>
        <v>0</v>
      </c>
      <c r="Q4" s="156"/>
      <c r="R4" s="156">
        <f>'Waste recycled'!T4</f>
        <v>0</v>
      </c>
      <c r="S4" s="156"/>
      <c r="T4" s="156">
        <f>'Waste recycled'!V4</f>
        <v>0</v>
      </c>
      <c r="U4" s="156"/>
      <c r="V4" s="156">
        <f>'Waste recycled'!X4</f>
        <v>0</v>
      </c>
      <c r="W4" s="156"/>
      <c r="X4" s="156">
        <f>'Waste recycled'!Z4</f>
        <v>0</v>
      </c>
      <c r="Y4" s="156"/>
      <c r="Z4" s="156">
        <f>'Waste recycled'!AB4</f>
        <v>0</v>
      </c>
      <c r="AA4" s="156"/>
      <c r="AB4" s="156">
        <f>'Waste recycled'!AD4</f>
        <v>0</v>
      </c>
      <c r="AC4" s="156"/>
      <c r="AD4" s="156">
        <f>'Waste recycled'!AF4</f>
        <v>0</v>
      </c>
      <c r="AE4" s="156"/>
      <c r="AF4" s="156">
        <f>'Waste recycled'!AH4</f>
        <v>0</v>
      </c>
      <c r="AG4" s="156"/>
      <c r="AH4" s="156">
        <f>'Waste recycled'!AJ4</f>
        <v>0</v>
      </c>
      <c r="AI4" s="156"/>
      <c r="AJ4" s="156">
        <f>'Waste recycled'!AL4</f>
        <v>0</v>
      </c>
      <c r="AK4" s="156"/>
      <c r="AL4" s="156">
        <f>'Waste recycled'!AN4</f>
        <v>0</v>
      </c>
      <c r="AM4" s="156"/>
      <c r="AN4" s="156">
        <f>'Waste recycled'!AP4</f>
        <v>0</v>
      </c>
      <c r="AO4" s="156"/>
      <c r="AP4" s="156">
        <f>'Waste recycled'!AR4</f>
        <v>0</v>
      </c>
      <c r="AQ4" s="156"/>
      <c r="AR4" s="156">
        <f>'Waste recycled'!AT4</f>
        <v>0</v>
      </c>
      <c r="AS4" s="156"/>
      <c r="AT4" s="156">
        <f>'Waste recycled'!AV4</f>
        <v>0</v>
      </c>
      <c r="AU4" s="157"/>
      <c r="AV4" s="156">
        <f>'Waste recycled'!AX4</f>
        <v>0</v>
      </c>
      <c r="AW4" s="157"/>
      <c r="AX4" s="156">
        <f>'Waste recycled'!AZ4</f>
        <v>0</v>
      </c>
      <c r="AY4" s="157"/>
      <c r="AZ4" s="156">
        <f>'Waste recycled'!BB4</f>
        <v>0</v>
      </c>
      <c r="BA4" s="157"/>
      <c r="BB4" s="156">
        <f>'Waste recycled'!BD4</f>
        <v>0</v>
      </c>
      <c r="BC4" s="157"/>
      <c r="BD4" s="156">
        <f>'Waste recycled'!BF4</f>
        <v>0</v>
      </c>
      <c r="BE4" s="157"/>
      <c r="BF4" s="156">
        <f>'Waste recycled'!BH4</f>
        <v>0</v>
      </c>
      <c r="BG4" s="157"/>
      <c r="BH4" s="156">
        <f>'Waste recycled'!BJ4</f>
        <v>0</v>
      </c>
      <c r="BI4" s="157"/>
      <c r="BJ4" s="156">
        <f>'Waste recycled'!BL4</f>
        <v>0</v>
      </c>
      <c r="BK4" s="157"/>
      <c r="BL4" s="156">
        <f>'Waste recycled'!BN4</f>
        <v>0</v>
      </c>
      <c r="BM4" s="157"/>
    </row>
    <row r="5" spans="2:65" ht="23" x14ac:dyDescent="0.25">
      <c r="B5" s="160" t="s">
        <v>480</v>
      </c>
      <c r="C5" s="155" t="s">
        <v>481</v>
      </c>
      <c r="D5" s="156">
        <f>'National recycling rate'!D19</f>
        <v>0</v>
      </c>
      <c r="E5" s="156"/>
      <c r="F5" s="156">
        <f>'Waste recycled'!H10</f>
        <v>0</v>
      </c>
      <c r="G5" s="156"/>
      <c r="H5" s="156">
        <f>'Waste recycled'!J10</f>
        <v>0</v>
      </c>
      <c r="I5" s="156"/>
      <c r="J5" s="156">
        <f>'Waste recycled'!L10</f>
        <v>0</v>
      </c>
      <c r="K5" s="156"/>
      <c r="L5" s="156">
        <f>'Waste recycled'!N10</f>
        <v>0</v>
      </c>
      <c r="M5" s="156"/>
      <c r="N5" s="156">
        <f>'Waste recycled'!P10</f>
        <v>0</v>
      </c>
      <c r="O5" s="156"/>
      <c r="P5" s="156">
        <f>'Waste recycled'!R10</f>
        <v>0</v>
      </c>
      <c r="Q5" s="156"/>
      <c r="R5" s="156">
        <f>'Waste recycled'!T10</f>
        <v>0</v>
      </c>
      <c r="S5" s="156"/>
      <c r="T5" s="156">
        <f>'Waste recycled'!V10</f>
        <v>0</v>
      </c>
      <c r="U5" s="156"/>
      <c r="V5" s="156">
        <f>'Waste recycled'!X10</f>
        <v>0</v>
      </c>
      <c r="W5" s="156"/>
      <c r="X5" s="156">
        <f>'Waste recycled'!Z10</f>
        <v>0</v>
      </c>
      <c r="Y5" s="156"/>
      <c r="Z5" s="156">
        <f>'Waste recycled'!AB10</f>
        <v>0</v>
      </c>
      <c r="AA5" s="156"/>
      <c r="AB5" s="156">
        <f>'Waste recycled'!AD10</f>
        <v>0</v>
      </c>
      <c r="AC5" s="156"/>
      <c r="AD5" s="156">
        <f>'Waste recycled'!AF10</f>
        <v>0</v>
      </c>
      <c r="AE5" s="156"/>
      <c r="AF5" s="156">
        <f>'Waste recycled'!AH10</f>
        <v>0</v>
      </c>
      <c r="AG5" s="156"/>
      <c r="AH5" s="156">
        <f>'Waste recycled'!AJ10</f>
        <v>0</v>
      </c>
      <c r="AI5" s="156"/>
      <c r="AJ5" s="156">
        <f>'Waste recycled'!AL10</f>
        <v>0</v>
      </c>
      <c r="AK5" s="156"/>
      <c r="AL5" s="156">
        <f>'Waste recycled'!AN10</f>
        <v>0</v>
      </c>
      <c r="AM5" s="156"/>
      <c r="AN5" s="156">
        <f>'Waste recycled'!AP10</f>
        <v>0</v>
      </c>
      <c r="AO5" s="156"/>
      <c r="AP5" s="156">
        <f>'Waste recycled'!AR10</f>
        <v>0</v>
      </c>
      <c r="AQ5" s="156"/>
      <c r="AR5" s="156">
        <f>'Waste recycled'!AT10</f>
        <v>0</v>
      </c>
      <c r="AS5" s="156"/>
      <c r="AT5" s="156">
        <f>'Waste recycled'!AV10</f>
        <v>0</v>
      </c>
      <c r="AU5" s="157"/>
      <c r="AV5" s="156">
        <f>'Waste recycled'!AX10</f>
        <v>0</v>
      </c>
      <c r="AW5" s="157"/>
      <c r="AX5" s="156">
        <f>'Waste recycled'!AZ10</f>
        <v>0</v>
      </c>
      <c r="AY5" s="157"/>
      <c r="AZ5" s="156">
        <f>'Waste recycled'!BB10</f>
        <v>0</v>
      </c>
      <c r="BA5" s="157"/>
      <c r="BB5" s="156">
        <f>'Waste recycled'!BD10</f>
        <v>0</v>
      </c>
      <c r="BC5" s="157"/>
      <c r="BD5" s="156">
        <f>'Waste recycled'!BF10</f>
        <v>0</v>
      </c>
      <c r="BE5" s="157"/>
      <c r="BF5" s="156">
        <f>'Waste recycled'!BH10</f>
        <v>0</v>
      </c>
      <c r="BG5" s="157"/>
      <c r="BH5" s="156">
        <f>'Waste recycled'!BJ10</f>
        <v>0</v>
      </c>
      <c r="BI5" s="157"/>
      <c r="BJ5" s="156">
        <f>'Waste recycled'!BL10</f>
        <v>0</v>
      </c>
      <c r="BK5" s="157"/>
      <c r="BL5" s="156">
        <f>'Waste recycled'!BN10</f>
        <v>0</v>
      </c>
      <c r="BM5" s="157"/>
    </row>
    <row r="6" spans="2:65" ht="23" x14ac:dyDescent="0.25">
      <c r="B6" s="160" t="s">
        <v>482</v>
      </c>
      <c r="C6" s="155" t="s">
        <v>483</v>
      </c>
      <c r="D6" s="156">
        <f>'Waste recycled-Basel'!D27</f>
        <v>0</v>
      </c>
      <c r="E6" s="156"/>
      <c r="F6" s="156">
        <f>'Waste recycled'!H16</f>
        <v>0</v>
      </c>
      <c r="G6" s="156"/>
      <c r="H6" s="156">
        <f>'Waste recycled'!J16</f>
        <v>0</v>
      </c>
      <c r="I6" s="156"/>
      <c r="J6" s="156">
        <f>'Waste recycled'!L16</f>
        <v>0</v>
      </c>
      <c r="K6" s="156"/>
      <c r="L6" s="156">
        <f>'Waste recycled'!N16</f>
        <v>0</v>
      </c>
      <c r="M6" s="156"/>
      <c r="N6" s="156">
        <f>'Waste recycled'!P16</f>
        <v>0</v>
      </c>
      <c r="O6" s="156"/>
      <c r="P6" s="156">
        <f>'Waste recycled'!R16</f>
        <v>0</v>
      </c>
      <c r="Q6" s="156"/>
      <c r="R6" s="156">
        <f>'Waste recycled'!T16</f>
        <v>0</v>
      </c>
      <c r="S6" s="156"/>
      <c r="T6" s="156">
        <f>'Waste recycled'!V16</f>
        <v>0</v>
      </c>
      <c r="U6" s="156"/>
      <c r="V6" s="156">
        <f>'Waste recycled'!X16</f>
        <v>0</v>
      </c>
      <c r="W6" s="156"/>
      <c r="X6" s="156">
        <f>'Waste recycled'!Z16</f>
        <v>0</v>
      </c>
      <c r="Y6" s="156"/>
      <c r="Z6" s="156">
        <f>'Waste recycled'!AB16</f>
        <v>0</v>
      </c>
      <c r="AA6" s="156"/>
      <c r="AB6" s="156">
        <f>'Waste recycled'!AD16</f>
        <v>0</v>
      </c>
      <c r="AC6" s="156"/>
      <c r="AD6" s="156">
        <f>'Waste recycled'!AF16</f>
        <v>0</v>
      </c>
      <c r="AE6" s="156"/>
      <c r="AF6" s="156">
        <f>'Waste recycled'!AH16</f>
        <v>0</v>
      </c>
      <c r="AG6" s="156"/>
      <c r="AH6" s="156">
        <f>'Waste recycled'!AJ16</f>
        <v>0</v>
      </c>
      <c r="AI6" s="156"/>
      <c r="AJ6" s="156">
        <f>'Waste recycled'!AL16</f>
        <v>0</v>
      </c>
      <c r="AK6" s="156"/>
      <c r="AL6" s="156">
        <f>'Waste recycled'!AN16</f>
        <v>0</v>
      </c>
      <c r="AM6" s="156"/>
      <c r="AN6" s="156">
        <f>'Waste recycled'!AP16</f>
        <v>0</v>
      </c>
      <c r="AO6" s="156"/>
      <c r="AP6" s="156">
        <f>'Waste recycled'!AR16</f>
        <v>0</v>
      </c>
      <c r="AQ6" s="156"/>
      <c r="AR6" s="156">
        <f>'Waste recycled'!AT16</f>
        <v>0</v>
      </c>
      <c r="AS6" s="156"/>
      <c r="AT6" s="156">
        <f>'Waste recycled'!AV16</f>
        <v>0</v>
      </c>
      <c r="AU6" s="157"/>
      <c r="AV6" s="156">
        <f>'Waste recycled'!AX16</f>
        <v>0</v>
      </c>
      <c r="AW6" s="157"/>
      <c r="AX6" s="156">
        <f>'Waste recycled'!AZ16</f>
        <v>0</v>
      </c>
      <c r="AY6" s="157"/>
      <c r="AZ6" s="156">
        <f>'Waste recycled'!BB16</f>
        <v>0</v>
      </c>
      <c r="BA6" s="157"/>
      <c r="BB6" s="156">
        <f>'Waste recycled'!BD16</f>
        <v>0</v>
      </c>
      <c r="BC6" s="157"/>
      <c r="BD6" s="156">
        <f>'Waste recycled'!BF16</f>
        <v>0</v>
      </c>
      <c r="BE6" s="157"/>
      <c r="BF6" s="156">
        <f>'Waste recycled'!BH16</f>
        <v>0</v>
      </c>
      <c r="BG6" s="157"/>
      <c r="BH6" s="156">
        <f>'Waste recycled'!BJ16</f>
        <v>0</v>
      </c>
      <c r="BI6" s="157"/>
      <c r="BJ6" s="156">
        <f>'Waste recycled'!BL16</f>
        <v>0</v>
      </c>
      <c r="BK6" s="157"/>
      <c r="BL6" s="156">
        <f>'Waste recycled'!BN16</f>
        <v>0</v>
      </c>
      <c r="BM6" s="157"/>
    </row>
    <row r="7" spans="2:65" ht="13" x14ac:dyDescent="0.3">
      <c r="B7" s="160" t="s">
        <v>484</v>
      </c>
      <c r="C7" s="155" t="s">
        <v>485</v>
      </c>
      <c r="D7" s="257" t="e">
        <f>(D4+D6-D5)/'Waste generation'!D10</f>
        <v>#DIV/0!</v>
      </c>
      <c r="E7" s="257"/>
      <c r="F7" s="257" t="e">
        <f>(F4+F6-F5)/'Waste generation'!F10</f>
        <v>#DIV/0!</v>
      </c>
      <c r="G7" s="257"/>
      <c r="H7" s="257" t="e">
        <f>(H4+H6-H5)/'Waste generation'!H10</f>
        <v>#DIV/0!</v>
      </c>
      <c r="I7" s="257"/>
      <c r="J7" s="257" t="e">
        <f>(J4+J6-J5)/'Waste generation'!J10</f>
        <v>#DIV/0!</v>
      </c>
      <c r="K7" s="257"/>
      <c r="L7" s="257" t="e">
        <f>(L4+L6-L5)/'Waste generation'!L10</f>
        <v>#DIV/0!</v>
      </c>
      <c r="M7" s="257"/>
      <c r="N7" s="257" t="e">
        <f>(N4+N6-N5)/'Waste generation'!N10</f>
        <v>#DIV/0!</v>
      </c>
      <c r="O7" s="257"/>
      <c r="P7" s="257" t="e">
        <f>(P4+P6-P5)/'Waste generation'!P10</f>
        <v>#DIV/0!</v>
      </c>
      <c r="Q7" s="257"/>
      <c r="R7" s="257" t="e">
        <f>(R4+R6-R5)/'Waste generation'!R10</f>
        <v>#DIV/0!</v>
      </c>
      <c r="S7" s="257"/>
      <c r="T7" s="257" t="e">
        <f>(T4+T6-T5)/'Waste generation'!T10</f>
        <v>#DIV/0!</v>
      </c>
      <c r="U7" s="257"/>
      <c r="V7" s="257" t="e">
        <f>(V4+V6-V5)/'Waste generation'!V10</f>
        <v>#DIV/0!</v>
      </c>
      <c r="W7" s="257"/>
      <c r="X7" s="257" t="e">
        <f>(X4+X6-X5)/'Waste generation'!X10</f>
        <v>#DIV/0!</v>
      </c>
      <c r="Y7" s="257"/>
      <c r="Z7" s="257" t="e">
        <f>(Z4+Z6-Z5)/'Waste generation'!Z10</f>
        <v>#DIV/0!</v>
      </c>
      <c r="AA7" s="257"/>
      <c r="AB7" s="257" t="e">
        <f>(AB4+AB6-AB5)/'Waste generation'!AB10</f>
        <v>#DIV/0!</v>
      </c>
      <c r="AC7" s="257"/>
      <c r="AD7" s="257" t="e">
        <f>(AD4+AD6-AD5)/'Waste generation'!AD10</f>
        <v>#DIV/0!</v>
      </c>
      <c r="AE7" s="257"/>
      <c r="AF7" s="257" t="e">
        <f>(AF4+AF6-AF5)/'Waste generation'!AF10</f>
        <v>#DIV/0!</v>
      </c>
      <c r="AG7" s="257"/>
      <c r="AH7" s="257" t="e">
        <f>(AH4+AH6-AH5)/'Waste generation'!AH10</f>
        <v>#DIV/0!</v>
      </c>
      <c r="AI7" s="257"/>
      <c r="AJ7" s="257" t="e">
        <f>(AJ4+AJ6-AJ5)/'Waste generation'!AJ10</f>
        <v>#DIV/0!</v>
      </c>
      <c r="AK7" s="257"/>
      <c r="AL7" s="257" t="e">
        <f>(AL4+AL6-AL5)/'Waste generation'!AL10</f>
        <v>#DIV/0!</v>
      </c>
      <c r="AM7" s="257"/>
      <c r="AN7" s="257" t="e">
        <f>(AN4+AN6-AN5)/'Waste generation'!AN10</f>
        <v>#DIV/0!</v>
      </c>
      <c r="AO7" s="257"/>
      <c r="AP7" s="257" t="e">
        <f>(AP4+AP6-AP5)/'Waste generation'!AP10</f>
        <v>#DIV/0!</v>
      </c>
      <c r="AQ7" s="257"/>
      <c r="AR7" s="257" t="e">
        <f>(AR4+AR6-AR5)/'Waste generation'!AR10</f>
        <v>#DIV/0!</v>
      </c>
      <c r="AS7" s="257"/>
      <c r="AT7" s="257" t="e">
        <f>(AT4+AT6-AT5)/'Waste generation'!AT10</f>
        <v>#DIV/0!</v>
      </c>
      <c r="AU7" s="157"/>
      <c r="AV7" s="257" t="e">
        <f>(AV4+AV6-AV5)/'Waste generation'!AV10</f>
        <v>#DIV/0!</v>
      </c>
      <c r="AW7" s="157"/>
      <c r="AX7" s="257" t="e">
        <f>(AX4+AX6-AX5)/'Waste generation'!AX10</f>
        <v>#DIV/0!</v>
      </c>
      <c r="AY7" s="157"/>
      <c r="AZ7" s="257" t="e">
        <f>(AZ4+AZ6-AZ5)/'Waste generation'!AZ10</f>
        <v>#DIV/0!</v>
      </c>
      <c r="BA7" s="157"/>
      <c r="BB7" s="257" t="e">
        <f>(BB4+BB6-BB5)/'Waste generation'!BB10</f>
        <v>#DIV/0!</v>
      </c>
      <c r="BC7" s="157"/>
      <c r="BD7" s="257" t="e">
        <f>(BD4+BD6-BD5)/'Waste generation'!BD10</f>
        <v>#DIV/0!</v>
      </c>
      <c r="BE7" s="157"/>
      <c r="BF7" s="257" t="e">
        <f>(BF4+BF6-BF5)/'Waste generation'!BF10</f>
        <v>#DIV/0!</v>
      </c>
      <c r="BG7" s="157"/>
      <c r="BH7" s="257" t="e">
        <f>(BH4+BH6-BH5)/'Waste generation'!BH10</f>
        <v>#DIV/0!</v>
      </c>
      <c r="BI7" s="157"/>
      <c r="BJ7" s="257" t="e">
        <f>(BJ4+BJ6-BJ5)/'Waste generation'!BJ10</f>
        <v>#DIV/0!</v>
      </c>
      <c r="BK7" s="157"/>
      <c r="BL7" s="257" t="e">
        <f>(BL4+BL6-BL5)/'Waste generation'!BL10</f>
        <v>#DIV/0!</v>
      </c>
      <c r="BM7" s="157"/>
    </row>
    <row r="9" spans="2:65" ht="15.5" x14ac:dyDescent="0.35">
      <c r="B9" s="317" t="s">
        <v>486</v>
      </c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7"/>
      <c r="AM9" s="317"/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  <c r="BC9" s="317"/>
      <c r="BD9" s="317"/>
      <c r="BE9" s="317"/>
      <c r="BF9" s="317"/>
      <c r="BG9" s="317"/>
      <c r="BH9" s="317"/>
      <c r="BI9" s="317"/>
      <c r="BJ9" s="317"/>
      <c r="BK9" s="317"/>
      <c r="BL9" s="317"/>
      <c r="BM9" s="317"/>
    </row>
    <row r="10" spans="2:65" ht="21" x14ac:dyDescent="0.25">
      <c r="B10" s="25"/>
      <c r="C10" s="25" t="s">
        <v>487</v>
      </c>
      <c r="D10" s="25">
        <v>2000</v>
      </c>
      <c r="E10" s="25"/>
      <c r="F10" s="25">
        <v>2001</v>
      </c>
      <c r="G10" s="25"/>
      <c r="H10" s="25">
        <v>2002</v>
      </c>
      <c r="I10" s="25"/>
      <c r="J10" s="25">
        <v>2003</v>
      </c>
      <c r="K10" s="25"/>
      <c r="L10" s="25">
        <v>2004</v>
      </c>
      <c r="M10" s="25"/>
      <c r="N10" s="25">
        <v>2005</v>
      </c>
      <c r="O10" s="25"/>
      <c r="P10" s="25">
        <v>2006</v>
      </c>
      <c r="Q10" s="25"/>
      <c r="R10" s="25">
        <v>2007</v>
      </c>
      <c r="S10" s="25"/>
      <c r="T10" s="25">
        <v>2008</v>
      </c>
      <c r="U10" s="25"/>
      <c r="V10" s="25">
        <v>2009</v>
      </c>
      <c r="W10" s="25"/>
      <c r="X10" s="25">
        <v>2010</v>
      </c>
      <c r="Y10" s="25"/>
      <c r="Z10" s="25">
        <v>2011</v>
      </c>
      <c r="AA10" s="25"/>
      <c r="AB10" s="25">
        <v>2012</v>
      </c>
      <c r="AC10" s="25"/>
      <c r="AD10" s="25">
        <v>2013</v>
      </c>
      <c r="AE10" s="25"/>
      <c r="AF10" s="25">
        <v>2014</v>
      </c>
      <c r="AG10" s="25"/>
      <c r="AH10" s="25">
        <v>2015</v>
      </c>
      <c r="AI10" s="25"/>
      <c r="AJ10" s="25">
        <v>2016</v>
      </c>
      <c r="AK10" s="25"/>
      <c r="AL10" s="25">
        <v>2017</v>
      </c>
      <c r="AM10" s="25"/>
      <c r="AN10" s="25">
        <v>2018</v>
      </c>
      <c r="AO10" s="25"/>
      <c r="AP10" s="25">
        <v>2019</v>
      </c>
      <c r="AQ10" s="25"/>
      <c r="AR10" s="25">
        <v>2020</v>
      </c>
      <c r="AS10" s="25"/>
      <c r="AT10" s="25">
        <v>2021</v>
      </c>
      <c r="AU10" s="26"/>
      <c r="AV10" s="25">
        <v>2022</v>
      </c>
      <c r="AW10" s="25"/>
      <c r="AX10" s="25">
        <v>2023</v>
      </c>
      <c r="AY10" s="25"/>
      <c r="AZ10" s="25">
        <v>2024</v>
      </c>
      <c r="BA10" s="25"/>
      <c r="BB10" s="25">
        <v>2025</v>
      </c>
      <c r="BC10" s="25"/>
      <c r="BD10" s="25">
        <v>2026</v>
      </c>
      <c r="BE10" s="25"/>
      <c r="BF10" s="25">
        <v>2027</v>
      </c>
      <c r="BG10" s="25"/>
      <c r="BH10" s="25">
        <v>2028</v>
      </c>
      <c r="BI10" s="25"/>
      <c r="BJ10" s="25">
        <v>2029</v>
      </c>
      <c r="BK10" s="25"/>
      <c r="BL10" s="25">
        <v>2030</v>
      </c>
      <c r="BM10" s="25"/>
    </row>
    <row r="11" spans="2:65" x14ac:dyDescent="0.25">
      <c r="B11" s="154" t="s">
        <v>488</v>
      </c>
      <c r="C11" s="155" t="s">
        <v>489</v>
      </c>
      <c r="D11" s="156">
        <f>'Waste generation'!$D$10</f>
        <v>0</v>
      </c>
      <c r="E11" s="157"/>
      <c r="F11" s="258">
        <f>'Waste generation'!$F$10</f>
        <v>0</v>
      </c>
      <c r="G11" s="157"/>
      <c r="H11" s="156">
        <f>'Waste generation'!$H$10</f>
        <v>0</v>
      </c>
      <c r="I11" s="157"/>
      <c r="J11" s="156">
        <f>'Waste generation'!J10</f>
        <v>0</v>
      </c>
      <c r="K11" s="156"/>
      <c r="L11" s="156">
        <f>'Waste generation'!L10</f>
        <v>0</v>
      </c>
      <c r="M11" s="156"/>
      <c r="N11" s="156">
        <f>'Waste generation'!N10</f>
        <v>0</v>
      </c>
      <c r="O11" s="156"/>
      <c r="P11" s="156">
        <f>'Waste generation'!P10</f>
        <v>0</v>
      </c>
      <c r="Q11" s="156"/>
      <c r="R11" s="156">
        <f>'Waste generation'!R10</f>
        <v>0</v>
      </c>
      <c r="S11" s="156"/>
      <c r="T11" s="156">
        <f>'Waste generation'!T10</f>
        <v>0</v>
      </c>
      <c r="U11" s="156"/>
      <c r="V11" s="156">
        <f>'Waste generation'!V10</f>
        <v>0</v>
      </c>
      <c r="W11" s="156"/>
      <c r="X11" s="156">
        <f>'Waste generation'!X10</f>
        <v>0</v>
      </c>
      <c r="Y11" s="156"/>
      <c r="Z11" s="156">
        <f>'Waste generation'!Z10</f>
        <v>0</v>
      </c>
      <c r="AA11" s="156"/>
      <c r="AB11" s="156">
        <f>'Waste generation'!AB10</f>
        <v>0</v>
      </c>
      <c r="AC11" s="156"/>
      <c r="AD11" s="156">
        <f>'Waste generation'!AD10</f>
        <v>0</v>
      </c>
      <c r="AE11" s="156"/>
      <c r="AF11" s="156">
        <f>'Waste generation'!AF10</f>
        <v>0</v>
      </c>
      <c r="AG11" s="156"/>
      <c r="AH11" s="156">
        <f>'Waste generation'!AH10</f>
        <v>0</v>
      </c>
      <c r="AI11" s="156"/>
      <c r="AJ11" s="156">
        <f>'Waste generation'!AJ10</f>
        <v>0</v>
      </c>
      <c r="AK11" s="156"/>
      <c r="AL11" s="156">
        <f>'Waste generation'!AL10</f>
        <v>0</v>
      </c>
      <c r="AM11" s="156"/>
      <c r="AN11" s="156">
        <f>'Waste generation'!AN10</f>
        <v>0</v>
      </c>
      <c r="AO11" s="156"/>
      <c r="AP11" s="156">
        <f>'Waste generation'!AP10</f>
        <v>0</v>
      </c>
      <c r="AQ11" s="156"/>
      <c r="AR11" s="156">
        <f>'Waste generation'!AR10</f>
        <v>0</v>
      </c>
      <c r="AS11" s="156"/>
      <c r="AT11" s="156">
        <f>'Waste generation'!AT10</f>
        <v>0</v>
      </c>
      <c r="AU11" s="157"/>
      <c r="AV11" s="156">
        <f>'Waste generation'!AV10</f>
        <v>0</v>
      </c>
      <c r="AW11" s="157"/>
      <c r="AX11" s="156">
        <f>'Waste generation'!AX10</f>
        <v>0</v>
      </c>
      <c r="AY11" s="157"/>
      <c r="AZ11" s="156">
        <f>'Waste generation'!AZ10</f>
        <v>0</v>
      </c>
      <c r="BA11" s="157"/>
      <c r="BB11" s="156">
        <f>'Waste generation'!BB10</f>
        <v>0</v>
      </c>
      <c r="BC11" s="157"/>
      <c r="BD11" s="156">
        <f>'Waste generation'!BD10</f>
        <v>0</v>
      </c>
      <c r="BE11" s="157"/>
      <c r="BF11" s="156">
        <f>'Waste generation'!BF10</f>
        <v>0</v>
      </c>
      <c r="BG11" s="157"/>
      <c r="BH11" s="156">
        <f>'Waste generation'!BH10</f>
        <v>0</v>
      </c>
      <c r="BI11" s="157"/>
      <c r="BJ11" s="156">
        <f>'Waste generation'!BJ10</f>
        <v>0</v>
      </c>
      <c r="BK11" s="157"/>
      <c r="BL11" s="156">
        <f>'Waste generation'!BL10</f>
        <v>0</v>
      </c>
      <c r="BM11" s="157"/>
    </row>
    <row r="12" spans="2:65" x14ac:dyDescent="0.25">
      <c r="B12" s="152" t="s">
        <v>490</v>
      </c>
      <c r="C12" s="153" t="s">
        <v>491</v>
      </c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38"/>
      <c r="BH12" s="138"/>
      <c r="BI12" s="138"/>
      <c r="BJ12" s="138"/>
      <c r="BK12" s="138"/>
      <c r="BL12" s="138"/>
      <c r="BM12" s="138"/>
    </row>
    <row r="13" spans="2:65" x14ac:dyDescent="0.25">
      <c r="B13" s="154" t="s">
        <v>492</v>
      </c>
      <c r="C13" s="158"/>
      <c r="D13" s="157" t="e">
        <f>D11/D12</f>
        <v>#DIV/0!</v>
      </c>
      <c r="E13" s="157"/>
      <c r="F13" s="157" t="e">
        <f>F11/F12</f>
        <v>#DIV/0!</v>
      </c>
      <c r="G13" s="157"/>
      <c r="H13" s="157" t="e">
        <f>H11/H12</f>
        <v>#DIV/0!</v>
      </c>
      <c r="I13" s="157"/>
      <c r="J13" s="157" t="e">
        <f>J11/J12</f>
        <v>#DIV/0!</v>
      </c>
      <c r="K13" s="157"/>
      <c r="L13" s="157" t="e">
        <f>L11/L12</f>
        <v>#DIV/0!</v>
      </c>
      <c r="M13" s="157"/>
      <c r="N13" s="157" t="e">
        <f>N11/N12</f>
        <v>#DIV/0!</v>
      </c>
      <c r="O13" s="157"/>
      <c r="P13" s="157" t="e">
        <f>P11/P12</f>
        <v>#DIV/0!</v>
      </c>
      <c r="Q13" s="157"/>
      <c r="R13" s="157" t="e">
        <f>R11/R12</f>
        <v>#DIV/0!</v>
      </c>
      <c r="S13" s="157"/>
      <c r="T13" s="157" t="e">
        <f>T11/T12</f>
        <v>#DIV/0!</v>
      </c>
      <c r="U13" s="157"/>
      <c r="V13" s="157" t="e">
        <f>V11/V12</f>
        <v>#DIV/0!</v>
      </c>
      <c r="W13" s="157"/>
      <c r="X13" s="157" t="e">
        <f>X11/X12</f>
        <v>#DIV/0!</v>
      </c>
      <c r="Y13" s="157"/>
      <c r="Z13" s="157" t="e">
        <f>Z11/Z12</f>
        <v>#DIV/0!</v>
      </c>
      <c r="AA13" s="157"/>
      <c r="AB13" s="157" t="e">
        <f>AB11/AB12</f>
        <v>#DIV/0!</v>
      </c>
      <c r="AC13" s="157"/>
      <c r="AD13" s="157" t="e">
        <f>AD11/AD12</f>
        <v>#DIV/0!</v>
      </c>
      <c r="AE13" s="157"/>
      <c r="AF13" s="157" t="e">
        <f>AF11/AF12</f>
        <v>#DIV/0!</v>
      </c>
      <c r="AG13" s="157"/>
      <c r="AH13" s="157" t="e">
        <f>AH11/AH12</f>
        <v>#DIV/0!</v>
      </c>
      <c r="AI13" s="157"/>
      <c r="AJ13" s="157" t="e">
        <f>AJ11/AJ12</f>
        <v>#DIV/0!</v>
      </c>
      <c r="AK13" s="157"/>
      <c r="AL13" s="157" t="e">
        <f>AL11/AL12</f>
        <v>#DIV/0!</v>
      </c>
      <c r="AM13" s="157"/>
      <c r="AN13" s="157" t="e">
        <f>AN11/AN12</f>
        <v>#DIV/0!</v>
      </c>
      <c r="AO13" s="157"/>
      <c r="AP13" s="157" t="e">
        <f>AP11/AP12</f>
        <v>#DIV/0!</v>
      </c>
      <c r="AQ13" s="157"/>
      <c r="AR13" s="157" t="e">
        <f>AR11/AR12</f>
        <v>#DIV/0!</v>
      </c>
      <c r="AS13" s="157"/>
      <c r="AT13" s="157" t="e">
        <f>AT11/AT12</f>
        <v>#DIV/0!</v>
      </c>
      <c r="AU13" s="157"/>
      <c r="AV13" s="157" t="e">
        <f>AV11/AV12</f>
        <v>#DIV/0!</v>
      </c>
      <c r="AW13" s="157"/>
      <c r="AX13" s="157" t="e">
        <f>AX11/AX12</f>
        <v>#DIV/0!</v>
      </c>
      <c r="AY13" s="157"/>
      <c r="AZ13" s="157" t="e">
        <f>AZ11/AZ12</f>
        <v>#DIV/0!</v>
      </c>
      <c r="BA13" s="157"/>
      <c r="BB13" s="157" t="e">
        <f>BB11/BB12</f>
        <v>#DIV/0!</v>
      </c>
      <c r="BC13" s="157"/>
      <c r="BD13" s="157" t="e">
        <f>BD11/BD12</f>
        <v>#DIV/0!</v>
      </c>
      <c r="BE13" s="157"/>
      <c r="BF13" s="157" t="e">
        <f>BF11/BF12</f>
        <v>#DIV/0!</v>
      </c>
      <c r="BG13" s="157"/>
      <c r="BH13" s="157" t="e">
        <f>BH11/BH12</f>
        <v>#DIV/0!</v>
      </c>
      <c r="BI13" s="157"/>
      <c r="BJ13" s="157" t="e">
        <f>BJ11/BJ12</f>
        <v>#DIV/0!</v>
      </c>
      <c r="BK13" s="157"/>
      <c r="BL13" s="157" t="e">
        <f>BL11/BL12</f>
        <v>#DIV/0!</v>
      </c>
      <c r="BM13" s="157"/>
    </row>
    <row r="16" spans="2:65" ht="15.5" x14ac:dyDescent="0.35">
      <c r="B16" s="317" t="s">
        <v>493</v>
      </c>
      <c r="C16" s="317"/>
      <c r="D16" s="317"/>
      <c r="E16" s="317"/>
      <c r="F16" s="317"/>
      <c r="G16" s="317"/>
      <c r="H16" s="317"/>
      <c r="I16" s="317"/>
      <c r="J16" s="317"/>
      <c r="K16" s="317"/>
      <c r="L16" s="317"/>
      <c r="M16" s="317"/>
      <c r="N16" s="317"/>
      <c r="O16" s="317"/>
      <c r="P16" s="317"/>
      <c r="Q16" s="317"/>
      <c r="R16" s="317"/>
      <c r="S16" s="317"/>
      <c r="T16" s="317"/>
      <c r="U16" s="317"/>
      <c r="V16" s="317"/>
      <c r="W16" s="317"/>
      <c r="X16" s="317"/>
      <c r="Y16" s="317"/>
      <c r="Z16" s="317"/>
      <c r="AA16" s="317"/>
      <c r="AB16" s="317"/>
      <c r="AC16" s="317"/>
      <c r="AD16" s="317"/>
      <c r="AE16" s="317"/>
      <c r="AF16" s="317"/>
      <c r="AG16" s="317"/>
      <c r="AH16" s="317"/>
      <c r="AI16" s="317"/>
      <c r="AJ16" s="317"/>
      <c r="AK16" s="317"/>
      <c r="AL16" s="317"/>
      <c r="AM16" s="317"/>
      <c r="AN16" s="317"/>
      <c r="AO16" s="317"/>
      <c r="AP16" s="317"/>
      <c r="AQ16" s="317"/>
      <c r="AR16" s="317"/>
      <c r="AS16" s="317"/>
      <c r="AT16" s="317"/>
      <c r="AU16" s="317"/>
      <c r="AV16" s="317"/>
      <c r="AW16" s="317"/>
      <c r="AX16" s="317"/>
      <c r="AY16" s="317"/>
      <c r="AZ16" s="317"/>
      <c r="BA16" s="317"/>
      <c r="BB16" s="317"/>
      <c r="BC16" s="317"/>
      <c r="BD16" s="317"/>
      <c r="BE16" s="317"/>
      <c r="BF16" s="317"/>
      <c r="BG16" s="317"/>
      <c r="BH16" s="317"/>
      <c r="BI16" s="317"/>
      <c r="BJ16" s="317"/>
      <c r="BK16" s="317"/>
      <c r="BL16" s="317"/>
      <c r="BM16" s="317"/>
    </row>
    <row r="17" spans="2:65" ht="21" x14ac:dyDescent="0.25">
      <c r="B17" s="25" t="s">
        <v>494</v>
      </c>
      <c r="C17" s="25" t="s">
        <v>495</v>
      </c>
      <c r="D17" s="25">
        <v>2000</v>
      </c>
      <c r="E17" s="25"/>
      <c r="F17" s="25">
        <v>2001</v>
      </c>
      <c r="G17" s="25"/>
      <c r="H17" s="25">
        <v>2002</v>
      </c>
      <c r="I17" s="25"/>
      <c r="J17" s="25">
        <v>2003</v>
      </c>
      <c r="K17" s="25"/>
      <c r="L17" s="25">
        <v>2004</v>
      </c>
      <c r="M17" s="25"/>
      <c r="N17" s="25">
        <v>2005</v>
      </c>
      <c r="O17" s="25"/>
      <c r="P17" s="25">
        <v>2006</v>
      </c>
      <c r="Q17" s="25"/>
      <c r="R17" s="25">
        <v>2007</v>
      </c>
      <c r="S17" s="25"/>
      <c r="T17" s="25">
        <v>2008</v>
      </c>
      <c r="U17" s="25"/>
      <c r="V17" s="25">
        <v>2009</v>
      </c>
      <c r="W17" s="25"/>
      <c r="X17" s="25">
        <v>2010</v>
      </c>
      <c r="Y17" s="25"/>
      <c r="Z17" s="25">
        <v>2011</v>
      </c>
      <c r="AA17" s="25"/>
      <c r="AB17" s="25">
        <v>2012</v>
      </c>
      <c r="AC17" s="25"/>
      <c r="AD17" s="25">
        <v>2013</v>
      </c>
      <c r="AE17" s="25"/>
      <c r="AF17" s="25">
        <v>2014</v>
      </c>
      <c r="AG17" s="25"/>
      <c r="AH17" s="25">
        <v>2015</v>
      </c>
      <c r="AI17" s="25"/>
      <c r="AJ17" s="25">
        <v>2016</v>
      </c>
      <c r="AK17" s="25"/>
      <c r="AL17" s="25">
        <v>2017</v>
      </c>
      <c r="AM17" s="25"/>
      <c r="AN17" s="25">
        <v>2018</v>
      </c>
      <c r="AO17" s="25"/>
      <c r="AP17" s="25">
        <v>2019</v>
      </c>
      <c r="AQ17" s="25"/>
      <c r="AR17" s="25">
        <v>2020</v>
      </c>
      <c r="AS17" s="25"/>
      <c r="AT17" s="25">
        <v>2021</v>
      </c>
      <c r="AU17" s="26"/>
      <c r="AV17" s="25">
        <v>2022</v>
      </c>
      <c r="AW17" s="25"/>
      <c r="AX17" s="25">
        <v>2023</v>
      </c>
      <c r="AY17" s="25"/>
      <c r="AZ17" s="25">
        <v>2024</v>
      </c>
      <c r="BA17" s="25"/>
      <c r="BB17" s="25">
        <v>2025</v>
      </c>
      <c r="BC17" s="25"/>
      <c r="BD17" s="25">
        <v>2026</v>
      </c>
      <c r="BE17" s="25"/>
      <c r="BF17" s="25">
        <v>2027</v>
      </c>
      <c r="BG17" s="25"/>
      <c r="BH17" s="25">
        <v>2028</v>
      </c>
      <c r="BI17" s="25"/>
      <c r="BJ17" s="25">
        <v>2029</v>
      </c>
      <c r="BK17" s="25"/>
      <c r="BL17" s="25">
        <v>2030</v>
      </c>
      <c r="BM17" s="25"/>
    </row>
    <row r="18" spans="2:65" x14ac:dyDescent="0.25">
      <c r="B18" s="125" t="s">
        <v>496</v>
      </c>
      <c r="C18" s="131" t="s">
        <v>497</v>
      </c>
      <c r="D18" s="156">
        <f>'Waste recycled-Basel'!D4</f>
        <v>0</v>
      </c>
      <c r="E18" s="156"/>
      <c r="F18" s="156">
        <f>'Waste recycled-Basel'!F4</f>
        <v>0</v>
      </c>
      <c r="G18" s="156"/>
      <c r="H18" s="156">
        <f>'Waste recycled-Basel'!H4</f>
        <v>0</v>
      </c>
      <c r="I18" s="156"/>
      <c r="J18" s="156">
        <f>'Waste recycled-Basel'!J4</f>
        <v>0</v>
      </c>
      <c r="K18" s="156"/>
      <c r="L18" s="156">
        <f>'Waste recycled-Basel'!L4</f>
        <v>0</v>
      </c>
      <c r="M18" s="156"/>
      <c r="N18" s="156">
        <f>'Waste recycled-Basel'!N4</f>
        <v>0</v>
      </c>
      <c r="O18" s="156"/>
      <c r="P18" s="156">
        <f>'Waste recycled-Basel'!P4</f>
        <v>0</v>
      </c>
      <c r="Q18" s="156"/>
      <c r="R18" s="156">
        <f>'Waste recycled-Basel'!R4</f>
        <v>0</v>
      </c>
      <c r="S18" s="156"/>
      <c r="T18" s="156">
        <f>'Waste recycled-Basel'!T4</f>
        <v>0</v>
      </c>
      <c r="U18" s="156"/>
      <c r="V18" s="156">
        <f>'Waste recycled-Basel'!V4</f>
        <v>0</v>
      </c>
      <c r="W18" s="156"/>
      <c r="X18" s="156">
        <f>'Waste recycled-Basel'!X4</f>
        <v>0</v>
      </c>
      <c r="Y18" s="156"/>
      <c r="Z18" s="156">
        <f>'Waste recycled-Basel'!Z4</f>
        <v>0</v>
      </c>
      <c r="AA18" s="156"/>
      <c r="AB18" s="156">
        <f>'Waste recycled-Basel'!AB4</f>
        <v>0</v>
      </c>
      <c r="AC18" s="156"/>
      <c r="AD18" s="156">
        <f>'Waste recycled-Basel'!AD4</f>
        <v>0</v>
      </c>
      <c r="AE18" s="156"/>
      <c r="AF18" s="156">
        <f>'Waste recycled-Basel'!AF4</f>
        <v>0</v>
      </c>
      <c r="AG18" s="156"/>
      <c r="AH18" s="156">
        <f>'Waste recycled-Basel'!AH4</f>
        <v>0</v>
      </c>
      <c r="AI18" s="156"/>
      <c r="AJ18" s="156">
        <f>'Waste recycled-Basel'!AJ4</f>
        <v>0</v>
      </c>
      <c r="AK18" s="156"/>
      <c r="AL18" s="156">
        <f>'Waste recycled-Basel'!AL4</f>
        <v>0</v>
      </c>
      <c r="AM18" s="156"/>
      <c r="AN18" s="156">
        <f>'Waste recycled-Basel'!AN4</f>
        <v>0</v>
      </c>
      <c r="AO18" s="156"/>
      <c r="AP18" s="156">
        <f>'Waste recycled-Basel'!AP4</f>
        <v>0</v>
      </c>
      <c r="AQ18" s="156"/>
      <c r="AR18" s="156">
        <f>'Waste recycled-Basel'!AR4</f>
        <v>0</v>
      </c>
      <c r="AS18" s="156"/>
      <c r="AT18" s="156">
        <f>'Waste recycled-Basel'!AT4</f>
        <v>0</v>
      </c>
      <c r="AU18" s="157"/>
      <c r="AV18" s="156">
        <f>'Waste recycled-Basel'!AV4</f>
        <v>0</v>
      </c>
      <c r="AW18" s="157"/>
      <c r="AX18" s="156">
        <f>'Waste recycled-Basel'!AX4</f>
        <v>0</v>
      </c>
      <c r="AY18" s="157"/>
      <c r="AZ18" s="156">
        <f>'Waste recycled-Basel'!AZ4</f>
        <v>0</v>
      </c>
      <c r="BA18" s="157"/>
      <c r="BB18" s="156">
        <f>'Waste recycled-Basel'!BB4</f>
        <v>0</v>
      </c>
      <c r="BC18" s="157"/>
      <c r="BD18" s="156">
        <f>'Waste recycled-Basel'!BD4</f>
        <v>0</v>
      </c>
      <c r="BE18" s="157"/>
      <c r="BF18" s="156">
        <f>'Waste recycled-Basel'!BF4</f>
        <v>0</v>
      </c>
      <c r="BG18" s="157"/>
      <c r="BH18" s="156">
        <f>'Waste recycled-Basel'!BH4</f>
        <v>0</v>
      </c>
      <c r="BI18" s="157"/>
      <c r="BJ18" s="156">
        <f>'Waste recycled-Basel'!BJ4</f>
        <v>0</v>
      </c>
      <c r="BK18" s="157"/>
      <c r="BL18" s="156">
        <f>'Waste recycled-Basel'!BL4</f>
        <v>0</v>
      </c>
      <c r="BM18" s="157"/>
    </row>
    <row r="19" spans="2:65" ht="21" x14ac:dyDescent="0.25">
      <c r="B19" s="125" t="s">
        <v>498</v>
      </c>
      <c r="C19" s="126" t="s">
        <v>499</v>
      </c>
      <c r="D19" s="156">
        <f>'Waste recycled-Basel'!D26</f>
        <v>0</v>
      </c>
      <c r="E19" s="156"/>
      <c r="F19" s="156">
        <f>'Waste recycled-Basel'!F26</f>
        <v>0</v>
      </c>
      <c r="G19" s="156"/>
      <c r="H19" s="156">
        <f>'Waste recycled-Basel'!H26</f>
        <v>0</v>
      </c>
      <c r="I19" s="156"/>
      <c r="J19" s="156">
        <f>'Waste recycled-Basel'!J26</f>
        <v>0</v>
      </c>
      <c r="K19" s="156"/>
      <c r="L19" s="156">
        <f>'Waste recycled-Basel'!L26</f>
        <v>0</v>
      </c>
      <c r="M19" s="156"/>
      <c r="N19" s="156">
        <f>'Waste recycled-Basel'!N26</f>
        <v>0</v>
      </c>
      <c r="O19" s="156"/>
      <c r="P19" s="156">
        <f>'Waste recycled-Basel'!P26</f>
        <v>0</v>
      </c>
      <c r="Q19" s="156"/>
      <c r="R19" s="156">
        <f>'Waste recycled-Basel'!R26</f>
        <v>0</v>
      </c>
      <c r="S19" s="156"/>
      <c r="T19" s="156">
        <f>'Waste recycled-Basel'!T26</f>
        <v>0</v>
      </c>
      <c r="U19" s="156"/>
      <c r="V19" s="156">
        <f>'Waste recycled-Basel'!V26</f>
        <v>0</v>
      </c>
      <c r="W19" s="156"/>
      <c r="X19" s="156">
        <f>'Waste recycled-Basel'!X26</f>
        <v>0</v>
      </c>
      <c r="Y19" s="156"/>
      <c r="Z19" s="156">
        <f>'Waste recycled-Basel'!Z26</f>
        <v>0</v>
      </c>
      <c r="AA19" s="156"/>
      <c r="AB19" s="156">
        <f>'Waste recycled-Basel'!AB26</f>
        <v>0</v>
      </c>
      <c r="AC19" s="156"/>
      <c r="AD19" s="156">
        <f>'Waste recycled-Basel'!AD26</f>
        <v>0</v>
      </c>
      <c r="AE19" s="156"/>
      <c r="AF19" s="156">
        <f>'Waste recycled-Basel'!AF26</f>
        <v>0</v>
      </c>
      <c r="AG19" s="156"/>
      <c r="AH19" s="156">
        <f>'Waste recycled-Basel'!AH26</f>
        <v>0</v>
      </c>
      <c r="AI19" s="156"/>
      <c r="AJ19" s="156">
        <f>'Waste recycled-Basel'!AJ26</f>
        <v>0</v>
      </c>
      <c r="AK19" s="156"/>
      <c r="AL19" s="156">
        <f>'Waste recycled-Basel'!AL26</f>
        <v>0</v>
      </c>
      <c r="AM19" s="156"/>
      <c r="AN19" s="156">
        <f>'Waste recycled-Basel'!AN26</f>
        <v>0</v>
      </c>
      <c r="AO19" s="156"/>
      <c r="AP19" s="156">
        <f>'Waste recycled-Basel'!AP26</f>
        <v>0</v>
      </c>
      <c r="AQ19" s="156"/>
      <c r="AR19" s="156">
        <f>'Waste recycled-Basel'!AR26</f>
        <v>0</v>
      </c>
      <c r="AS19" s="156"/>
      <c r="AT19" s="156">
        <f>'Waste recycled-Basel'!AT26</f>
        <v>0</v>
      </c>
      <c r="AU19" s="157"/>
      <c r="AV19" s="156">
        <f>'Waste recycled-Basel'!AV26</f>
        <v>0</v>
      </c>
      <c r="AW19" s="157"/>
      <c r="AX19" s="156">
        <f>'Waste recycled-Basel'!AX26</f>
        <v>0</v>
      </c>
      <c r="AY19" s="157"/>
      <c r="AZ19" s="156">
        <f>'Waste recycled-Basel'!AZ26</f>
        <v>0</v>
      </c>
      <c r="BA19" s="157"/>
      <c r="BB19" s="156">
        <f>'Waste recycled-Basel'!BB26</f>
        <v>0</v>
      </c>
      <c r="BC19" s="157"/>
      <c r="BD19" s="156">
        <f>'Waste recycled-Basel'!BD26</f>
        <v>0</v>
      </c>
      <c r="BE19" s="157"/>
      <c r="BF19" s="156">
        <f>'Waste recycled-Basel'!BF26</f>
        <v>0</v>
      </c>
      <c r="BG19" s="157"/>
      <c r="BH19" s="156">
        <f>'Waste recycled-Basel'!BH26</f>
        <v>0</v>
      </c>
      <c r="BI19" s="157"/>
      <c r="BJ19" s="156">
        <f>'Waste recycled-Basel'!BJ26</f>
        <v>0</v>
      </c>
      <c r="BK19" s="157"/>
      <c r="BL19" s="156">
        <f>'Waste recycled-Basel'!BL26</f>
        <v>0</v>
      </c>
      <c r="BM19" s="157"/>
    </row>
    <row r="20" spans="2:65" ht="21" x14ac:dyDescent="0.25">
      <c r="B20" s="125" t="s">
        <v>500</v>
      </c>
      <c r="C20" s="126" t="s">
        <v>501</v>
      </c>
      <c r="D20" s="156">
        <f>'Waste recycled-Basel'!D48</f>
        <v>0</v>
      </c>
      <c r="E20" s="156"/>
      <c r="F20" s="156">
        <f>'Waste recycled-Basel'!F48</f>
        <v>0</v>
      </c>
      <c r="G20" s="156"/>
      <c r="H20" s="156">
        <f>'Waste recycled-Basel'!H48</f>
        <v>0</v>
      </c>
      <c r="I20" s="156"/>
      <c r="J20" s="156">
        <f>'Waste recycled-Basel'!J48</f>
        <v>0</v>
      </c>
      <c r="K20" s="156"/>
      <c r="L20" s="156">
        <f>'Waste recycled-Basel'!L48</f>
        <v>0</v>
      </c>
      <c r="M20" s="156"/>
      <c r="N20" s="156">
        <f>'Waste recycled-Basel'!N48</f>
        <v>0</v>
      </c>
      <c r="O20" s="156"/>
      <c r="P20" s="156">
        <f>'Waste recycled-Basel'!P48</f>
        <v>0</v>
      </c>
      <c r="Q20" s="156"/>
      <c r="R20" s="156">
        <f>'Waste recycled-Basel'!R48</f>
        <v>0</v>
      </c>
      <c r="S20" s="156"/>
      <c r="T20" s="156">
        <f>'Waste recycled-Basel'!T48</f>
        <v>0</v>
      </c>
      <c r="U20" s="156"/>
      <c r="V20" s="156">
        <f>'Waste recycled-Basel'!V48</f>
        <v>0</v>
      </c>
      <c r="W20" s="156"/>
      <c r="X20" s="156">
        <f>'Waste recycled-Basel'!X48</f>
        <v>0</v>
      </c>
      <c r="Y20" s="156"/>
      <c r="Z20" s="156">
        <f>'Waste recycled-Basel'!Z48</f>
        <v>0</v>
      </c>
      <c r="AA20" s="156"/>
      <c r="AB20" s="156">
        <f>'Waste recycled-Basel'!AB48</f>
        <v>0</v>
      </c>
      <c r="AC20" s="156"/>
      <c r="AD20" s="156">
        <f>'Waste recycled-Basel'!AD48</f>
        <v>0</v>
      </c>
      <c r="AE20" s="156"/>
      <c r="AF20" s="156">
        <f>'Waste recycled-Basel'!AF48</f>
        <v>0</v>
      </c>
      <c r="AG20" s="156"/>
      <c r="AH20" s="156">
        <f>'Waste recycled-Basel'!AH48</f>
        <v>0</v>
      </c>
      <c r="AI20" s="156"/>
      <c r="AJ20" s="156">
        <f>'Waste recycled-Basel'!AJ48</f>
        <v>0</v>
      </c>
      <c r="AK20" s="156"/>
      <c r="AL20" s="156">
        <f>'Waste recycled-Basel'!AL48</f>
        <v>0</v>
      </c>
      <c r="AM20" s="156"/>
      <c r="AN20" s="156">
        <f>'Waste recycled-Basel'!AN48</f>
        <v>0</v>
      </c>
      <c r="AO20" s="156"/>
      <c r="AP20" s="156">
        <f>'Waste recycled-Basel'!AP48</f>
        <v>0</v>
      </c>
      <c r="AQ20" s="156"/>
      <c r="AR20" s="156">
        <f>'Waste recycled-Basel'!AR48</f>
        <v>0</v>
      </c>
      <c r="AS20" s="156"/>
      <c r="AT20" s="156">
        <f>'Waste recycled-Basel'!AT48</f>
        <v>0</v>
      </c>
      <c r="AU20" s="157"/>
      <c r="AV20" s="156">
        <f>'Waste recycled-Basel'!AV48</f>
        <v>0</v>
      </c>
      <c r="AW20" s="157"/>
      <c r="AX20" s="156">
        <f>'Waste recycled-Basel'!AX48</f>
        <v>0</v>
      </c>
      <c r="AY20" s="157"/>
      <c r="AZ20" s="156">
        <f>'Waste recycled-Basel'!AZ48</f>
        <v>0</v>
      </c>
      <c r="BA20" s="157"/>
      <c r="BB20" s="156">
        <f>'Waste recycled-Basel'!BB48</f>
        <v>0</v>
      </c>
      <c r="BC20" s="157"/>
      <c r="BD20" s="156">
        <f>'Waste recycled-Basel'!BD48</f>
        <v>0</v>
      </c>
      <c r="BE20" s="157"/>
      <c r="BF20" s="156">
        <f>'Waste recycled-Basel'!BF48</f>
        <v>0</v>
      </c>
      <c r="BG20" s="157"/>
      <c r="BH20" s="156">
        <f>'Waste recycled-Basel'!BH48</f>
        <v>0</v>
      </c>
      <c r="BI20" s="157"/>
      <c r="BJ20" s="156">
        <f>'Waste recycled-Basel'!BJ48</f>
        <v>0</v>
      </c>
      <c r="BK20" s="157"/>
      <c r="BL20" s="156">
        <f>'Waste recycled-Basel'!BL48</f>
        <v>0</v>
      </c>
      <c r="BM20" s="157"/>
    </row>
    <row r="21" spans="2:65" ht="13" x14ac:dyDescent="0.3">
      <c r="B21" s="125" t="s">
        <v>502</v>
      </c>
      <c r="C21" s="126" t="s">
        <v>503</v>
      </c>
      <c r="D21" s="159" t="e">
        <f>(D18+D20-D19)/'Waste generation-Basel'!D26</f>
        <v>#DIV/0!</v>
      </c>
      <c r="E21" s="159"/>
      <c r="F21" s="159" t="e">
        <f>(F18+F20-F19)/'Waste generation-Basel'!F26</f>
        <v>#DIV/0!</v>
      </c>
      <c r="G21" s="159"/>
      <c r="H21" s="159" t="e">
        <f>(H18+H20-H19)/'Waste generation-Basel'!H26</f>
        <v>#DIV/0!</v>
      </c>
      <c r="I21" s="159"/>
      <c r="J21" s="159" t="e">
        <f>(J18+J20-J19)/'Waste generation-Basel'!J26</f>
        <v>#DIV/0!</v>
      </c>
      <c r="K21" s="159"/>
      <c r="L21" s="159" t="e">
        <f>(L18+L20-L19)/'Waste generation-Basel'!L26</f>
        <v>#DIV/0!</v>
      </c>
      <c r="M21" s="159"/>
      <c r="N21" s="159" t="e">
        <f>(N18+N20-N19)/'Waste generation-Basel'!N26</f>
        <v>#DIV/0!</v>
      </c>
      <c r="O21" s="159"/>
      <c r="P21" s="159" t="e">
        <f>(P18+P20-P19)/'Waste generation-Basel'!P26</f>
        <v>#DIV/0!</v>
      </c>
      <c r="Q21" s="159"/>
      <c r="R21" s="159" t="e">
        <f>(R18+R20-R19)/'Waste generation-Basel'!R26</f>
        <v>#DIV/0!</v>
      </c>
      <c r="S21" s="159"/>
      <c r="T21" s="159" t="e">
        <f>(T18+T20-T19)/'Waste generation-Basel'!T26</f>
        <v>#DIV/0!</v>
      </c>
      <c r="U21" s="159"/>
      <c r="V21" s="159" t="e">
        <f>(V18+V20-V19)/'Waste generation-Basel'!V26</f>
        <v>#DIV/0!</v>
      </c>
      <c r="W21" s="159"/>
      <c r="X21" s="159" t="e">
        <f>(X18+X20-X19)/'Waste generation-Basel'!X26</f>
        <v>#DIV/0!</v>
      </c>
      <c r="Y21" s="159"/>
      <c r="Z21" s="159" t="e">
        <f>(Z18+Z20-Z19)/'Waste generation-Basel'!Z26</f>
        <v>#DIV/0!</v>
      </c>
      <c r="AA21" s="159"/>
      <c r="AB21" s="159" t="e">
        <f>(AB18+AB20-AB19)/'Waste generation-Basel'!AB26</f>
        <v>#DIV/0!</v>
      </c>
      <c r="AC21" s="159"/>
      <c r="AD21" s="159" t="e">
        <f>(AD18+AD20-AD19)/'Waste generation-Basel'!AD26</f>
        <v>#DIV/0!</v>
      </c>
      <c r="AE21" s="159"/>
      <c r="AF21" s="159" t="e">
        <f>(AF18+AF20-AF19)/'Waste generation-Basel'!AF26</f>
        <v>#DIV/0!</v>
      </c>
      <c r="AG21" s="159"/>
      <c r="AH21" s="159" t="e">
        <f>(AH18+AH20-AH19)/'Waste generation-Basel'!AH26</f>
        <v>#DIV/0!</v>
      </c>
      <c r="AI21" s="159"/>
      <c r="AJ21" s="159" t="e">
        <f>(AJ18+AJ20-AJ19)/'Waste generation-Basel'!AJ26</f>
        <v>#DIV/0!</v>
      </c>
      <c r="AK21" s="159"/>
      <c r="AL21" s="159" t="e">
        <f>(AL18+AL20-AL19)/'Waste generation-Basel'!AL26</f>
        <v>#DIV/0!</v>
      </c>
      <c r="AM21" s="159"/>
      <c r="AN21" s="159" t="e">
        <f>(AN18+AN20-AN19)/'Waste generation-Basel'!AN26</f>
        <v>#DIV/0!</v>
      </c>
      <c r="AO21" s="159"/>
      <c r="AP21" s="159" t="e">
        <f>(AP18+AP20-AP19)/'Waste generation-Basel'!AP26</f>
        <v>#DIV/0!</v>
      </c>
      <c r="AQ21" s="159"/>
      <c r="AR21" s="159" t="e">
        <f>(AR18+AR20-AR19)/'Waste generation-Basel'!AR26</f>
        <v>#DIV/0!</v>
      </c>
      <c r="AS21" s="159"/>
      <c r="AT21" s="159" t="e">
        <f>(AT18+AT20-AT19)/'Waste generation-Basel'!AT26</f>
        <v>#DIV/0!</v>
      </c>
      <c r="AU21" s="157"/>
      <c r="AV21" s="159" t="e">
        <f>(AV18+AV20-AV19)/'Waste generation-Basel'!AV26</f>
        <v>#DIV/0!</v>
      </c>
      <c r="AW21" s="157"/>
      <c r="AX21" s="159" t="e">
        <f>(AX18+AX20-AX19)/'Waste generation-Basel'!AX26</f>
        <v>#DIV/0!</v>
      </c>
      <c r="AY21" s="157"/>
      <c r="AZ21" s="159" t="e">
        <f>(AZ18+AZ20-AZ19)/'Waste generation-Basel'!AZ26</f>
        <v>#DIV/0!</v>
      </c>
      <c r="BA21" s="157"/>
      <c r="BB21" s="159" t="e">
        <f>(BB18+BB20-BB19)/'Waste generation-Basel'!BB26</f>
        <v>#DIV/0!</v>
      </c>
      <c r="BC21" s="157"/>
      <c r="BD21" s="159" t="e">
        <f>(BD18+BD20-BD19)/'Waste generation-Basel'!BD26</f>
        <v>#DIV/0!</v>
      </c>
      <c r="BE21" s="157"/>
      <c r="BF21" s="159" t="e">
        <f>(BF18+BF20-BF19)/'Waste generation-Basel'!BF26</f>
        <v>#DIV/0!</v>
      </c>
      <c r="BG21" s="157"/>
      <c r="BH21" s="159" t="e">
        <f>(BH18+BH20-BH19)/'Waste generation-Basel'!BH26</f>
        <v>#DIV/0!</v>
      </c>
      <c r="BI21" s="157"/>
      <c r="BJ21" s="159" t="e">
        <f>(BJ18+BJ20-BJ19)/'Waste generation-Basel'!BJ26</f>
        <v>#DIV/0!</v>
      </c>
      <c r="BK21" s="157"/>
      <c r="BL21" s="159" t="e">
        <f>(BL18+BL20-BL19)/'Waste generation-Basel'!BL26</f>
        <v>#DIV/0!</v>
      </c>
      <c r="BM21" s="157"/>
    </row>
    <row r="23" spans="2:65" ht="15.5" x14ac:dyDescent="0.35">
      <c r="B23" s="317" t="s">
        <v>504</v>
      </c>
      <c r="C23" s="317"/>
      <c r="D23" s="317"/>
      <c r="E23" s="317"/>
      <c r="F23" s="317"/>
      <c r="G23" s="317"/>
      <c r="H23" s="317"/>
      <c r="I23" s="317"/>
      <c r="J23" s="317"/>
      <c r="K23" s="317"/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17"/>
      <c r="Z23" s="317"/>
      <c r="AA23" s="317"/>
      <c r="AB23" s="317"/>
      <c r="AC23" s="317"/>
      <c r="AD23" s="317"/>
      <c r="AE23" s="317"/>
      <c r="AF23" s="317"/>
      <c r="AG23" s="317"/>
      <c r="AH23" s="317"/>
      <c r="AI23" s="317"/>
      <c r="AJ23" s="317"/>
      <c r="AK23" s="317"/>
      <c r="AL23" s="317"/>
      <c r="AM23" s="317"/>
      <c r="AN23" s="317"/>
      <c r="AO23" s="317"/>
      <c r="AP23" s="317"/>
      <c r="AQ23" s="317"/>
      <c r="AR23" s="317"/>
      <c r="AS23" s="317"/>
      <c r="AT23" s="317"/>
      <c r="AU23" s="317"/>
      <c r="AV23" s="317"/>
      <c r="AW23" s="317"/>
      <c r="AX23" s="317"/>
      <c r="AY23" s="317"/>
      <c r="AZ23" s="317"/>
      <c r="BA23" s="317"/>
      <c r="BB23" s="317"/>
      <c r="BC23" s="317"/>
      <c r="BD23" s="317"/>
      <c r="BE23" s="317"/>
      <c r="BF23" s="317"/>
      <c r="BG23" s="317"/>
      <c r="BH23" s="317"/>
      <c r="BI23" s="317"/>
      <c r="BJ23" s="317"/>
      <c r="BK23" s="317"/>
      <c r="BL23" s="317"/>
      <c r="BM23" s="317"/>
    </row>
    <row r="24" spans="2:65" ht="21" x14ac:dyDescent="0.25">
      <c r="B24" s="25"/>
      <c r="C24" s="25" t="s">
        <v>505</v>
      </c>
      <c r="D24" s="25">
        <v>2000</v>
      </c>
      <c r="E24" s="25"/>
      <c r="F24" s="25">
        <v>2001</v>
      </c>
      <c r="G24" s="25"/>
      <c r="H24" s="25">
        <v>2002</v>
      </c>
      <c r="I24" s="25"/>
      <c r="J24" s="25">
        <v>2003</v>
      </c>
      <c r="K24" s="25"/>
      <c r="L24" s="25">
        <v>2004</v>
      </c>
      <c r="M24" s="25"/>
      <c r="N24" s="25">
        <v>2005</v>
      </c>
      <c r="O24" s="25"/>
      <c r="P24" s="25">
        <v>2006</v>
      </c>
      <c r="Q24" s="25"/>
      <c r="R24" s="25">
        <v>2007</v>
      </c>
      <c r="S24" s="25"/>
      <c r="T24" s="25">
        <v>2008</v>
      </c>
      <c r="U24" s="25"/>
      <c r="V24" s="25">
        <v>2009</v>
      </c>
      <c r="W24" s="25"/>
      <c r="X24" s="25">
        <v>2010</v>
      </c>
      <c r="Y24" s="25"/>
      <c r="Z24" s="25">
        <v>2011</v>
      </c>
      <c r="AA24" s="25"/>
      <c r="AB24" s="25">
        <v>2012</v>
      </c>
      <c r="AC24" s="25"/>
      <c r="AD24" s="25">
        <v>2013</v>
      </c>
      <c r="AE24" s="25"/>
      <c r="AF24" s="25">
        <v>2014</v>
      </c>
      <c r="AG24" s="25"/>
      <c r="AH24" s="25">
        <v>2015</v>
      </c>
      <c r="AI24" s="25"/>
      <c r="AJ24" s="25">
        <v>2016</v>
      </c>
      <c r="AK24" s="25"/>
      <c r="AL24" s="25">
        <v>2017</v>
      </c>
      <c r="AM24" s="25"/>
      <c r="AN24" s="25">
        <v>2018</v>
      </c>
      <c r="AO24" s="25"/>
      <c r="AP24" s="25">
        <v>2019</v>
      </c>
      <c r="AQ24" s="25"/>
      <c r="AR24" s="25">
        <v>2020</v>
      </c>
      <c r="AS24" s="25"/>
      <c r="AT24" s="25">
        <v>2021</v>
      </c>
      <c r="AU24" s="26"/>
      <c r="AV24" s="25">
        <v>2022</v>
      </c>
      <c r="AW24" s="25"/>
      <c r="AX24" s="25">
        <v>2023</v>
      </c>
      <c r="AY24" s="25"/>
      <c r="AZ24" s="25">
        <v>2024</v>
      </c>
      <c r="BA24" s="25"/>
      <c r="BB24" s="25">
        <v>2025</v>
      </c>
      <c r="BC24" s="25"/>
      <c r="BD24" s="25">
        <v>2026</v>
      </c>
      <c r="BE24" s="25"/>
      <c r="BF24" s="25">
        <v>2027</v>
      </c>
      <c r="BG24" s="25"/>
      <c r="BH24" s="25">
        <v>2028</v>
      </c>
      <c r="BI24" s="25"/>
      <c r="BJ24" s="25">
        <v>2029</v>
      </c>
      <c r="BK24" s="25"/>
      <c r="BL24" s="25">
        <v>2030</v>
      </c>
      <c r="BM24" s="25"/>
    </row>
    <row r="25" spans="2:65" x14ac:dyDescent="0.25">
      <c r="B25" s="154" t="s">
        <v>506</v>
      </c>
      <c r="C25" s="155" t="s">
        <v>507</v>
      </c>
      <c r="D25" s="156">
        <f>'Waste generation-Basel'!D26</f>
        <v>0</v>
      </c>
      <c r="E25" s="156"/>
      <c r="F25" s="258">
        <f>'Waste generation-Basel'!F26</f>
        <v>0</v>
      </c>
      <c r="G25" s="156"/>
      <c r="H25" s="156">
        <f>'Waste generation-Basel'!H26</f>
        <v>0</v>
      </c>
      <c r="I25" s="156"/>
      <c r="J25" s="156">
        <f>'Waste generation-Basel'!J26</f>
        <v>0</v>
      </c>
      <c r="K25" s="156"/>
      <c r="L25" s="156">
        <f>'Waste generation-Basel'!L26</f>
        <v>0</v>
      </c>
      <c r="M25" s="156"/>
      <c r="N25" s="156">
        <f>'Waste generation-Basel'!N26</f>
        <v>0</v>
      </c>
      <c r="O25" s="156"/>
      <c r="P25" s="156">
        <f>'Waste generation-Basel'!P26</f>
        <v>0</v>
      </c>
      <c r="Q25" s="156"/>
      <c r="R25" s="156">
        <f>'Waste generation-Basel'!R26</f>
        <v>0</v>
      </c>
      <c r="S25" s="156"/>
      <c r="T25" s="156">
        <f>'Waste generation-Basel'!T26</f>
        <v>0</v>
      </c>
      <c r="U25" s="156"/>
      <c r="V25" s="156">
        <f>'Waste generation-Basel'!V26</f>
        <v>0</v>
      </c>
      <c r="W25" s="156"/>
      <c r="X25" s="156">
        <f>'Waste generation-Basel'!X26</f>
        <v>0</v>
      </c>
      <c r="Y25" s="156"/>
      <c r="Z25" s="156">
        <f>'Waste generation-Basel'!Z26</f>
        <v>0</v>
      </c>
      <c r="AA25" s="156"/>
      <c r="AB25" s="156">
        <f>'Waste generation-Basel'!AB26</f>
        <v>0</v>
      </c>
      <c r="AC25" s="156"/>
      <c r="AD25" s="156">
        <f>'Waste generation-Basel'!AD26</f>
        <v>0</v>
      </c>
      <c r="AE25" s="156"/>
      <c r="AF25" s="156">
        <f>'Waste generation-Basel'!AF26</f>
        <v>0</v>
      </c>
      <c r="AG25" s="156"/>
      <c r="AH25" s="156">
        <f>'Waste generation-Basel'!AH26</f>
        <v>0</v>
      </c>
      <c r="AI25" s="156"/>
      <c r="AJ25" s="156">
        <f>'Waste generation-Basel'!AJ26</f>
        <v>0</v>
      </c>
      <c r="AK25" s="156"/>
      <c r="AL25" s="156">
        <f>'Waste generation-Basel'!AL26</f>
        <v>0</v>
      </c>
      <c r="AM25" s="156"/>
      <c r="AN25" s="156">
        <f>'Waste generation-Basel'!AN26</f>
        <v>0</v>
      </c>
      <c r="AO25" s="156"/>
      <c r="AP25" s="156">
        <f>'Waste generation-Basel'!AP26</f>
        <v>0</v>
      </c>
      <c r="AQ25" s="156"/>
      <c r="AR25" s="156">
        <f>'Waste generation-Basel'!AR26</f>
        <v>0</v>
      </c>
      <c r="AS25" s="156"/>
      <c r="AT25" s="156">
        <f>'Waste generation-Basel'!AT26</f>
        <v>0</v>
      </c>
      <c r="AU25" s="157"/>
      <c r="AV25" s="156">
        <f>'Waste generation-Basel'!AV26</f>
        <v>0</v>
      </c>
      <c r="AW25" s="157"/>
      <c r="AX25" s="156">
        <f>'Waste generation-Basel'!AX26</f>
        <v>0</v>
      </c>
      <c r="AY25" s="157"/>
      <c r="AZ25" s="156">
        <f>'Waste generation-Basel'!AZ26</f>
        <v>0</v>
      </c>
      <c r="BA25" s="157"/>
      <c r="BB25" s="156">
        <f>'Waste generation-Basel'!BB26</f>
        <v>0</v>
      </c>
      <c r="BC25" s="157"/>
      <c r="BD25" s="156">
        <f>'Waste generation-Basel'!BD26</f>
        <v>0</v>
      </c>
      <c r="BE25" s="157"/>
      <c r="BF25" s="156">
        <f>'Waste generation-Basel'!BF26</f>
        <v>0</v>
      </c>
      <c r="BG25" s="157"/>
      <c r="BH25" s="156">
        <f>'Waste generation-Basel'!BH26</f>
        <v>0</v>
      </c>
      <c r="BI25" s="157"/>
      <c r="BJ25" s="156">
        <f>'Waste generation-Basel'!BJ26</f>
        <v>0</v>
      </c>
      <c r="BK25" s="157"/>
      <c r="BL25" s="156">
        <f>'Waste generation-Basel'!BL26</f>
        <v>0</v>
      </c>
      <c r="BM25" s="157"/>
    </row>
    <row r="26" spans="2:65" x14ac:dyDescent="0.25">
      <c r="B26" s="152" t="s">
        <v>508</v>
      </c>
      <c r="C26" s="153" t="s">
        <v>509</v>
      </c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  <c r="AS26" s="138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8"/>
      <c r="BI26" s="138"/>
      <c r="BJ26" s="138"/>
      <c r="BK26" s="138"/>
      <c r="BL26" s="138"/>
      <c r="BM26" s="138"/>
    </row>
    <row r="27" spans="2:65" x14ac:dyDescent="0.25">
      <c r="B27" s="154" t="s">
        <v>510</v>
      </c>
      <c r="C27" s="158"/>
      <c r="D27" s="157" t="e">
        <f>D25/D26</f>
        <v>#DIV/0!</v>
      </c>
      <c r="E27" s="157"/>
      <c r="F27" s="157" t="e">
        <f>F25/F26</f>
        <v>#DIV/0!</v>
      </c>
      <c r="G27" s="157"/>
      <c r="H27" s="157" t="e">
        <f>H25/H26</f>
        <v>#DIV/0!</v>
      </c>
      <c r="I27" s="157"/>
      <c r="J27" s="157" t="e">
        <f>J25/J26</f>
        <v>#DIV/0!</v>
      </c>
      <c r="K27" s="157"/>
      <c r="L27" s="157" t="e">
        <f>L25/L26</f>
        <v>#DIV/0!</v>
      </c>
      <c r="M27" s="157"/>
      <c r="N27" s="157" t="e">
        <f>N25/N26</f>
        <v>#DIV/0!</v>
      </c>
      <c r="O27" s="157"/>
      <c r="P27" s="157" t="e">
        <f>P25/P26</f>
        <v>#DIV/0!</v>
      </c>
      <c r="Q27" s="157"/>
      <c r="R27" s="157" t="e">
        <f>R25/R26</f>
        <v>#DIV/0!</v>
      </c>
      <c r="S27" s="157"/>
      <c r="T27" s="157" t="e">
        <f>T25/T26</f>
        <v>#DIV/0!</v>
      </c>
      <c r="U27" s="157"/>
      <c r="V27" s="157" t="e">
        <f>V25/V26</f>
        <v>#DIV/0!</v>
      </c>
      <c r="W27" s="157"/>
      <c r="X27" s="157" t="e">
        <f>X25/X26</f>
        <v>#DIV/0!</v>
      </c>
      <c r="Y27" s="157"/>
      <c r="Z27" s="157" t="e">
        <f>Z25/Z26</f>
        <v>#DIV/0!</v>
      </c>
      <c r="AA27" s="157"/>
      <c r="AB27" s="157" t="e">
        <f>AB25/AB26</f>
        <v>#DIV/0!</v>
      </c>
      <c r="AC27" s="157"/>
      <c r="AD27" s="157" t="e">
        <f>AD25/AD26</f>
        <v>#DIV/0!</v>
      </c>
      <c r="AE27" s="157"/>
      <c r="AF27" s="157" t="e">
        <f>AF25/AF26</f>
        <v>#DIV/0!</v>
      </c>
      <c r="AG27" s="157"/>
      <c r="AH27" s="157" t="e">
        <f>AH25/AH26</f>
        <v>#DIV/0!</v>
      </c>
      <c r="AI27" s="157"/>
      <c r="AJ27" s="157" t="e">
        <f>AJ25/AJ26</f>
        <v>#DIV/0!</v>
      </c>
      <c r="AK27" s="157"/>
      <c r="AL27" s="157" t="e">
        <f>AL25/AL26</f>
        <v>#DIV/0!</v>
      </c>
      <c r="AM27" s="157"/>
      <c r="AN27" s="157" t="e">
        <f>AN25/AN26</f>
        <v>#DIV/0!</v>
      </c>
      <c r="AO27" s="157"/>
      <c r="AP27" s="157" t="e">
        <f>AP25/AP26</f>
        <v>#DIV/0!</v>
      </c>
      <c r="AQ27" s="157"/>
      <c r="AR27" s="157" t="e">
        <f>AR25/AR26</f>
        <v>#DIV/0!</v>
      </c>
      <c r="AS27" s="157"/>
      <c r="AT27" s="157" t="e">
        <f>AT25/AT26</f>
        <v>#DIV/0!</v>
      </c>
      <c r="AU27" s="157"/>
      <c r="AV27" s="157" t="e">
        <f>AV25/AV26</f>
        <v>#DIV/0!</v>
      </c>
      <c r="AW27" s="157"/>
      <c r="AX27" s="157" t="e">
        <f>AX25/AX26</f>
        <v>#DIV/0!</v>
      </c>
      <c r="AY27" s="157"/>
      <c r="AZ27" s="157" t="e">
        <f>AZ25/AZ26</f>
        <v>#DIV/0!</v>
      </c>
      <c r="BA27" s="157"/>
      <c r="BB27" s="157" t="e">
        <f>BB25/BB26</f>
        <v>#DIV/0!</v>
      </c>
      <c r="BC27" s="157"/>
      <c r="BD27" s="157" t="e">
        <f>BD25/BD26</f>
        <v>#DIV/0!</v>
      </c>
      <c r="BE27" s="157"/>
      <c r="BF27" s="157" t="e">
        <f>BF25/BF26</f>
        <v>#DIV/0!</v>
      </c>
      <c r="BG27" s="157"/>
      <c r="BH27" s="157" t="e">
        <f>BH25/BH26</f>
        <v>#DIV/0!</v>
      </c>
      <c r="BI27" s="157"/>
      <c r="BJ27" s="157" t="e">
        <f>BJ25/BJ26</f>
        <v>#DIV/0!</v>
      </c>
      <c r="BK27" s="157"/>
      <c r="BL27" s="157" t="e">
        <f>BL25/BL26</f>
        <v>#DIV/0!</v>
      </c>
      <c r="BM27" s="157"/>
    </row>
  </sheetData>
  <sheetProtection algorithmName="SHA-512" hashValue="tfulMdUpT4mb+dvlD/NbuKmbb6pq0PYgCkO61DovF8fB5E9WByKnATFL+h03jXISn2qxMNWq60Sn0aSAy7ZQOA==" saltValue="D2fwbise0L8ZofuCP2JMVw==" spinCount="100000" sheet="1" objects="1" scenarios="1" insertColumns="0" insertRows="0" deleteColumns="0" deleteRows="0"/>
  <mergeCells count="4">
    <mergeCell ref="B23:BM23"/>
    <mergeCell ref="B16:BM16"/>
    <mergeCell ref="B9:BM9"/>
    <mergeCell ref="B2:BM2"/>
  </mergeCells>
  <conditionalFormatting sqref="D6">
    <cfRule type="cellIs" dxfId="124" priority="122" operator="greaterThan">
      <formula>$D$4</formula>
    </cfRule>
  </conditionalFormatting>
  <conditionalFormatting sqref="D20">
    <cfRule type="cellIs" dxfId="123" priority="31" operator="greaterThan">
      <formula>$D$18</formula>
    </cfRule>
  </conditionalFormatting>
  <conditionalFormatting sqref="D7:AT7">
    <cfRule type="cellIs" dxfId="122" priority="123" operator="greaterThan">
      <formula>1</formula>
    </cfRule>
  </conditionalFormatting>
  <conditionalFormatting sqref="D21:AT21">
    <cfRule type="cellIs" dxfId="121" priority="100" operator="greaterThan">
      <formula>1</formula>
    </cfRule>
  </conditionalFormatting>
  <conditionalFormatting sqref="F6">
    <cfRule type="cellIs" dxfId="120" priority="121" operator="greaterThan">
      <formula>$F$4</formula>
    </cfRule>
  </conditionalFormatting>
  <conditionalFormatting sqref="F11">
    <cfRule type="cellIs" dxfId="119" priority="77" stopIfTrue="1" operator="lessThan">
      <formula>#REF!+#REF!+F6+F7+#REF!+F8+F10-(0.01*(#REF!+#REF!+F6+F7+#REF!+F8+F10))</formula>
    </cfRule>
  </conditionalFormatting>
  <conditionalFormatting sqref="F20">
    <cfRule type="cellIs" dxfId="118" priority="30" operator="greaterThan">
      <formula>$F$18</formula>
    </cfRule>
  </conditionalFormatting>
  <conditionalFormatting sqref="F25">
    <cfRule type="cellIs" dxfId="117" priority="76" stopIfTrue="1" operator="lessThan">
      <formula>#REF!+#REF!+F20+F21+#REF!+F22+F24-(0.01*(#REF!+#REF!+F20+F21+#REF!+F22+F24))</formula>
    </cfRule>
  </conditionalFormatting>
  <conditionalFormatting sqref="H6">
    <cfRule type="cellIs" dxfId="116" priority="120" operator="greaterThan">
      <formula>$H$4</formula>
    </cfRule>
  </conditionalFormatting>
  <conditionalFormatting sqref="H20">
    <cfRule type="cellIs" dxfId="115" priority="29" operator="greaterThan">
      <formula>$H$18</formula>
    </cfRule>
  </conditionalFormatting>
  <conditionalFormatting sqref="J6">
    <cfRule type="cellIs" dxfId="114" priority="119" operator="greaterThan">
      <formula>$J$4</formula>
    </cfRule>
  </conditionalFormatting>
  <conditionalFormatting sqref="J20">
    <cfRule type="cellIs" dxfId="113" priority="28" operator="greaterThan">
      <formula>$J$18</formula>
    </cfRule>
  </conditionalFormatting>
  <conditionalFormatting sqref="L6">
    <cfRule type="cellIs" dxfId="112" priority="118" operator="greaterThan">
      <formula>$L$4</formula>
    </cfRule>
  </conditionalFormatting>
  <conditionalFormatting sqref="L20">
    <cfRule type="cellIs" dxfId="111" priority="27" operator="greaterThan">
      <formula>$L$18</formula>
    </cfRule>
  </conditionalFormatting>
  <conditionalFormatting sqref="N6">
    <cfRule type="cellIs" dxfId="110" priority="117" operator="greaterThan">
      <formula>$N$4</formula>
    </cfRule>
  </conditionalFormatting>
  <conditionalFormatting sqref="N20">
    <cfRule type="cellIs" dxfId="109" priority="26" operator="greaterThan">
      <formula>$N$18</formula>
    </cfRule>
  </conditionalFormatting>
  <conditionalFormatting sqref="P6">
    <cfRule type="cellIs" dxfId="108" priority="116" operator="greaterThan">
      <formula>$P$4</formula>
    </cfRule>
  </conditionalFormatting>
  <conditionalFormatting sqref="P20">
    <cfRule type="cellIs" dxfId="107" priority="25" operator="greaterThan">
      <formula>$P$18</formula>
    </cfRule>
  </conditionalFormatting>
  <conditionalFormatting sqref="R6">
    <cfRule type="cellIs" dxfId="106" priority="115" operator="greaterThan">
      <formula>$R$4</formula>
    </cfRule>
  </conditionalFormatting>
  <conditionalFormatting sqref="R20">
    <cfRule type="cellIs" dxfId="105" priority="24" operator="greaterThan">
      <formula>$R$18</formula>
    </cfRule>
  </conditionalFormatting>
  <conditionalFormatting sqref="T6">
    <cfRule type="cellIs" dxfId="104" priority="114" operator="greaterThan">
      <formula>$T$4</formula>
    </cfRule>
  </conditionalFormatting>
  <conditionalFormatting sqref="T20">
    <cfRule type="cellIs" dxfId="103" priority="23" operator="greaterThan">
      <formula>$T$18</formula>
    </cfRule>
  </conditionalFormatting>
  <conditionalFormatting sqref="V6">
    <cfRule type="cellIs" dxfId="102" priority="113" operator="greaterThan">
      <formula>$V$4</formula>
    </cfRule>
  </conditionalFormatting>
  <conditionalFormatting sqref="V20">
    <cfRule type="cellIs" dxfId="101" priority="22" operator="greaterThan">
      <formula>$V$18</formula>
    </cfRule>
  </conditionalFormatting>
  <conditionalFormatting sqref="X6">
    <cfRule type="cellIs" dxfId="100" priority="112" operator="greaterThan">
      <formula>$X$4</formula>
    </cfRule>
  </conditionalFormatting>
  <conditionalFormatting sqref="X20">
    <cfRule type="cellIs" dxfId="99" priority="21" operator="greaterThan">
      <formula>$X$18</formula>
    </cfRule>
  </conditionalFormatting>
  <conditionalFormatting sqref="Z6">
    <cfRule type="cellIs" dxfId="98" priority="111" operator="greaterThan">
      <formula>$Z$4</formula>
    </cfRule>
  </conditionalFormatting>
  <conditionalFormatting sqref="Z20">
    <cfRule type="cellIs" dxfId="97" priority="20" operator="greaterThan">
      <formula>$Z$18</formula>
    </cfRule>
  </conditionalFormatting>
  <conditionalFormatting sqref="AB6">
    <cfRule type="cellIs" dxfId="96" priority="110" operator="greaterThan">
      <formula>$AB$4</formula>
    </cfRule>
  </conditionalFormatting>
  <conditionalFormatting sqref="AB20">
    <cfRule type="cellIs" dxfId="95" priority="19" operator="greaterThan">
      <formula>$AB$18</formula>
    </cfRule>
  </conditionalFormatting>
  <conditionalFormatting sqref="AD6">
    <cfRule type="cellIs" dxfId="94" priority="109" operator="greaterThan">
      <formula>$AD$4</formula>
    </cfRule>
  </conditionalFormatting>
  <conditionalFormatting sqref="AD20">
    <cfRule type="cellIs" dxfId="93" priority="18" operator="greaterThan">
      <formula>$AD$18</formula>
    </cfRule>
  </conditionalFormatting>
  <conditionalFormatting sqref="AF6">
    <cfRule type="cellIs" dxfId="92" priority="108" operator="greaterThan">
      <formula>$AF$4</formula>
    </cfRule>
  </conditionalFormatting>
  <conditionalFormatting sqref="AF20">
    <cfRule type="cellIs" dxfId="91" priority="17" operator="greaterThan">
      <formula>$AF$18</formula>
    </cfRule>
  </conditionalFormatting>
  <conditionalFormatting sqref="AH6">
    <cfRule type="cellIs" dxfId="90" priority="107" operator="greaterThan">
      <formula>$AH$4</formula>
    </cfRule>
  </conditionalFormatting>
  <conditionalFormatting sqref="AH20">
    <cfRule type="cellIs" dxfId="89" priority="16" operator="greaterThan">
      <formula>$AH$18</formula>
    </cfRule>
  </conditionalFormatting>
  <conditionalFormatting sqref="AJ6">
    <cfRule type="cellIs" dxfId="88" priority="106" operator="greaterThan">
      <formula>$AJ$4</formula>
    </cfRule>
  </conditionalFormatting>
  <conditionalFormatting sqref="AJ20">
    <cfRule type="cellIs" dxfId="87" priority="15" operator="greaterThan">
      <formula>$AJ$18</formula>
    </cfRule>
  </conditionalFormatting>
  <conditionalFormatting sqref="AL6">
    <cfRule type="cellIs" dxfId="86" priority="105" operator="greaterThan">
      <formula>$AL$4</formula>
    </cfRule>
  </conditionalFormatting>
  <conditionalFormatting sqref="AL20">
    <cfRule type="cellIs" dxfId="85" priority="14" operator="greaterThan">
      <formula>$AL$18</formula>
    </cfRule>
  </conditionalFormatting>
  <conditionalFormatting sqref="AN6">
    <cfRule type="cellIs" dxfId="84" priority="104" operator="greaterThan">
      <formula>$AN$4</formula>
    </cfRule>
  </conditionalFormatting>
  <conditionalFormatting sqref="AN20">
    <cfRule type="cellIs" dxfId="83" priority="13" operator="greaterThan">
      <formula>$AN$18</formula>
    </cfRule>
  </conditionalFormatting>
  <conditionalFormatting sqref="AP6">
    <cfRule type="cellIs" dxfId="82" priority="103" operator="greaterThan">
      <formula>$AP$4</formula>
    </cfRule>
  </conditionalFormatting>
  <conditionalFormatting sqref="AP20">
    <cfRule type="cellIs" dxfId="81" priority="12" operator="greaterThan">
      <formula>$AP$18</formula>
    </cfRule>
  </conditionalFormatting>
  <conditionalFormatting sqref="AR6">
    <cfRule type="cellIs" dxfId="80" priority="102" operator="greaterThan">
      <formula>$AR$4</formula>
    </cfRule>
  </conditionalFormatting>
  <conditionalFormatting sqref="AR20">
    <cfRule type="cellIs" dxfId="79" priority="11" operator="greaterThan">
      <formula>$AR$18</formula>
    </cfRule>
  </conditionalFormatting>
  <conditionalFormatting sqref="AT6">
    <cfRule type="cellIs" dxfId="78" priority="101" operator="greaterThan">
      <formula>$AT$4</formula>
    </cfRule>
  </conditionalFormatting>
  <conditionalFormatting sqref="AT20">
    <cfRule type="cellIs" dxfId="77" priority="10" operator="greaterThan">
      <formula>$AT$18</formula>
    </cfRule>
  </conditionalFormatting>
  <conditionalFormatting sqref="AV6">
    <cfRule type="cellIs" dxfId="76" priority="74" operator="greaterThan">
      <formula>$AT$4</formula>
    </cfRule>
    <cfRule type="cellIs" dxfId="75" priority="40" operator="greaterThan">
      <formula>$AV$4</formula>
    </cfRule>
  </conditionalFormatting>
  <conditionalFormatting sqref="AV7">
    <cfRule type="cellIs" dxfId="74" priority="75" operator="greaterThan">
      <formula>1</formula>
    </cfRule>
  </conditionalFormatting>
  <conditionalFormatting sqref="AV20">
    <cfRule type="cellIs" dxfId="73" priority="9" operator="greaterThan">
      <formula>$AV$18</formula>
    </cfRule>
  </conditionalFormatting>
  <conditionalFormatting sqref="AV21">
    <cfRule type="cellIs" dxfId="72" priority="57" operator="greaterThan">
      <formula>1</formula>
    </cfRule>
  </conditionalFormatting>
  <conditionalFormatting sqref="AX6">
    <cfRule type="cellIs" dxfId="71" priority="48" operator="greaterThan">
      <formula>$AT$4</formula>
    </cfRule>
    <cfRule type="cellIs" dxfId="70" priority="39" operator="greaterThan">
      <formula>$AX$4</formula>
    </cfRule>
  </conditionalFormatting>
  <conditionalFormatting sqref="AX7">
    <cfRule type="cellIs" dxfId="69" priority="73" operator="greaterThan">
      <formula>1</formula>
    </cfRule>
  </conditionalFormatting>
  <conditionalFormatting sqref="AX20">
    <cfRule type="cellIs" dxfId="68" priority="8" operator="greaterThan">
      <formula>$AX$18</formula>
    </cfRule>
  </conditionalFormatting>
  <conditionalFormatting sqref="AX21">
    <cfRule type="cellIs" dxfId="67" priority="56" operator="greaterThan">
      <formula>1</formula>
    </cfRule>
  </conditionalFormatting>
  <conditionalFormatting sqref="AZ6">
    <cfRule type="cellIs" dxfId="66" priority="47" operator="greaterThan">
      <formula>$AT$4</formula>
    </cfRule>
    <cfRule type="cellIs" dxfId="65" priority="38" operator="greaterThan">
      <formula>$AZ$4</formula>
    </cfRule>
  </conditionalFormatting>
  <conditionalFormatting sqref="AZ7">
    <cfRule type="cellIs" dxfId="64" priority="71" operator="greaterThan">
      <formula>1</formula>
    </cfRule>
  </conditionalFormatting>
  <conditionalFormatting sqref="AZ20">
    <cfRule type="cellIs" dxfId="63" priority="7" operator="greaterThan">
      <formula>$AZ$18</formula>
    </cfRule>
  </conditionalFormatting>
  <conditionalFormatting sqref="AZ21">
    <cfRule type="cellIs" dxfId="62" priority="55" operator="greaterThan">
      <formula>1</formula>
    </cfRule>
  </conditionalFormatting>
  <conditionalFormatting sqref="BB6">
    <cfRule type="cellIs" dxfId="61" priority="46" operator="greaterThan">
      <formula>$AT$4</formula>
    </cfRule>
    <cfRule type="cellIs" dxfId="60" priority="37" operator="greaterThan">
      <formula>$BB$4</formula>
    </cfRule>
  </conditionalFormatting>
  <conditionalFormatting sqref="BB7">
    <cfRule type="cellIs" dxfId="59" priority="69" operator="greaterThan">
      <formula>1</formula>
    </cfRule>
  </conditionalFormatting>
  <conditionalFormatting sqref="BB20">
    <cfRule type="cellIs" dxfId="58" priority="6" operator="greaterThan">
      <formula>$BB$18</formula>
    </cfRule>
  </conditionalFormatting>
  <conditionalFormatting sqref="BB21">
    <cfRule type="cellIs" dxfId="57" priority="54" operator="greaterThan">
      <formula>1</formula>
    </cfRule>
  </conditionalFormatting>
  <conditionalFormatting sqref="BD6">
    <cfRule type="cellIs" dxfId="56" priority="45" operator="greaterThan">
      <formula>$AT$4</formula>
    </cfRule>
    <cfRule type="cellIs" dxfId="55" priority="36" operator="greaterThan">
      <formula>$BD$4</formula>
    </cfRule>
  </conditionalFormatting>
  <conditionalFormatting sqref="BD7">
    <cfRule type="cellIs" dxfId="54" priority="67" operator="greaterThan">
      <formula>1</formula>
    </cfRule>
  </conditionalFormatting>
  <conditionalFormatting sqref="BD20">
    <cfRule type="cellIs" dxfId="53" priority="5" operator="greaterThan">
      <formula>$BD$18</formula>
    </cfRule>
  </conditionalFormatting>
  <conditionalFormatting sqref="BD21">
    <cfRule type="cellIs" dxfId="52" priority="53" operator="greaterThan">
      <formula>1</formula>
    </cfRule>
  </conditionalFormatting>
  <conditionalFormatting sqref="BF6">
    <cfRule type="cellIs" dxfId="51" priority="44" operator="greaterThan">
      <formula>$AT$4</formula>
    </cfRule>
    <cfRule type="cellIs" dxfId="50" priority="35" operator="greaterThan">
      <formula>$BF$4</formula>
    </cfRule>
  </conditionalFormatting>
  <conditionalFormatting sqref="BF7">
    <cfRule type="cellIs" dxfId="49" priority="65" operator="greaterThan">
      <formula>1</formula>
    </cfRule>
  </conditionalFormatting>
  <conditionalFormatting sqref="BF20">
    <cfRule type="cellIs" dxfId="48" priority="4" operator="greaterThan">
      <formula>$BF$18</formula>
    </cfRule>
  </conditionalFormatting>
  <conditionalFormatting sqref="BF21">
    <cfRule type="cellIs" dxfId="47" priority="52" operator="greaterThan">
      <formula>1</formula>
    </cfRule>
  </conditionalFormatting>
  <conditionalFormatting sqref="BH6">
    <cfRule type="cellIs" dxfId="46" priority="43" operator="greaterThan">
      <formula>$AT$4</formula>
    </cfRule>
    <cfRule type="cellIs" dxfId="45" priority="34" operator="greaterThan">
      <formula>$BH$4</formula>
    </cfRule>
  </conditionalFormatting>
  <conditionalFormatting sqref="BH7">
    <cfRule type="cellIs" dxfId="44" priority="63" operator="greaterThan">
      <formula>1</formula>
    </cfRule>
  </conditionalFormatting>
  <conditionalFormatting sqref="BH20">
    <cfRule type="cellIs" dxfId="43" priority="3" operator="greaterThan">
      <formula>$BH$18</formula>
    </cfRule>
  </conditionalFormatting>
  <conditionalFormatting sqref="BH21">
    <cfRule type="cellIs" dxfId="42" priority="51" operator="greaterThan">
      <formula>1</formula>
    </cfRule>
  </conditionalFormatting>
  <conditionalFormatting sqref="BJ6">
    <cfRule type="cellIs" dxfId="41" priority="42" operator="greaterThan">
      <formula>$AT$4</formula>
    </cfRule>
    <cfRule type="cellIs" dxfId="40" priority="33" operator="greaterThan">
      <formula>$BJ$4</formula>
    </cfRule>
  </conditionalFormatting>
  <conditionalFormatting sqref="BJ7">
    <cfRule type="cellIs" dxfId="39" priority="61" operator="greaterThan">
      <formula>1</formula>
    </cfRule>
  </conditionalFormatting>
  <conditionalFormatting sqref="BJ20">
    <cfRule type="cellIs" dxfId="38" priority="2" operator="greaterThan">
      <formula>$BJ$18</formula>
    </cfRule>
  </conditionalFormatting>
  <conditionalFormatting sqref="BJ21">
    <cfRule type="cellIs" dxfId="37" priority="50" operator="greaterThan">
      <formula>1</formula>
    </cfRule>
  </conditionalFormatting>
  <conditionalFormatting sqref="BL6">
    <cfRule type="cellIs" dxfId="36" priority="41" operator="greaterThan">
      <formula>$AT$4</formula>
    </cfRule>
    <cfRule type="cellIs" dxfId="35" priority="32" operator="greaterThan">
      <formula>$BL$4</formula>
    </cfRule>
  </conditionalFormatting>
  <conditionalFormatting sqref="BL7">
    <cfRule type="cellIs" dxfId="34" priority="59" operator="greaterThan">
      <formula>1</formula>
    </cfRule>
  </conditionalFormatting>
  <conditionalFormatting sqref="BL20">
    <cfRule type="cellIs" dxfId="33" priority="1" operator="greaterThan">
      <formula>$BL$18</formula>
    </cfRule>
  </conditionalFormatting>
  <conditionalFormatting sqref="BL21">
    <cfRule type="cellIs" dxfId="32" priority="49" operator="greaterThan">
      <formula>1</formula>
    </cfRule>
  </conditionalFormatting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2529F-857C-4059-BCA8-599D56563F17}">
  <sheetPr>
    <tabColor theme="5" tint="0.39997558519241921"/>
  </sheetPr>
  <dimension ref="A2:XFD35"/>
  <sheetViews>
    <sheetView topLeftCell="B1" zoomScaleNormal="100" workbookViewId="0">
      <selection activeCell="B2" sqref="B2:BM2"/>
    </sheetView>
  </sheetViews>
  <sheetFormatPr defaultRowHeight="12.5" x14ac:dyDescent="0.25"/>
  <cols>
    <col min="1" max="1" width="3.453125" customWidth="1"/>
    <col min="2" max="2" width="43.54296875" customWidth="1"/>
    <col min="5" max="5" width="1.81640625" customWidth="1"/>
    <col min="7" max="7" width="1.81640625" customWidth="1"/>
    <col min="9" max="9" width="1.81640625" customWidth="1"/>
    <col min="11" max="11" width="1.81640625" customWidth="1"/>
    <col min="13" max="13" width="1.81640625" customWidth="1"/>
    <col min="15" max="15" width="1.81640625" customWidth="1"/>
    <col min="17" max="17" width="1.81640625" customWidth="1"/>
    <col min="19" max="19" width="1.81640625" customWidth="1"/>
    <col min="21" max="21" width="1.81640625" customWidth="1"/>
    <col min="23" max="23" width="1.81640625" customWidth="1"/>
    <col min="25" max="25" width="1.81640625" customWidth="1"/>
    <col min="27" max="27" width="1.81640625" customWidth="1"/>
    <col min="29" max="29" width="1.81640625" customWidth="1"/>
    <col min="31" max="31" width="1.81640625" customWidth="1"/>
    <col min="33" max="33" width="1.81640625" customWidth="1"/>
    <col min="35" max="35" width="1.81640625" customWidth="1"/>
    <col min="37" max="37" width="1.81640625" customWidth="1"/>
    <col min="39" max="39" width="1.81640625" customWidth="1"/>
    <col min="41" max="41" width="1.81640625" customWidth="1"/>
    <col min="43" max="43" width="1.81640625" customWidth="1"/>
    <col min="45" max="45" width="1.81640625" customWidth="1"/>
    <col min="47" max="47" width="1.81640625" customWidth="1"/>
    <col min="49" max="49" width="1.81640625" customWidth="1"/>
    <col min="51" max="51" width="1.81640625" customWidth="1"/>
    <col min="53" max="53" width="1.81640625" customWidth="1"/>
    <col min="55" max="55" width="1.81640625" customWidth="1"/>
    <col min="57" max="57" width="1.81640625" customWidth="1"/>
    <col min="59" max="59" width="1.81640625" customWidth="1"/>
    <col min="61" max="61" width="1.81640625" customWidth="1"/>
    <col min="63" max="63" width="1.81640625" customWidth="1"/>
    <col min="65" max="65" width="1.81640625" customWidth="1"/>
  </cols>
  <sheetData>
    <row r="2" spans="1:65" ht="15.5" x14ac:dyDescent="0.35">
      <c r="B2" s="317" t="s">
        <v>511</v>
      </c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  <c r="AG2" s="317"/>
      <c r="AH2" s="317"/>
      <c r="AI2" s="317"/>
      <c r="AJ2" s="317"/>
      <c r="AK2" s="317"/>
      <c r="AL2" s="317"/>
      <c r="AM2" s="317"/>
      <c r="AN2" s="317"/>
      <c r="AO2" s="317"/>
      <c r="AP2" s="317"/>
      <c r="AQ2" s="317"/>
      <c r="AR2" s="317"/>
      <c r="AS2" s="317"/>
      <c r="AT2" s="317"/>
      <c r="AU2" s="317"/>
      <c r="AV2" s="317"/>
      <c r="AW2" s="317"/>
      <c r="AX2" s="317"/>
      <c r="AY2" s="317"/>
      <c r="AZ2" s="317"/>
      <c r="BA2" s="317"/>
      <c r="BB2" s="317"/>
      <c r="BC2" s="317"/>
      <c r="BD2" s="317"/>
      <c r="BE2" s="317"/>
      <c r="BF2" s="317"/>
      <c r="BG2" s="317"/>
      <c r="BH2" s="317"/>
      <c r="BI2" s="317"/>
      <c r="BJ2" s="317"/>
      <c r="BK2" s="317"/>
      <c r="BL2" s="317"/>
      <c r="BM2" s="317"/>
    </row>
    <row r="3" spans="1:65" ht="21" x14ac:dyDescent="0.25">
      <c r="B3" s="25" t="s">
        <v>512</v>
      </c>
      <c r="C3" s="25" t="s">
        <v>513</v>
      </c>
      <c r="D3" s="25">
        <v>2000</v>
      </c>
      <c r="E3" s="25"/>
      <c r="F3" s="25">
        <v>2001</v>
      </c>
      <c r="G3" s="25"/>
      <c r="H3" s="25">
        <v>2002</v>
      </c>
      <c r="I3" s="25"/>
      <c r="J3" s="25">
        <v>2003</v>
      </c>
      <c r="K3" s="25"/>
      <c r="L3" s="25">
        <v>2004</v>
      </c>
      <c r="M3" s="25"/>
      <c r="N3" s="25">
        <v>2005</v>
      </c>
      <c r="O3" s="25"/>
      <c r="P3" s="25">
        <v>2006</v>
      </c>
      <c r="Q3" s="25"/>
      <c r="R3" s="25">
        <v>2007</v>
      </c>
      <c r="S3" s="25"/>
      <c r="T3" s="25">
        <v>2008</v>
      </c>
      <c r="U3" s="25"/>
      <c r="V3" s="25">
        <v>2009</v>
      </c>
      <c r="W3" s="25"/>
      <c r="X3" s="25">
        <v>2010</v>
      </c>
      <c r="Y3" s="25"/>
      <c r="Z3" s="25">
        <v>2011</v>
      </c>
      <c r="AA3" s="25"/>
      <c r="AB3" s="25">
        <v>2012</v>
      </c>
      <c r="AC3" s="25"/>
      <c r="AD3" s="25">
        <v>2013</v>
      </c>
      <c r="AE3" s="25"/>
      <c r="AF3" s="25">
        <v>2014</v>
      </c>
      <c r="AG3" s="25"/>
      <c r="AH3" s="25">
        <v>2015</v>
      </c>
      <c r="AI3" s="25"/>
      <c r="AJ3" s="25">
        <v>2016</v>
      </c>
      <c r="AK3" s="25"/>
      <c r="AL3" s="25">
        <v>2017</v>
      </c>
      <c r="AM3" s="25"/>
      <c r="AN3" s="25">
        <v>2018</v>
      </c>
      <c r="AO3" s="25"/>
      <c r="AP3" s="25">
        <v>2019</v>
      </c>
      <c r="AQ3" s="25"/>
      <c r="AR3" s="25">
        <v>2020</v>
      </c>
      <c r="AS3" s="25"/>
      <c r="AT3" s="25">
        <v>2021</v>
      </c>
      <c r="AU3" s="26"/>
      <c r="AV3" s="25">
        <v>2022</v>
      </c>
      <c r="AW3" s="25"/>
      <c r="AX3" s="25">
        <v>2023</v>
      </c>
      <c r="AY3" s="25"/>
      <c r="AZ3" s="25">
        <v>2024</v>
      </c>
      <c r="BA3" s="25"/>
      <c r="BB3" s="25">
        <v>2025</v>
      </c>
      <c r="BC3" s="25"/>
      <c r="BD3" s="25">
        <v>2026</v>
      </c>
      <c r="BE3" s="25"/>
      <c r="BF3" s="25">
        <v>2027</v>
      </c>
      <c r="BG3" s="25"/>
      <c r="BH3" s="25">
        <v>2028</v>
      </c>
      <c r="BI3" s="25"/>
      <c r="BJ3" s="25">
        <v>2029</v>
      </c>
      <c r="BK3" s="25"/>
      <c r="BL3" s="25">
        <v>2030</v>
      </c>
      <c r="BM3" s="25"/>
    </row>
    <row r="4" spans="1:65" ht="21" x14ac:dyDescent="0.25">
      <c r="A4" s="137"/>
      <c r="B4" s="95" t="s">
        <v>514</v>
      </c>
      <c r="C4" s="99" t="s">
        <v>515</v>
      </c>
      <c r="D4" s="168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70"/>
    </row>
    <row r="5" spans="1:65" ht="20" x14ac:dyDescent="0.25">
      <c r="B5" s="98" t="s">
        <v>516</v>
      </c>
      <c r="C5" s="99" t="s">
        <v>517</v>
      </c>
      <c r="D5" s="259" t="e">
        <f>('Waste recycled'!F5-'Waste recycled'!F11+'Waste recycled'!F17)/'Waste generation'!D5</f>
        <v>#DIV/0!</v>
      </c>
      <c r="E5" s="260"/>
      <c r="F5" s="261" t="e">
        <f>('Waste recycled'!H5-'Waste recycled'!H11+'Waste recycled'!H17)/'Waste generation'!F5</f>
        <v>#DIV/0!</v>
      </c>
      <c r="G5" s="260"/>
      <c r="H5" s="261" t="e">
        <f>('Waste recycled'!J5-'Waste recycled'!J11+'Waste recycled'!J17)/'Waste generation'!H5</f>
        <v>#DIV/0!</v>
      </c>
      <c r="I5" s="260"/>
      <c r="J5" s="261" t="e">
        <f>('Waste recycled'!L5-'Waste recycled'!L11+'Waste recycled'!L17)/'Waste generation'!J5</f>
        <v>#DIV/0!</v>
      </c>
      <c r="K5" s="260"/>
      <c r="L5" s="261" t="e">
        <f>('Waste recycled'!N5-'Waste recycled'!N11+'Waste recycled'!N17)/'Waste generation'!L5</f>
        <v>#DIV/0!</v>
      </c>
      <c r="M5" s="260"/>
      <c r="N5" s="261" t="e">
        <f>('Waste recycled'!P5-'Waste recycled'!P11+'Waste recycled'!P17)/'Waste generation'!N5</f>
        <v>#DIV/0!</v>
      </c>
      <c r="O5" s="260"/>
      <c r="P5" s="261" t="e">
        <f>('Waste recycled'!R5-'Waste recycled'!R11+'Waste recycled'!R17)/'Waste generation'!P5</f>
        <v>#DIV/0!</v>
      </c>
      <c r="Q5" s="260"/>
      <c r="R5" s="261" t="e">
        <f>('Waste recycled'!T5-'Waste recycled'!T11+'Waste recycled'!T17)/'Waste generation'!R5</f>
        <v>#DIV/0!</v>
      </c>
      <c r="S5" s="260"/>
      <c r="T5" s="261" t="e">
        <f>('Waste recycled'!V5-'Waste recycled'!V11+'Waste recycled'!V17)/'Waste generation'!T5</f>
        <v>#DIV/0!</v>
      </c>
      <c r="U5" s="260"/>
      <c r="V5" s="261" t="e">
        <f>('Waste recycled'!X5-'Waste recycled'!X11+'Waste recycled'!X17)/'Waste generation'!V5</f>
        <v>#DIV/0!</v>
      </c>
      <c r="W5" s="260"/>
      <c r="X5" s="261" t="e">
        <f>('Waste recycled'!Z5-'Waste recycled'!Z11+'Waste recycled'!Z17)/'Waste generation'!X5</f>
        <v>#DIV/0!</v>
      </c>
      <c r="Y5" s="260"/>
      <c r="Z5" s="261" t="e">
        <f>('Waste recycled'!AB5-'Waste recycled'!AB11+'Waste recycled'!AB17)/'Waste generation'!Z5</f>
        <v>#DIV/0!</v>
      </c>
      <c r="AA5" s="260"/>
      <c r="AB5" s="261" t="e">
        <f>('Waste recycled'!AD5-'Waste recycled'!AD11+'Waste recycled'!AD17)/'Waste generation'!AB5</f>
        <v>#DIV/0!</v>
      </c>
      <c r="AC5" s="260"/>
      <c r="AD5" s="261" t="e">
        <f>('Waste recycled'!AF5-'Waste recycled'!AF11+'Waste recycled'!AF17)/'Waste generation'!AD5</f>
        <v>#DIV/0!</v>
      </c>
      <c r="AE5" s="260"/>
      <c r="AF5" s="261" t="e">
        <f>('Waste recycled'!AH5-'Waste recycled'!AH11+'Waste recycled'!AH17)/'Waste generation'!AF5</f>
        <v>#DIV/0!</v>
      </c>
      <c r="AG5" s="260"/>
      <c r="AH5" s="261" t="e">
        <f>('Waste recycled'!AJ5-'Waste recycled'!AJ11+'Waste recycled'!AJ17)/'Waste generation'!AH5</f>
        <v>#DIV/0!</v>
      </c>
      <c r="AI5" s="260"/>
      <c r="AJ5" s="261" t="e">
        <f>('Waste recycled'!AL5-'Waste recycled'!AL11+'Waste recycled'!AL17)/'Waste generation'!AJ5</f>
        <v>#DIV/0!</v>
      </c>
      <c r="AK5" s="260"/>
      <c r="AL5" s="261" t="e">
        <f>('Waste recycled'!AN5-'Waste recycled'!AN11+'Waste recycled'!AN17)/'Waste generation'!AL5</f>
        <v>#DIV/0!</v>
      </c>
      <c r="AM5" s="260"/>
      <c r="AN5" s="261" t="e">
        <f>('Waste recycled'!AP5-'Waste recycled'!AP11+'Waste recycled'!AP17)/'Waste generation'!AN5</f>
        <v>#DIV/0!</v>
      </c>
      <c r="AO5" s="260"/>
      <c r="AP5" s="261" t="e">
        <f>('Waste recycled'!AR5-'Waste recycled'!AR11+'Waste recycled'!AR17)/'Waste generation'!AP5</f>
        <v>#DIV/0!</v>
      </c>
      <c r="AQ5" s="260"/>
      <c r="AR5" s="261" t="e">
        <f>('Waste recycled'!AT5-'Waste recycled'!AT11+'Waste recycled'!AT17)/'Waste generation'!AR5</f>
        <v>#DIV/0!</v>
      </c>
      <c r="AS5" s="260"/>
      <c r="AT5" s="261" t="e">
        <f>('Waste recycled'!AV5-'Waste recycled'!AV11+'Waste recycled'!AV17)/'Waste generation'!AT5</f>
        <v>#DIV/0!</v>
      </c>
      <c r="AU5" s="262"/>
      <c r="AV5" s="261" t="e">
        <f>('Waste recycled'!AX5-'Waste recycled'!AX11+'Waste recycled'!AX17)/'Waste generation'!AV5</f>
        <v>#DIV/0!</v>
      </c>
      <c r="AW5" s="260"/>
      <c r="AX5" s="261" t="e">
        <f>('Waste recycled'!AZ5-'Waste recycled'!AZ11+'Waste recycled'!AZ17)/'Waste generation'!AX5</f>
        <v>#DIV/0!</v>
      </c>
      <c r="AY5" s="260"/>
      <c r="AZ5" s="261" t="e">
        <f>('Waste recycled'!BB5-'Waste recycled'!BB11+'Waste recycled'!BB17)/'Waste generation'!AZ5</f>
        <v>#DIV/0!</v>
      </c>
      <c r="BA5" s="260"/>
      <c r="BB5" s="261" t="e">
        <f>('Waste recycled'!BD5-'Waste recycled'!BD11+'Waste recycled'!BD17)/'Waste generation'!BB5</f>
        <v>#DIV/0!</v>
      </c>
      <c r="BC5" s="260"/>
      <c r="BD5" s="261" t="e">
        <f>('Waste recycled'!BF5-'Waste recycled'!BF11+'Waste recycled'!BF17)/'Waste generation'!BD5</f>
        <v>#DIV/0!</v>
      </c>
      <c r="BE5" s="260"/>
      <c r="BF5" s="261" t="e">
        <f>('Waste recycled'!BH5-'Waste recycled'!BH11+'Waste recycled'!BH17)/'Waste generation'!BF5</f>
        <v>#DIV/0!</v>
      </c>
      <c r="BG5" s="260"/>
      <c r="BH5" s="261" t="e">
        <f>('Waste recycled'!BJ5-'Waste recycled'!BJ11+'Waste recycled'!BJ17)/'Waste generation'!BH5</f>
        <v>#DIV/0!</v>
      </c>
      <c r="BI5" s="260"/>
      <c r="BJ5" s="261" t="e">
        <f>('Waste recycled'!BL5-'Waste recycled'!BL11+'Waste recycled'!BL17)/'Waste generation'!BJ5</f>
        <v>#DIV/0!</v>
      </c>
      <c r="BK5" s="260"/>
      <c r="BL5" s="261" t="e">
        <f>('Waste recycled'!BN5-'Waste recycled'!BN11+'Waste recycled'!BN17)/'Waste generation'!BL5</f>
        <v>#DIV/0!</v>
      </c>
      <c r="BM5" s="260"/>
    </row>
    <row r="6" spans="1:65" ht="20" x14ac:dyDescent="0.25">
      <c r="B6" s="98" t="s">
        <v>518</v>
      </c>
      <c r="C6" s="99" t="s">
        <v>519</v>
      </c>
      <c r="D6" s="259" t="e">
        <f>('Waste recycled'!F6-'Waste recycled'!F12+'Waste recycled'!F18)/'Waste generation'!D6</f>
        <v>#DIV/0!</v>
      </c>
      <c r="E6" s="260"/>
      <c r="F6" s="261" t="e">
        <f>('Waste recycled'!H6-'Waste recycled'!H12+'Waste recycled'!H18)/'Waste generation'!F6</f>
        <v>#DIV/0!</v>
      </c>
      <c r="G6" s="260"/>
      <c r="H6" s="261" t="e">
        <f>('Waste recycled'!J6-'Waste recycled'!J12+'Waste recycled'!J18)/'Waste generation'!H6</f>
        <v>#DIV/0!</v>
      </c>
      <c r="I6" s="260"/>
      <c r="J6" s="261" t="e">
        <f>('Waste recycled'!L6-'Waste recycled'!L12+'Waste recycled'!L18)/'Waste generation'!J6</f>
        <v>#DIV/0!</v>
      </c>
      <c r="K6" s="260"/>
      <c r="L6" s="261" t="e">
        <f>('Waste recycled'!N6-'Waste recycled'!N12+'Waste recycled'!N18)/'Waste generation'!L6</f>
        <v>#DIV/0!</v>
      </c>
      <c r="M6" s="260"/>
      <c r="N6" s="261" t="e">
        <f>('Waste recycled'!P6-'Waste recycled'!P12+'Waste recycled'!P18)/'Waste generation'!N6</f>
        <v>#DIV/0!</v>
      </c>
      <c r="O6" s="260"/>
      <c r="P6" s="261" t="e">
        <f>('Waste recycled'!R6-'Waste recycled'!R12+'Waste recycled'!R18)/'Waste generation'!P6</f>
        <v>#DIV/0!</v>
      </c>
      <c r="Q6" s="260"/>
      <c r="R6" s="261" t="e">
        <f>('Waste recycled'!T6-'Waste recycled'!T12+'Waste recycled'!T18)/'Waste generation'!R6</f>
        <v>#DIV/0!</v>
      </c>
      <c r="S6" s="260"/>
      <c r="T6" s="261" t="e">
        <f>('Waste recycled'!V6-'Waste recycled'!V12+'Waste recycled'!V18)/'Waste generation'!T6</f>
        <v>#DIV/0!</v>
      </c>
      <c r="U6" s="260"/>
      <c r="V6" s="261" t="e">
        <f>('Waste recycled'!X6-'Waste recycled'!X12+'Waste recycled'!X18)/'Waste generation'!V6</f>
        <v>#DIV/0!</v>
      </c>
      <c r="W6" s="260"/>
      <c r="X6" s="261" t="e">
        <f>('Waste recycled'!Z6-'Waste recycled'!Z12+'Waste recycled'!Z18)/'Waste generation'!X6</f>
        <v>#DIV/0!</v>
      </c>
      <c r="Y6" s="260"/>
      <c r="Z6" s="261" t="e">
        <f>('Waste recycled'!AB6-'Waste recycled'!AB12+'Waste recycled'!AB18)/'Waste generation'!Z6</f>
        <v>#DIV/0!</v>
      </c>
      <c r="AA6" s="260"/>
      <c r="AB6" s="261" t="e">
        <f>('Waste recycled'!AD6-'Waste recycled'!AD12+'Waste recycled'!AD18)/'Waste generation'!AB6</f>
        <v>#DIV/0!</v>
      </c>
      <c r="AC6" s="260"/>
      <c r="AD6" s="261" t="e">
        <f>('Waste recycled'!AF6-'Waste recycled'!AF12+'Waste recycled'!AF18)/'Waste generation'!AD6</f>
        <v>#DIV/0!</v>
      </c>
      <c r="AE6" s="260"/>
      <c r="AF6" s="261" t="e">
        <f>('Waste recycled'!AH6-'Waste recycled'!AH12+'Waste recycled'!AH18)/'Waste generation'!AF6</f>
        <v>#DIV/0!</v>
      </c>
      <c r="AG6" s="260"/>
      <c r="AH6" s="261" t="e">
        <f>('Waste recycled'!AJ6-'Waste recycled'!AJ12+'Waste recycled'!AJ18)/'Waste generation'!AH6</f>
        <v>#DIV/0!</v>
      </c>
      <c r="AI6" s="260"/>
      <c r="AJ6" s="261" t="e">
        <f>('Waste recycled'!AL6-'Waste recycled'!AL12+'Waste recycled'!AL18)/'Waste generation'!AJ6</f>
        <v>#DIV/0!</v>
      </c>
      <c r="AK6" s="260"/>
      <c r="AL6" s="261" t="e">
        <f>('Waste recycled'!AN6-'Waste recycled'!AN12+'Waste recycled'!AN18)/'Waste generation'!AL6</f>
        <v>#DIV/0!</v>
      </c>
      <c r="AM6" s="260"/>
      <c r="AN6" s="261" t="e">
        <f>('Waste recycled'!AP6-'Waste recycled'!AP12+'Waste recycled'!AP18)/'Waste generation'!AN6</f>
        <v>#DIV/0!</v>
      </c>
      <c r="AO6" s="260"/>
      <c r="AP6" s="261" t="e">
        <f>('Waste recycled'!AR6-'Waste recycled'!AR12+'Waste recycled'!AR18)/'Waste generation'!AP6</f>
        <v>#DIV/0!</v>
      </c>
      <c r="AQ6" s="260"/>
      <c r="AR6" s="261" t="e">
        <f>('Waste recycled'!AT6-'Waste recycled'!AT12+'Waste recycled'!AT18)/'Waste generation'!AR6</f>
        <v>#DIV/0!</v>
      </c>
      <c r="AS6" s="260"/>
      <c r="AT6" s="261" t="e">
        <f>('Waste recycled'!AV6-'Waste recycled'!AV12+'Waste recycled'!AV18)/'Waste generation'!AT6</f>
        <v>#DIV/0!</v>
      </c>
      <c r="AU6" s="262"/>
      <c r="AV6" s="261" t="e">
        <f>('Waste recycled'!AX6-'Waste recycled'!AX12+'Waste recycled'!AX18)/'Waste generation'!AV6</f>
        <v>#DIV/0!</v>
      </c>
      <c r="AW6" s="260"/>
      <c r="AX6" s="261" t="e">
        <f>('Waste recycled'!AZ6-'Waste recycled'!AZ12+'Waste recycled'!AZ18)/'Waste generation'!AX6</f>
        <v>#DIV/0!</v>
      </c>
      <c r="AY6" s="260"/>
      <c r="AZ6" s="261" t="e">
        <f>('Waste recycled'!BB6-'Waste recycled'!BB12+'Waste recycled'!BB18)/'Waste generation'!AZ6</f>
        <v>#DIV/0!</v>
      </c>
      <c r="BA6" s="260"/>
      <c r="BB6" s="261" t="e">
        <f>('Waste recycled'!BD6-'Waste recycled'!BD12+'Waste recycled'!BD18)/'Waste generation'!BB6</f>
        <v>#DIV/0!</v>
      </c>
      <c r="BC6" s="260"/>
      <c r="BD6" s="261" t="e">
        <f>('Waste recycled'!BF6-'Waste recycled'!BF12+'Waste recycled'!BF18)/'Waste generation'!BD6</f>
        <v>#DIV/0!</v>
      </c>
      <c r="BE6" s="260"/>
      <c r="BF6" s="261" t="e">
        <f>('Waste recycled'!BH6-'Waste recycled'!BH12+'Waste recycled'!BH18)/'Waste generation'!BF6</f>
        <v>#DIV/0!</v>
      </c>
      <c r="BG6" s="260"/>
      <c r="BH6" s="261" t="e">
        <f>('Waste recycled'!BJ6-'Waste recycled'!BJ12+'Waste recycled'!BJ18)/'Waste generation'!BH6</f>
        <v>#DIV/0!</v>
      </c>
      <c r="BI6" s="260"/>
      <c r="BJ6" s="261" t="e">
        <f>('Waste recycled'!BL6-'Waste recycled'!BL12+'Waste recycled'!BL18)/'Waste generation'!BJ6</f>
        <v>#DIV/0!</v>
      </c>
      <c r="BK6" s="260"/>
      <c r="BL6" s="261" t="e">
        <f>('Waste recycled'!BN6-'Waste recycled'!BN12+'Waste recycled'!BN18)/'Waste generation'!BL6</f>
        <v>#DIV/0!</v>
      </c>
      <c r="BM6" s="260"/>
    </row>
    <row r="7" spans="1:65" ht="20" x14ac:dyDescent="0.25">
      <c r="B7" s="98" t="s">
        <v>520</v>
      </c>
      <c r="C7" s="99" t="s">
        <v>521</v>
      </c>
      <c r="D7" s="259" t="e">
        <f>('Waste recycled'!F7-'Waste recycled'!F13+'Waste recycled'!F19)/'Waste generation'!D7</f>
        <v>#DIV/0!</v>
      </c>
      <c r="E7" s="260"/>
      <c r="F7" s="261" t="e">
        <f>('Waste recycled'!H7-'Waste recycled'!H13+'Waste recycled'!H19)/'Waste generation'!F7</f>
        <v>#DIV/0!</v>
      </c>
      <c r="G7" s="260"/>
      <c r="H7" s="261" t="e">
        <f>('Waste recycled'!J7-'Waste recycled'!J13+'Waste recycled'!J19)/'Waste generation'!H7</f>
        <v>#DIV/0!</v>
      </c>
      <c r="I7" s="260"/>
      <c r="J7" s="261" t="e">
        <f>('Waste recycled'!L7-'Waste recycled'!L13+'Waste recycled'!L19)/'Waste generation'!J7</f>
        <v>#DIV/0!</v>
      </c>
      <c r="K7" s="260"/>
      <c r="L7" s="261" t="e">
        <f>('Waste recycled'!N7-'Waste recycled'!N13+'Waste recycled'!N19)/'Waste generation'!L7</f>
        <v>#DIV/0!</v>
      </c>
      <c r="M7" s="260"/>
      <c r="N7" s="261" t="e">
        <f>('Waste recycled'!P7-'Waste recycled'!P13+'Waste recycled'!P19)/'Waste generation'!N7</f>
        <v>#DIV/0!</v>
      </c>
      <c r="O7" s="260"/>
      <c r="P7" s="261" t="e">
        <f>('Waste recycled'!R7-'Waste recycled'!R13+'Waste recycled'!R19)/'Waste generation'!P7</f>
        <v>#DIV/0!</v>
      </c>
      <c r="Q7" s="260"/>
      <c r="R7" s="261" t="e">
        <f>('Waste recycled'!T7-'Waste recycled'!T13+'Waste recycled'!T19)/'Waste generation'!R7</f>
        <v>#DIV/0!</v>
      </c>
      <c r="S7" s="260"/>
      <c r="T7" s="261" t="e">
        <f>('Waste recycled'!V7-'Waste recycled'!V13+'Waste recycled'!V19)/'Waste generation'!T7</f>
        <v>#DIV/0!</v>
      </c>
      <c r="U7" s="260"/>
      <c r="V7" s="261" t="e">
        <f>('Waste recycled'!X7-'Waste recycled'!X13+'Waste recycled'!X19)/'Waste generation'!V7</f>
        <v>#DIV/0!</v>
      </c>
      <c r="W7" s="260"/>
      <c r="X7" s="261" t="e">
        <f>('Waste recycled'!Z7-'Waste recycled'!Z13+'Waste recycled'!Z19)/'Waste generation'!X7</f>
        <v>#DIV/0!</v>
      </c>
      <c r="Y7" s="260"/>
      <c r="Z7" s="261" t="e">
        <f>('Waste recycled'!AB7-'Waste recycled'!AB13+'Waste recycled'!AB19)/'Waste generation'!Z7</f>
        <v>#DIV/0!</v>
      </c>
      <c r="AA7" s="260"/>
      <c r="AB7" s="261" t="e">
        <f>('Waste recycled'!AD7-'Waste recycled'!AD13+'Waste recycled'!AD19)/'Waste generation'!AB7</f>
        <v>#DIV/0!</v>
      </c>
      <c r="AC7" s="260"/>
      <c r="AD7" s="261" t="e">
        <f>('Waste recycled'!AF7-'Waste recycled'!AF13+'Waste recycled'!AF19)/'Waste generation'!AD7</f>
        <v>#DIV/0!</v>
      </c>
      <c r="AE7" s="260"/>
      <c r="AF7" s="261" t="e">
        <f>('Waste recycled'!AH7-'Waste recycled'!AH13+'Waste recycled'!AH19)/'Waste generation'!AF7</f>
        <v>#DIV/0!</v>
      </c>
      <c r="AG7" s="260"/>
      <c r="AH7" s="261" t="e">
        <f>('Waste recycled'!AJ7-'Waste recycled'!AJ13+'Waste recycled'!AJ19)/'Waste generation'!AH7</f>
        <v>#DIV/0!</v>
      </c>
      <c r="AI7" s="260"/>
      <c r="AJ7" s="261" t="e">
        <f>('Waste recycled'!AL7-'Waste recycled'!AL13+'Waste recycled'!AL19)/'Waste generation'!AJ7</f>
        <v>#DIV/0!</v>
      </c>
      <c r="AK7" s="260"/>
      <c r="AL7" s="261" t="e">
        <f>('Waste recycled'!AN7-'Waste recycled'!AN13+'Waste recycled'!AN19)/'Waste generation'!AL7</f>
        <v>#DIV/0!</v>
      </c>
      <c r="AM7" s="260"/>
      <c r="AN7" s="261" t="e">
        <f>('Waste recycled'!AP7-'Waste recycled'!AP13+'Waste recycled'!AP19)/'Waste generation'!AN7</f>
        <v>#DIV/0!</v>
      </c>
      <c r="AO7" s="260"/>
      <c r="AP7" s="261" t="e">
        <f>('Waste recycled'!AR7-'Waste recycled'!AR13+'Waste recycled'!AR19)/'Waste generation'!AP7</f>
        <v>#DIV/0!</v>
      </c>
      <c r="AQ7" s="260"/>
      <c r="AR7" s="261" t="e">
        <f>('Waste recycled'!AT7-'Waste recycled'!AT13+'Waste recycled'!AT19)/'Waste generation'!AR7</f>
        <v>#DIV/0!</v>
      </c>
      <c r="AS7" s="260"/>
      <c r="AT7" s="261" t="e">
        <f>('Waste recycled'!AV7-'Waste recycled'!AV13+'Waste recycled'!AV19)/'Waste generation'!AT7</f>
        <v>#DIV/0!</v>
      </c>
      <c r="AU7" s="262"/>
      <c r="AV7" s="261" t="e">
        <f>('Waste recycled'!AX7-'Waste recycled'!AX13+'Waste recycled'!AX19)/'Waste generation'!AV7</f>
        <v>#DIV/0!</v>
      </c>
      <c r="AW7" s="260"/>
      <c r="AX7" s="261" t="e">
        <f>('Waste recycled'!AZ7-'Waste recycled'!AZ13+'Waste recycled'!AZ19)/'Waste generation'!AX7</f>
        <v>#DIV/0!</v>
      </c>
      <c r="AY7" s="260"/>
      <c r="AZ7" s="261" t="e">
        <f>('Waste recycled'!BB7-'Waste recycled'!BB13+'Waste recycled'!BB19)/'Waste generation'!AZ7</f>
        <v>#DIV/0!</v>
      </c>
      <c r="BA7" s="260"/>
      <c r="BB7" s="261" t="e">
        <f>('Waste recycled'!BD7-'Waste recycled'!BD13+'Waste recycled'!BD19)/'Waste generation'!BB7</f>
        <v>#DIV/0!</v>
      </c>
      <c r="BC7" s="260"/>
      <c r="BD7" s="261" t="e">
        <f>('Waste recycled'!BF7-'Waste recycled'!BF13+'Waste recycled'!BF19)/'Waste generation'!BD7</f>
        <v>#DIV/0!</v>
      </c>
      <c r="BE7" s="260"/>
      <c r="BF7" s="261" t="e">
        <f>('Waste recycled'!BH7-'Waste recycled'!BH13+'Waste recycled'!BH19)/'Waste generation'!BF7</f>
        <v>#DIV/0!</v>
      </c>
      <c r="BG7" s="260"/>
      <c r="BH7" s="261" t="e">
        <f>('Waste recycled'!BJ7-'Waste recycled'!BJ13+'Waste recycled'!BJ19)/'Waste generation'!BH7</f>
        <v>#DIV/0!</v>
      </c>
      <c r="BI7" s="260"/>
      <c r="BJ7" s="261" t="e">
        <f>('Waste recycled'!BL7-'Waste recycled'!BL13+'Waste recycled'!BL19)/'Waste generation'!BJ7</f>
        <v>#DIV/0!</v>
      </c>
      <c r="BK7" s="260"/>
      <c r="BL7" s="261" t="e">
        <f>('Waste recycled'!BN7-'Waste recycled'!BN13+'Waste recycled'!BN19)/'Waste generation'!BL7</f>
        <v>#DIV/0!</v>
      </c>
      <c r="BM7" s="260"/>
    </row>
    <row r="8" spans="1:65" x14ac:dyDescent="0.25">
      <c r="B8" s="98" t="s">
        <v>522</v>
      </c>
      <c r="C8" s="99" t="s">
        <v>523</v>
      </c>
      <c r="D8" s="259" t="e">
        <f>('Waste recycled'!F8-'Waste recycled'!F14+'Waste recycled'!F20)/'Waste generation'!D8</f>
        <v>#DIV/0!</v>
      </c>
      <c r="E8" s="260"/>
      <c r="F8" s="261" t="e">
        <f>('Waste recycled'!H8-'Waste recycled'!H14+'Waste recycled'!H20)/'Waste generation'!F8</f>
        <v>#DIV/0!</v>
      </c>
      <c r="G8" s="260"/>
      <c r="H8" s="261" t="e">
        <f>('Waste recycled'!J8-'Waste recycled'!J14+'Waste recycled'!J20)/'Waste generation'!H8</f>
        <v>#DIV/0!</v>
      </c>
      <c r="I8" s="260"/>
      <c r="J8" s="261" t="e">
        <f>('Waste recycled'!L8-'Waste recycled'!L14+'Waste recycled'!L20)/'Waste generation'!J8</f>
        <v>#DIV/0!</v>
      </c>
      <c r="K8" s="260"/>
      <c r="L8" s="261" t="e">
        <f>('Waste recycled'!N8-'Waste recycled'!N14+'Waste recycled'!N20)/'Waste generation'!L8</f>
        <v>#DIV/0!</v>
      </c>
      <c r="M8" s="260"/>
      <c r="N8" s="261" t="e">
        <f>('Waste recycled'!P8-'Waste recycled'!P14+'Waste recycled'!P20)/'Waste generation'!N8</f>
        <v>#DIV/0!</v>
      </c>
      <c r="O8" s="260"/>
      <c r="P8" s="261" t="e">
        <f>('Waste recycled'!R8-'Waste recycled'!R14+'Waste recycled'!R20)/'Waste generation'!P8</f>
        <v>#DIV/0!</v>
      </c>
      <c r="Q8" s="260"/>
      <c r="R8" s="261" t="e">
        <f>('Waste recycled'!T8-'Waste recycled'!T14+'Waste recycled'!T20)/'Waste generation'!R8</f>
        <v>#DIV/0!</v>
      </c>
      <c r="S8" s="260"/>
      <c r="T8" s="261" t="e">
        <f>('Waste recycled'!V8-'Waste recycled'!V14+'Waste recycled'!V20)/'Waste generation'!T8</f>
        <v>#DIV/0!</v>
      </c>
      <c r="U8" s="260"/>
      <c r="V8" s="261" t="e">
        <f>('Waste recycled'!X8-'Waste recycled'!X14+'Waste recycled'!X20)/'Waste generation'!V8</f>
        <v>#DIV/0!</v>
      </c>
      <c r="W8" s="260"/>
      <c r="X8" s="261" t="e">
        <f>('Waste recycled'!Z8-'Waste recycled'!Z14+'Waste recycled'!Z20)/'Waste generation'!X8</f>
        <v>#DIV/0!</v>
      </c>
      <c r="Y8" s="260"/>
      <c r="Z8" s="261" t="e">
        <f>('Waste recycled'!AB8-'Waste recycled'!AB14+'Waste recycled'!AB20)/'Waste generation'!Z8</f>
        <v>#DIV/0!</v>
      </c>
      <c r="AA8" s="260"/>
      <c r="AB8" s="261" t="e">
        <f>('Waste recycled'!AD8-'Waste recycled'!AD15+'Waste recycled'!AD20)/'Waste generation'!AB8</f>
        <v>#DIV/0!</v>
      </c>
      <c r="AC8" s="260"/>
      <c r="AD8" s="261" t="e">
        <f>('Waste recycled'!AF8-'Waste recycled'!AF15+'Waste recycled'!AF20)/'Waste generation'!AD8</f>
        <v>#DIV/0!</v>
      </c>
      <c r="AE8" s="260"/>
      <c r="AF8" s="261" t="e">
        <f>('Waste recycled'!AH8-'Waste recycled'!AH15+'Waste recycled'!AH20)/'Waste generation'!AF8</f>
        <v>#DIV/0!</v>
      </c>
      <c r="AG8" s="260"/>
      <c r="AH8" s="261" t="e">
        <f>('Waste recycled'!AJ8-'Waste recycled'!AJ15+'Waste recycled'!AJ20)/'Waste generation'!AH8</f>
        <v>#DIV/0!</v>
      </c>
      <c r="AI8" s="260"/>
      <c r="AJ8" s="261" t="e">
        <f>('Waste recycled'!AL8-'Waste recycled'!AL15+'Waste recycled'!AL20)/'Waste generation'!AJ8</f>
        <v>#DIV/0!</v>
      </c>
      <c r="AK8" s="260"/>
      <c r="AL8" s="261" t="e">
        <f>('Waste recycled'!AN8-'Waste recycled'!AN15+'Waste recycled'!AN20)/'Waste generation'!AL8</f>
        <v>#DIV/0!</v>
      </c>
      <c r="AM8" s="260"/>
      <c r="AN8" s="261" t="e">
        <f>('Waste recycled'!AP8-'Waste recycled'!AP15+'Waste recycled'!AP20)/'Waste generation'!AN8</f>
        <v>#DIV/0!</v>
      </c>
      <c r="AO8" s="260"/>
      <c r="AP8" s="261" t="e">
        <f>('Waste recycled'!AR8-'Waste recycled'!AR15+'Waste recycled'!AR20)/'Waste generation'!AP8</f>
        <v>#DIV/0!</v>
      </c>
      <c r="AQ8" s="260"/>
      <c r="AR8" s="261" t="e">
        <f>('Waste recycled'!AT8-'Waste recycled'!AT15+'Waste recycled'!AT20)/'Waste generation'!AR9</f>
        <v>#DIV/0!</v>
      </c>
      <c r="AS8" s="260"/>
      <c r="AT8" s="261" t="e">
        <f>('Waste recycled'!AV8-'Waste recycled'!AV15+'Waste recycled'!AV20)/'Waste generation'!AT9</f>
        <v>#DIV/0!</v>
      </c>
      <c r="AU8" s="262"/>
      <c r="AV8" s="261" t="e">
        <f>('Waste recycled'!AX8-'Waste recycled'!AX15+'Waste recycled'!AX20)/'Waste generation'!AV9</f>
        <v>#DIV/0!</v>
      </c>
      <c r="AW8" s="260"/>
      <c r="AX8" s="261" t="e">
        <f>('Waste recycled'!AZ8-'Waste recycled'!AZ15+'Waste recycled'!AZ20)/'Waste generation'!AX9</f>
        <v>#DIV/0!</v>
      </c>
      <c r="AY8" s="260"/>
      <c r="AZ8" s="261" t="e">
        <f>('Waste recycled'!BB8-'Waste recycled'!BB15+'Waste recycled'!BB20)/'Waste generation'!AZ9</f>
        <v>#DIV/0!</v>
      </c>
      <c r="BA8" s="260"/>
      <c r="BB8" s="261" t="e">
        <f>('Waste recycled'!BD8-'Waste recycled'!BD15+'Waste recycled'!BD20)/'Waste generation'!BB9</f>
        <v>#DIV/0!</v>
      </c>
      <c r="BC8" s="260"/>
      <c r="BD8" s="261" t="e">
        <f>('Waste recycled'!BF8-'Waste recycled'!BF15+'Waste recycled'!BF20)/'Waste generation'!BD9</f>
        <v>#DIV/0!</v>
      </c>
      <c r="BE8" s="260"/>
      <c r="BF8" s="261" t="e">
        <f>('Waste recycled'!BH8-'Waste recycled'!BH15+'Waste recycled'!BH20)/'Waste generation'!BF9</f>
        <v>#DIV/0!</v>
      </c>
      <c r="BG8" s="260"/>
      <c r="BH8" s="261" t="e">
        <f>('Waste recycled'!BJ8-'Waste recycled'!BJ15+'Waste recycled'!BJ20)/'Waste generation'!BH9</f>
        <v>#DIV/0!</v>
      </c>
      <c r="BI8" s="260"/>
      <c r="BJ8" s="261" t="e">
        <f>('Waste recycled'!BL8-'Waste recycled'!BL15+'Waste recycled'!BL20)/'Waste generation'!BJ9</f>
        <v>#DIV/0!</v>
      </c>
      <c r="BK8" s="260"/>
      <c r="BL8" s="261" t="e">
        <f>('Waste recycled'!BN8-'Waste recycled'!BN15+'Waste recycled'!BN20)/'Waste generation'!BL9</f>
        <v>#DIV/0!</v>
      </c>
      <c r="BM8" s="260"/>
    </row>
    <row r="9" spans="1:65" x14ac:dyDescent="0.25">
      <c r="B9" s="98" t="s">
        <v>524</v>
      </c>
      <c r="C9" s="148" t="s">
        <v>525</v>
      </c>
      <c r="D9" s="263" t="e">
        <f>('Waste recycled'!F9-'Waste recycled'!F15+'Waste recycled'!F21)/'Waste generation'!D9</f>
        <v>#DIV/0!</v>
      </c>
      <c r="E9" s="264"/>
      <c r="F9" s="265" t="e">
        <f>('Waste recycled'!H9-'Waste recycled'!H15+'Waste recycled'!H21)/'Waste generation'!F9</f>
        <v>#DIV/0!</v>
      </c>
      <c r="G9" s="264"/>
      <c r="H9" s="265" t="e">
        <f>('Waste recycled'!J9-'Waste recycled'!J15+'Waste recycled'!J21)/'Waste generation'!H9</f>
        <v>#DIV/0!</v>
      </c>
      <c r="I9" s="264"/>
      <c r="J9" s="265" t="e">
        <f>('Waste recycled'!L9-'Waste recycled'!L15+'Waste recycled'!L21)/'Waste generation'!J9</f>
        <v>#DIV/0!</v>
      </c>
      <c r="K9" s="264"/>
      <c r="L9" s="265" t="e">
        <f>('Waste recycled'!N9-'Waste recycled'!N15+'Waste recycled'!N21)/'Waste generation'!L9</f>
        <v>#DIV/0!</v>
      </c>
      <c r="M9" s="264"/>
      <c r="N9" s="265" t="e">
        <f>('Waste recycled'!P9-'Waste recycled'!P15+'Waste recycled'!P21)/'Waste generation'!N9</f>
        <v>#DIV/0!</v>
      </c>
      <c r="O9" s="264"/>
      <c r="P9" s="265" t="e">
        <f>('Waste recycled'!R9-'Waste recycled'!R15+'Waste recycled'!R21)/'Waste generation'!P9</f>
        <v>#DIV/0!</v>
      </c>
      <c r="Q9" s="264"/>
      <c r="R9" s="265" t="e">
        <f>('Waste recycled'!T9-'Waste recycled'!T15+'Waste recycled'!T21)/'Waste generation'!R9</f>
        <v>#DIV/0!</v>
      </c>
      <c r="S9" s="264"/>
      <c r="T9" s="265" t="e">
        <f>('Waste recycled'!V9-'Waste recycled'!V15+'Waste recycled'!V21)/'Waste generation'!T9</f>
        <v>#DIV/0!</v>
      </c>
      <c r="U9" s="264"/>
      <c r="V9" s="265" t="e">
        <f>('Waste recycled'!X9-'Waste recycled'!X15+'Waste recycled'!X21)/'Waste generation'!V9</f>
        <v>#DIV/0!</v>
      </c>
      <c r="W9" s="264"/>
      <c r="X9" s="265" t="e">
        <f>('Waste recycled'!Z9-'Waste recycled'!Z15+'Waste recycled'!Z21)/'Waste generation'!X9</f>
        <v>#DIV/0!</v>
      </c>
      <c r="Y9" s="264"/>
      <c r="Z9" s="265" t="e">
        <f>('Waste recycled'!AB9-'Waste recycled'!AB15+'Waste recycled'!AB21)/'Waste generation'!Z9</f>
        <v>#DIV/0!</v>
      </c>
      <c r="AA9" s="264"/>
      <c r="AB9" s="265" t="e">
        <f>('Waste recycled'!AD9-'Waste recycled'!AD15+'Waste recycled'!AD21)/'Waste generation'!AB9</f>
        <v>#DIV/0!</v>
      </c>
      <c r="AC9" s="264"/>
      <c r="AD9" s="265" t="e">
        <f>('Waste recycled'!AF9-'Waste recycled'!AF15+'Waste recycled'!AF21)/'Waste generation'!AD9</f>
        <v>#DIV/0!</v>
      </c>
      <c r="AE9" s="264"/>
      <c r="AF9" s="265" t="e">
        <f>('Waste recycled'!AH9-'Waste recycled'!AH15+'Waste recycled'!AH21)/'Waste generation'!AF9</f>
        <v>#DIV/0!</v>
      </c>
      <c r="AG9" s="264"/>
      <c r="AH9" s="265" t="e">
        <f>('Waste recycled'!AJ9-'Waste recycled'!AJ15+'Waste recycled'!AJ21)/'Waste generation'!AH9</f>
        <v>#DIV/0!</v>
      </c>
      <c r="AI9" s="264"/>
      <c r="AJ9" s="265" t="e">
        <f>('Waste recycled'!AL9-'Waste recycled'!AL15+'Waste recycled'!AL21)/'Waste generation'!AJ9</f>
        <v>#DIV/0!</v>
      </c>
      <c r="AK9" s="264"/>
      <c r="AL9" s="265" t="e">
        <f>('Waste recycled'!AN9-'Waste recycled'!AN15+'Waste recycled'!AN21)/'Waste generation'!AL9</f>
        <v>#DIV/0!</v>
      </c>
      <c r="AM9" s="264"/>
      <c r="AN9" s="265" t="e">
        <f>('Waste recycled'!AP9-'Waste recycled'!AP15+'Waste recycled'!AP21)/'Waste generation'!AN9</f>
        <v>#DIV/0!</v>
      </c>
      <c r="AO9" s="264"/>
      <c r="AP9" s="265" t="e">
        <f>('Waste recycled'!AR9-'Waste recycled'!AR15+'Waste recycled'!AR21)/'Waste generation'!AP9</f>
        <v>#DIV/0!</v>
      </c>
      <c r="AQ9" s="264"/>
      <c r="AR9" s="265" t="e">
        <f>('Waste recycled'!AT9-'Waste recycled'!AT15+'Waste recycled'!AT21)/'Waste generation'!AR9</f>
        <v>#DIV/0!</v>
      </c>
      <c r="AS9" s="264"/>
      <c r="AT9" s="265" t="e">
        <f>('Waste recycled'!AV9-'Waste recycled'!AV15+'Waste recycled'!AV21)/'Waste generation'!AT9</f>
        <v>#DIV/0!</v>
      </c>
      <c r="AU9" s="266"/>
      <c r="AV9" s="265" t="e">
        <f>('Waste recycled'!AX9-'Waste recycled'!AX15+'Waste recycled'!AX21)/'Waste generation'!AV9</f>
        <v>#DIV/0!</v>
      </c>
      <c r="AW9" s="264"/>
      <c r="AX9" s="265" t="e">
        <f>('Waste recycled'!AZ9-'Waste recycled'!AZ15+'Waste recycled'!AZ21)/'Waste generation'!AX9</f>
        <v>#DIV/0!</v>
      </c>
      <c r="AY9" s="264"/>
      <c r="AZ9" s="265" t="e">
        <f>('Waste recycled'!BB9-'Waste recycled'!BB15+'Waste recycled'!BB21)/'Waste generation'!AZ9</f>
        <v>#DIV/0!</v>
      </c>
      <c r="BA9" s="264"/>
      <c r="BB9" s="265" t="e">
        <f>('Waste recycled'!BD9-'Waste recycled'!BD15+'Waste recycled'!BD21)/'Waste generation'!BB9</f>
        <v>#DIV/0!</v>
      </c>
      <c r="BC9" s="264"/>
      <c r="BD9" s="265" t="e">
        <f>('Waste recycled'!BF9-'Waste recycled'!BF15+'Waste recycled'!BF21)/'Waste generation'!BD9</f>
        <v>#DIV/0!</v>
      </c>
      <c r="BE9" s="264"/>
      <c r="BF9" s="265" t="e">
        <f>('Waste recycled'!BH9-'Waste recycled'!BH15+'Waste recycled'!BH21)/'Waste generation'!BF9</f>
        <v>#DIV/0!</v>
      </c>
      <c r="BG9" s="264"/>
      <c r="BH9" s="265" t="e">
        <f>('Waste recycled'!BJ9-'Waste recycled'!BJ15+'Waste recycled'!BJ21)/'Waste generation'!BH9</f>
        <v>#DIV/0!</v>
      </c>
      <c r="BI9" s="264"/>
      <c r="BJ9" s="265" t="e">
        <f>('Waste recycled'!BL9-'Waste recycled'!BL15+'Waste recycled'!BL21)/'Waste generation'!BJ9</f>
        <v>#DIV/0!</v>
      </c>
      <c r="BK9" s="264"/>
      <c r="BL9" s="265" t="e">
        <f>('Waste recycled'!BN9-'Waste recycled'!BN15+'Waste recycled'!BN21)/'Waste generation'!BL9</f>
        <v>#DIV/0!</v>
      </c>
      <c r="BM9" s="264"/>
    </row>
    <row r="10" spans="1:65" x14ac:dyDescent="0.25">
      <c r="B10" s="146"/>
      <c r="C10" s="147"/>
      <c r="D10" s="136"/>
      <c r="F10" s="136"/>
      <c r="H10" s="136"/>
      <c r="J10" s="136"/>
      <c r="L10" s="136"/>
      <c r="N10" s="136"/>
      <c r="P10" s="136"/>
      <c r="R10" s="136"/>
      <c r="T10" s="136"/>
      <c r="V10" s="136"/>
      <c r="X10" s="136"/>
      <c r="Z10" s="136"/>
      <c r="AB10" s="136"/>
      <c r="AD10" s="136"/>
    </row>
    <row r="11" spans="1:65" x14ac:dyDescent="0.25">
      <c r="B11" s="146"/>
      <c r="C11" s="147"/>
      <c r="D11" s="136"/>
      <c r="F11" s="136"/>
      <c r="H11" s="136"/>
      <c r="J11" s="136"/>
      <c r="L11" s="136"/>
      <c r="N11" s="136"/>
      <c r="P11" s="136"/>
      <c r="R11" s="136"/>
      <c r="T11" s="136"/>
      <c r="V11" s="136"/>
      <c r="X11" s="136"/>
      <c r="Z11" s="136"/>
      <c r="AB11" s="136"/>
      <c r="AD11" s="136"/>
    </row>
    <row r="12" spans="1:65" x14ac:dyDescent="0.25">
      <c r="B12" s="146"/>
      <c r="C12" s="147"/>
      <c r="D12" s="136"/>
      <c r="F12" s="136"/>
      <c r="H12" s="136"/>
      <c r="J12" s="136"/>
      <c r="L12" s="136"/>
      <c r="N12" s="136"/>
      <c r="P12" s="136"/>
      <c r="R12" s="136"/>
      <c r="T12" s="136"/>
      <c r="V12" s="136"/>
      <c r="X12" s="136"/>
      <c r="Z12" s="136"/>
      <c r="AB12" s="136"/>
      <c r="AD12" s="136"/>
    </row>
    <row r="14" spans="1:65" ht="15.5" x14ac:dyDescent="0.35">
      <c r="B14" s="303" t="s">
        <v>526</v>
      </c>
      <c r="C14" s="303"/>
      <c r="D14" s="303"/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  <c r="V14" s="303"/>
      <c r="W14" s="303"/>
      <c r="X14" s="303"/>
      <c r="Y14" s="303"/>
      <c r="Z14" s="303"/>
      <c r="AA14" s="303"/>
      <c r="AB14" s="303"/>
      <c r="AC14" s="303"/>
      <c r="AD14" s="303"/>
      <c r="AE14" s="303"/>
      <c r="AF14" s="303"/>
      <c r="AG14" s="303"/>
      <c r="AH14" s="303"/>
      <c r="AI14" s="303"/>
      <c r="AJ14" s="303"/>
      <c r="AK14" s="303"/>
      <c r="AL14" s="303"/>
      <c r="AM14" s="303"/>
      <c r="AN14" s="303"/>
      <c r="AO14" s="303"/>
      <c r="AP14" s="303"/>
      <c r="AQ14" s="303"/>
      <c r="AR14" s="303"/>
      <c r="AS14" s="303"/>
      <c r="AT14" s="303"/>
      <c r="AU14" s="303"/>
      <c r="AV14" s="303"/>
      <c r="AW14" s="303"/>
      <c r="AX14" s="303"/>
      <c r="AY14" s="303"/>
      <c r="AZ14" s="303"/>
      <c r="BA14" s="303"/>
      <c r="BB14" s="303"/>
      <c r="BC14" s="303"/>
      <c r="BD14" s="303"/>
      <c r="BE14" s="303"/>
      <c r="BF14" s="303"/>
      <c r="BG14" s="303"/>
      <c r="BH14" s="303"/>
      <c r="BI14" s="303"/>
      <c r="BJ14" s="303"/>
      <c r="BK14" s="303"/>
      <c r="BL14" s="303"/>
      <c r="BM14" s="303"/>
    </row>
    <row r="15" spans="1:65" ht="21" x14ac:dyDescent="0.25">
      <c r="B15" s="25" t="s">
        <v>527</v>
      </c>
      <c r="C15" s="25" t="s">
        <v>528</v>
      </c>
      <c r="D15" s="25">
        <v>2000</v>
      </c>
      <c r="E15" s="25"/>
      <c r="F15" s="25">
        <v>2001</v>
      </c>
      <c r="G15" s="25"/>
      <c r="H15" s="25">
        <v>2002</v>
      </c>
      <c r="I15" s="25"/>
      <c r="J15" s="25">
        <v>2003</v>
      </c>
      <c r="K15" s="25"/>
      <c r="L15" s="25">
        <v>2004</v>
      </c>
      <c r="M15" s="25"/>
      <c r="N15" s="25">
        <v>2005</v>
      </c>
      <c r="O15" s="25"/>
      <c r="P15" s="25">
        <v>2006</v>
      </c>
      <c r="Q15" s="25"/>
      <c r="R15" s="25">
        <v>2007</v>
      </c>
      <c r="S15" s="25"/>
      <c r="T15" s="25">
        <v>2008</v>
      </c>
      <c r="U15" s="25"/>
      <c r="V15" s="25">
        <v>2009</v>
      </c>
      <c r="W15" s="25"/>
      <c r="X15" s="25">
        <v>2010</v>
      </c>
      <c r="Y15" s="25"/>
      <c r="Z15" s="25">
        <v>2011</v>
      </c>
      <c r="AA15" s="25"/>
      <c r="AB15" s="25">
        <v>2012</v>
      </c>
      <c r="AC15" s="25"/>
      <c r="AD15" s="25">
        <v>2013</v>
      </c>
      <c r="AE15" s="25"/>
      <c r="AF15" s="25">
        <v>2014</v>
      </c>
      <c r="AG15" s="25"/>
      <c r="AH15" s="25">
        <v>2015</v>
      </c>
      <c r="AI15" s="25"/>
      <c r="AJ15" s="25">
        <v>2016</v>
      </c>
      <c r="AK15" s="25"/>
      <c r="AL15" s="25">
        <v>2017</v>
      </c>
      <c r="AM15" s="25"/>
      <c r="AN15" s="25">
        <v>2018</v>
      </c>
      <c r="AO15" s="25"/>
      <c r="AP15" s="25">
        <v>2019</v>
      </c>
      <c r="AQ15" s="25"/>
      <c r="AR15" s="25">
        <v>2020</v>
      </c>
      <c r="AS15" s="25"/>
      <c r="AT15" s="25">
        <v>2021</v>
      </c>
      <c r="AU15" s="26"/>
      <c r="AV15" s="25">
        <v>2022</v>
      </c>
      <c r="AW15" s="25"/>
      <c r="AX15" s="25">
        <v>2023</v>
      </c>
      <c r="AY15" s="25"/>
      <c r="AZ15" s="25">
        <v>2024</v>
      </c>
      <c r="BA15" s="25"/>
      <c r="BB15" s="25">
        <v>2025</v>
      </c>
      <c r="BC15" s="25"/>
      <c r="BD15" s="25">
        <v>2026</v>
      </c>
      <c r="BE15" s="25"/>
      <c r="BF15" s="25">
        <v>2027</v>
      </c>
      <c r="BG15" s="25"/>
      <c r="BH15" s="25">
        <v>2028</v>
      </c>
      <c r="BI15" s="25"/>
      <c r="BJ15" s="25">
        <v>2029</v>
      </c>
      <c r="BK15" s="25"/>
      <c r="BL15" s="25">
        <v>2030</v>
      </c>
      <c r="BM15" s="25"/>
    </row>
    <row r="16" spans="1:65" ht="21" x14ac:dyDescent="0.25">
      <c r="A16" s="98"/>
      <c r="B16" s="190" t="s">
        <v>529</v>
      </c>
      <c r="C16" s="148" t="s">
        <v>530</v>
      </c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1"/>
      <c r="AV16" s="147"/>
      <c r="AW16" s="147"/>
      <c r="AX16" s="147"/>
    </row>
    <row r="17" spans="1:16384" ht="20" x14ac:dyDescent="0.25">
      <c r="A17" s="98" t="s">
        <v>531</v>
      </c>
      <c r="B17" s="98" t="s">
        <v>532</v>
      </c>
      <c r="C17" s="148" t="s">
        <v>533</v>
      </c>
      <c r="D17" s="162" t="e">
        <f>('Waste recycled-Basel'!D5-'Waste recycled-Basel'!D27+'Waste recycled-Basel'!D49)/'Waste generation-Basel'!D5</f>
        <v>#DIV/0!</v>
      </c>
      <c r="E17" s="163"/>
      <c r="F17" s="162" t="e">
        <f>('Waste recycled-Basel'!F5-'Waste recycled-Basel'!F27+'Waste recycled-Basel'!F49)/'Waste generation-Basel'!F5</f>
        <v>#DIV/0!</v>
      </c>
      <c r="G17" s="163"/>
      <c r="H17" s="162" t="e">
        <f>('Waste recycled-Basel'!H5-'Waste recycled-Basel'!H27+'Waste recycled-Basel'!H49)/'Waste generation-Basel'!H5</f>
        <v>#DIV/0!</v>
      </c>
      <c r="I17" s="163"/>
      <c r="J17" s="162" t="e">
        <f>('Waste recycled-Basel'!J5-'Waste recycled-Basel'!J27+'Waste recycled-Basel'!J49)/'Waste generation-Basel'!J5</f>
        <v>#DIV/0!</v>
      </c>
      <c r="K17" s="163"/>
      <c r="L17" s="162" t="e">
        <f>('Waste recycled-Basel'!L5-'Waste recycled-Basel'!L27+'Waste recycled-Basel'!L49)/'Waste generation-Basel'!L5</f>
        <v>#DIV/0!</v>
      </c>
      <c r="M17" s="163"/>
      <c r="N17" s="162" t="e">
        <f>('Waste recycled-Basel'!N5-'Waste recycled-Basel'!N27+'Waste recycled-Basel'!N49)/'Waste generation-Basel'!N5</f>
        <v>#DIV/0!</v>
      </c>
      <c r="O17" s="163"/>
      <c r="P17" s="162" t="e">
        <f>('Waste recycled-Basel'!P5-'Waste recycled-Basel'!P27+'Waste recycled-Basel'!P49)/'Waste generation-Basel'!P5</f>
        <v>#DIV/0!</v>
      </c>
      <c r="Q17" s="163"/>
      <c r="R17" s="162" t="e">
        <f>('Waste recycled-Basel'!R5-'Waste recycled-Basel'!R27+'Waste recycled-Basel'!R49)/'Waste generation-Basel'!R5</f>
        <v>#DIV/0!</v>
      </c>
      <c r="S17" s="163"/>
      <c r="T17" s="162" t="e">
        <f>('Waste recycled-Basel'!T5-'Waste recycled-Basel'!T27+'Waste recycled-Basel'!T49)/'Waste generation-Basel'!T5</f>
        <v>#DIV/0!</v>
      </c>
      <c r="U17" s="163"/>
      <c r="V17" s="162" t="e">
        <f>('Waste recycled-Basel'!V5-'Waste recycled-Basel'!V27+'Waste recycled-Basel'!V49)/'Waste generation-Basel'!V5</f>
        <v>#DIV/0!</v>
      </c>
      <c r="W17" s="163"/>
      <c r="X17" s="162" t="e">
        <f>('Waste recycled-Basel'!X5-'Waste recycled-Basel'!X27+'Waste recycled-Basel'!X49)/'Waste generation-Basel'!X5</f>
        <v>#DIV/0!</v>
      </c>
      <c r="Y17" s="163"/>
      <c r="Z17" s="162" t="e">
        <f>('Waste recycled-Basel'!Z5-'Waste recycled-Basel'!Z27+'Waste recycled-Basel'!Z49)/'Waste generation-Basel'!Z5</f>
        <v>#DIV/0!</v>
      </c>
      <c r="AA17" s="163"/>
      <c r="AB17" s="162" t="e">
        <f>('Waste recycled-Basel'!AB5-'Waste recycled-Basel'!AB27+'Waste recycled-Basel'!AB49)/'Waste generation-Basel'!AB5</f>
        <v>#DIV/0!</v>
      </c>
      <c r="AC17" s="163"/>
      <c r="AD17" s="162" t="e">
        <f>('Waste recycled-Basel'!AD5-'Waste recycled-Basel'!AD27+'Waste recycled-Basel'!AD49)/'Waste generation-Basel'!AD5</f>
        <v>#DIV/0!</v>
      </c>
      <c r="AE17" s="163"/>
      <c r="AF17" s="162" t="e">
        <f>('Waste recycled-Basel'!AF5-'Waste recycled-Basel'!AF27+'Waste recycled-Basel'!AF49)/'Waste generation-Basel'!AF5</f>
        <v>#DIV/0!</v>
      </c>
      <c r="AG17" s="163"/>
      <c r="AH17" s="162" t="e">
        <f>('Waste recycled-Basel'!AH5-'Waste recycled-Basel'!AH27+'Waste recycled-Basel'!AH49)/'Waste generation-Basel'!AH5</f>
        <v>#DIV/0!</v>
      </c>
      <c r="AI17" s="163"/>
      <c r="AJ17" s="162" t="e">
        <f>('Waste recycled-Basel'!AJ5-'Waste recycled-Basel'!AJ27+'Waste recycled-Basel'!AJ49)/'Waste generation-Basel'!AJ5</f>
        <v>#DIV/0!</v>
      </c>
      <c r="AK17" s="163"/>
      <c r="AL17" s="162" t="e">
        <f>('Waste recycled-Basel'!AL5-'Waste recycled-Basel'!AL27+'Waste recycled-Basel'!AL49)/'Waste generation-Basel'!AL5</f>
        <v>#DIV/0!</v>
      </c>
      <c r="AM17" s="163"/>
      <c r="AN17" s="162" t="e">
        <f>('Waste recycled-Basel'!AN5-'Waste recycled-Basel'!AN27+'Waste recycled-Basel'!AN49)/'Waste generation-Basel'!AN5</f>
        <v>#DIV/0!</v>
      </c>
      <c r="AO17" s="163"/>
      <c r="AP17" s="162" t="e">
        <f>('Waste recycled-Basel'!AP5-'Waste recycled-Basel'!AP27+'Waste recycled-Basel'!AP49)/'Waste generation-Basel'!AP5</f>
        <v>#DIV/0!</v>
      </c>
      <c r="AQ17" s="163"/>
      <c r="AR17" s="162" t="e">
        <f>('Waste recycled-Basel'!AR5-'Waste recycled-Basel'!AR27+'Waste recycled-Basel'!AR49)/'Waste generation-Basel'!AR5</f>
        <v>#DIV/0!</v>
      </c>
      <c r="AS17" s="163"/>
      <c r="AT17" s="162" t="e">
        <f>('Waste recycled-Basel'!AT5-'Waste recycled-Basel'!AT27+'Waste recycled-Basel'!AT49)/'Waste generation-Basel'!AT5</f>
        <v>#DIV/0!</v>
      </c>
      <c r="AU17" s="164"/>
      <c r="AV17" s="162" t="e">
        <f>('Waste recycled-Basel'!AV5-'Waste recycled-Basel'!AV27+'Waste recycled-Basel'!AV49)/'Waste generation-Basel'!AV5</f>
        <v>#DIV/0!</v>
      </c>
      <c r="AW17" s="164"/>
      <c r="AX17" s="162" t="e">
        <f>('Waste recycled-Basel'!AW5-'Waste recycled-Basel'!AW27+'Waste recycled-Basel'!AW49)/'Waste generation-Basel'!AX5</f>
        <v>#DIV/0!</v>
      </c>
      <c r="AY17" s="164"/>
      <c r="AZ17" s="162" t="e">
        <f>('Waste recycled-Basel'!AY5-'Waste recycled-Basel'!AY27+'Waste recycled-Basel'!AY49)/'Waste generation-Basel'!AZ5</f>
        <v>#DIV/0!</v>
      </c>
      <c r="BA17" s="164"/>
      <c r="BB17" s="162" t="e">
        <f>('Waste recycled-Basel'!BA5-'Waste recycled-Basel'!BA27+'Waste recycled-Basel'!BA49)/'Waste generation-Basel'!BB5</f>
        <v>#DIV/0!</v>
      </c>
      <c r="BC17" s="164"/>
      <c r="BD17" s="162" t="e">
        <f>('Waste recycled-Basel'!BC5-'Waste recycled-Basel'!BC27+'Waste recycled-Basel'!BC49)/'Waste generation-Basel'!BD5</f>
        <v>#DIV/0!</v>
      </c>
      <c r="BE17" s="164"/>
      <c r="BF17" s="162" t="e">
        <f>('Waste recycled-Basel'!BE5-'Waste recycled-Basel'!BE27+'Waste recycled-Basel'!BE49)/'Waste generation-Basel'!BF5</f>
        <v>#DIV/0!</v>
      </c>
      <c r="BG17" s="164"/>
      <c r="BH17" s="162" t="e">
        <f>('Waste recycled-Basel'!BG5-'Waste recycled-Basel'!BG27+'Waste recycled-Basel'!BG49)/'Waste generation-Basel'!BH5</f>
        <v>#DIV/0!</v>
      </c>
      <c r="BI17" s="164"/>
      <c r="BJ17" s="162" t="e">
        <f>('Waste recycled-Basel'!BI5-'Waste recycled-Basel'!BI27+'Waste recycled-Basel'!BI49)/'Waste generation-Basel'!BJ5</f>
        <v>#DIV/0!</v>
      </c>
      <c r="BK17" s="164"/>
      <c r="BL17" s="162" t="e">
        <f>('Waste recycled-Basel'!BK5-'Waste recycled-Basel'!BK27+'Waste recycled-Basel'!BK49)/'Waste generation-Basel'!BL5</f>
        <v>#DIV/0!</v>
      </c>
      <c r="BM17" s="164"/>
      <c r="BN17" s="147"/>
      <c r="BO17" s="149"/>
      <c r="BP17" s="147"/>
      <c r="BQ17" s="149"/>
      <c r="BR17" s="147"/>
      <c r="BS17" s="149"/>
      <c r="BT17" s="147"/>
      <c r="BU17" s="149"/>
      <c r="BV17" s="147"/>
      <c r="BW17" s="149"/>
      <c r="BX17" s="147"/>
      <c r="BY17" s="149"/>
      <c r="BZ17" s="147"/>
      <c r="CA17" s="149"/>
      <c r="CB17" s="147"/>
      <c r="CC17" s="149"/>
      <c r="CD17" s="147"/>
      <c r="CE17" s="149"/>
      <c r="CF17" s="147"/>
      <c r="CG17" s="149"/>
      <c r="CH17" s="147"/>
      <c r="CI17" s="149"/>
      <c r="CJ17" s="147"/>
      <c r="CK17" s="149"/>
      <c r="CL17" s="147"/>
      <c r="CM17" s="149"/>
      <c r="CN17" s="147"/>
      <c r="CO17" s="149"/>
      <c r="CP17" s="147"/>
      <c r="CQ17" s="149"/>
      <c r="CR17" s="147"/>
      <c r="CS17" s="149"/>
      <c r="CT17" s="147"/>
      <c r="CU17" s="149"/>
      <c r="CV17" s="147"/>
      <c r="CW17" s="149"/>
      <c r="CX17" s="147"/>
      <c r="CY17" s="149"/>
      <c r="CZ17" s="147"/>
      <c r="DA17" s="149"/>
      <c r="DB17" s="147"/>
      <c r="DC17" s="149"/>
      <c r="DD17" s="147"/>
      <c r="DE17" s="149"/>
      <c r="DF17" s="147"/>
      <c r="DG17" s="149"/>
      <c r="DH17" s="147"/>
      <c r="DI17" s="149"/>
      <c r="DJ17" s="147"/>
      <c r="DK17" s="149"/>
      <c r="DL17" s="147"/>
      <c r="DM17" s="149"/>
      <c r="DN17" s="147"/>
      <c r="DO17" s="149"/>
      <c r="DP17" s="147"/>
      <c r="DQ17" s="149"/>
      <c r="DR17" s="147"/>
      <c r="DS17" s="149"/>
      <c r="DT17" s="147"/>
      <c r="DU17" s="149"/>
      <c r="DV17" s="147"/>
      <c r="DW17" s="149"/>
      <c r="DX17" s="147"/>
      <c r="DY17" s="149"/>
      <c r="DZ17" s="147"/>
      <c r="EA17" s="149"/>
      <c r="EB17" s="147"/>
      <c r="EC17" s="149"/>
      <c r="ED17" s="147"/>
      <c r="EE17" s="149"/>
      <c r="EF17" s="147"/>
      <c r="EG17" s="149"/>
      <c r="EH17" s="147"/>
      <c r="EI17" s="149"/>
      <c r="EJ17" s="147"/>
      <c r="EK17" s="149"/>
      <c r="EL17" s="147"/>
      <c r="EM17" s="149"/>
      <c r="EN17" s="147"/>
      <c r="EO17" s="149"/>
      <c r="EP17" s="147"/>
      <c r="EQ17" s="149"/>
      <c r="ER17" s="147"/>
      <c r="ES17" s="149"/>
      <c r="ET17" s="147"/>
      <c r="EU17" s="149"/>
      <c r="EV17" s="147"/>
      <c r="EW17" s="149"/>
      <c r="EX17" s="147"/>
      <c r="EY17" s="149"/>
      <c r="EZ17" s="147"/>
      <c r="FA17" s="149"/>
      <c r="FB17" s="147"/>
      <c r="FC17" s="149"/>
      <c r="FD17" s="147"/>
      <c r="FE17" s="149"/>
      <c r="FF17" s="147"/>
      <c r="FG17" s="149"/>
      <c r="FH17" s="147"/>
      <c r="FI17" s="149"/>
      <c r="FJ17" s="147"/>
      <c r="FK17" s="149"/>
      <c r="FL17" s="147"/>
      <c r="FM17" s="149"/>
      <c r="FN17" s="147"/>
      <c r="FO17" s="149"/>
      <c r="FP17" s="147"/>
      <c r="FQ17" s="149"/>
      <c r="FR17" s="147"/>
      <c r="FS17" s="149"/>
      <c r="FT17" s="147"/>
      <c r="FU17" s="149"/>
      <c r="FV17" s="147"/>
      <c r="FW17" s="149"/>
      <c r="FX17" s="147"/>
      <c r="FY17" s="149"/>
      <c r="FZ17" s="147"/>
      <c r="GA17" s="149"/>
      <c r="GB17" s="147"/>
      <c r="GC17" s="149"/>
      <c r="GD17" s="147"/>
      <c r="GE17" s="149"/>
      <c r="GF17" s="147"/>
      <c r="GG17" s="149"/>
      <c r="GH17" s="147"/>
      <c r="GI17" s="149"/>
      <c r="GJ17" s="147"/>
      <c r="GK17" s="149"/>
      <c r="GL17" s="147"/>
      <c r="GM17" s="149"/>
      <c r="GN17" s="147"/>
      <c r="GO17" s="149"/>
      <c r="GP17" s="147"/>
      <c r="GQ17" s="149"/>
      <c r="GR17" s="147"/>
      <c r="GS17" s="149"/>
      <c r="GT17" s="147"/>
      <c r="GU17" s="149"/>
      <c r="GV17" s="147"/>
      <c r="GW17" s="149"/>
      <c r="GX17" s="147"/>
      <c r="GY17" s="149"/>
      <c r="GZ17" s="147"/>
      <c r="HA17" s="149"/>
      <c r="HB17" s="147"/>
      <c r="HC17" s="149"/>
      <c r="HD17" s="147"/>
      <c r="HE17" s="149"/>
      <c r="HF17" s="147"/>
      <c r="HG17" s="149"/>
      <c r="HH17" s="147"/>
      <c r="HI17" s="149"/>
      <c r="HJ17" s="147"/>
      <c r="HK17" s="149"/>
      <c r="HL17" s="147"/>
      <c r="HM17" s="149"/>
      <c r="HN17" s="147"/>
      <c r="HO17" s="149"/>
      <c r="HP17" s="147"/>
      <c r="HQ17" s="149"/>
      <c r="HR17" s="147"/>
      <c r="HS17" s="149"/>
      <c r="HT17" s="147"/>
      <c r="HU17" s="149"/>
      <c r="HV17" s="147"/>
      <c r="HW17" s="149"/>
      <c r="HX17" s="147"/>
      <c r="HY17" s="149"/>
      <c r="HZ17" s="147"/>
      <c r="IA17" s="149"/>
      <c r="IB17" s="147"/>
      <c r="IC17" s="149"/>
      <c r="ID17" s="147"/>
      <c r="IE17" s="149"/>
      <c r="IF17" s="147"/>
      <c r="IG17" s="149"/>
      <c r="IH17" s="147"/>
      <c r="II17" s="149"/>
      <c r="IJ17" s="147"/>
      <c r="IK17" s="149"/>
      <c r="IL17" s="147"/>
      <c r="IM17" s="149"/>
      <c r="IN17" s="147"/>
      <c r="IO17" s="149"/>
      <c r="IP17" s="147"/>
      <c r="IQ17" s="149"/>
      <c r="IR17" s="147"/>
      <c r="IS17" s="149"/>
      <c r="IT17" s="147"/>
      <c r="IU17" s="149"/>
      <c r="IV17" s="147"/>
      <c r="IW17" s="149"/>
      <c r="IX17" s="147"/>
      <c r="IY17" s="149"/>
      <c r="IZ17" s="147"/>
      <c r="JA17" s="149"/>
      <c r="JB17" s="147"/>
      <c r="JC17" s="149"/>
      <c r="JD17" s="147"/>
      <c r="JE17" s="149"/>
      <c r="JF17" s="147"/>
      <c r="JG17" s="149"/>
      <c r="JH17" s="147"/>
      <c r="JI17" s="149"/>
      <c r="JJ17" s="147"/>
      <c r="JK17" s="149"/>
      <c r="JL17" s="147"/>
      <c r="JM17" s="149"/>
      <c r="JN17" s="147"/>
      <c r="JO17" s="149"/>
      <c r="JP17" s="147"/>
      <c r="JQ17" s="149"/>
      <c r="JR17" s="147"/>
      <c r="JS17" s="149"/>
      <c r="JT17" s="147"/>
      <c r="JU17" s="149"/>
      <c r="JV17" s="147"/>
      <c r="JW17" s="149"/>
      <c r="JX17" s="147"/>
      <c r="JY17" s="149"/>
      <c r="JZ17" s="147"/>
      <c r="KA17" s="149"/>
      <c r="KB17" s="147"/>
      <c r="KC17" s="149"/>
      <c r="KD17" s="147"/>
      <c r="KE17" s="149"/>
      <c r="KF17" s="147"/>
      <c r="KG17" s="149"/>
      <c r="KH17" s="147"/>
      <c r="KI17" s="149"/>
      <c r="KJ17" s="147"/>
      <c r="KK17" s="149"/>
      <c r="KL17" s="147"/>
      <c r="KM17" s="149"/>
      <c r="KN17" s="147"/>
      <c r="KO17" s="149"/>
      <c r="KP17" s="147"/>
      <c r="KQ17" s="149"/>
      <c r="KR17" s="147"/>
      <c r="KS17" s="149"/>
      <c r="KT17" s="147"/>
      <c r="KU17" s="149"/>
      <c r="KV17" s="147"/>
      <c r="KW17" s="149"/>
      <c r="KX17" s="147"/>
      <c r="KY17" s="149"/>
      <c r="KZ17" s="147"/>
      <c r="LA17" s="149"/>
      <c r="LB17" s="147"/>
      <c r="LC17" s="149"/>
      <c r="LD17" s="147"/>
      <c r="LE17" s="149"/>
      <c r="LF17" s="147"/>
      <c r="LG17" s="149"/>
      <c r="LH17" s="147"/>
      <c r="LI17" s="149"/>
      <c r="LJ17" s="147"/>
      <c r="LK17" s="149"/>
      <c r="LL17" s="147"/>
      <c r="LM17" s="149"/>
      <c r="LN17" s="147"/>
      <c r="LO17" s="149"/>
      <c r="LP17" s="147"/>
      <c r="LQ17" s="149"/>
      <c r="LR17" s="147"/>
      <c r="LS17" s="149"/>
      <c r="LT17" s="147"/>
      <c r="LU17" s="149"/>
      <c r="LV17" s="147"/>
      <c r="LW17" s="149"/>
      <c r="LX17" s="147"/>
      <c r="LY17" s="149"/>
      <c r="LZ17" s="147"/>
      <c r="MA17" s="149"/>
      <c r="MB17" s="147"/>
      <c r="MC17" s="149"/>
      <c r="MD17" s="147"/>
      <c r="ME17" s="149"/>
      <c r="MF17" s="147"/>
      <c r="MG17" s="149"/>
      <c r="MH17" s="147"/>
      <c r="MI17" s="149"/>
      <c r="MJ17" s="147"/>
      <c r="MK17" s="149"/>
      <c r="ML17" s="147"/>
      <c r="MM17" s="149"/>
      <c r="MN17" s="147"/>
      <c r="MO17" s="149"/>
      <c r="MP17" s="147"/>
      <c r="MQ17" s="149"/>
      <c r="MR17" s="147"/>
      <c r="MS17" s="149"/>
      <c r="MT17" s="147"/>
      <c r="MU17" s="149"/>
      <c r="MV17" s="147"/>
      <c r="MW17" s="149"/>
      <c r="MX17" s="147"/>
      <c r="MY17" s="149"/>
      <c r="MZ17" s="147"/>
      <c r="NA17" s="149"/>
      <c r="NB17" s="147"/>
      <c r="NC17" s="149"/>
      <c r="ND17" s="147"/>
      <c r="NE17" s="149"/>
      <c r="NF17" s="147"/>
      <c r="NG17" s="149"/>
      <c r="NH17" s="147"/>
      <c r="NI17" s="149"/>
      <c r="NJ17" s="147"/>
      <c r="NK17" s="149"/>
      <c r="NL17" s="147"/>
      <c r="NM17" s="149"/>
      <c r="NN17" s="147"/>
      <c r="NO17" s="149"/>
      <c r="NP17" s="147"/>
      <c r="NQ17" s="149"/>
      <c r="NR17" s="147"/>
      <c r="NS17" s="149"/>
      <c r="NT17" s="147"/>
      <c r="NU17" s="149"/>
      <c r="NV17" s="147"/>
      <c r="NW17" s="149"/>
      <c r="NX17" s="147"/>
      <c r="NY17" s="149"/>
      <c r="NZ17" s="147"/>
      <c r="OA17" s="149"/>
      <c r="OB17" s="147"/>
      <c r="OC17" s="149"/>
      <c r="OD17" s="147"/>
      <c r="OE17" s="149"/>
      <c r="OF17" s="147"/>
      <c r="OG17" s="149"/>
      <c r="OH17" s="147"/>
      <c r="OI17" s="149"/>
      <c r="OJ17" s="147"/>
      <c r="OK17" s="149"/>
      <c r="OL17" s="147"/>
      <c r="OM17" s="149"/>
      <c r="ON17" s="147"/>
      <c r="OO17" s="149"/>
      <c r="OP17" s="147"/>
      <c r="OQ17" s="149"/>
      <c r="OR17" s="147"/>
      <c r="OS17" s="149"/>
      <c r="OT17" s="147"/>
      <c r="OU17" s="149"/>
      <c r="OV17" s="147"/>
      <c r="OW17" s="149"/>
      <c r="OX17" s="147"/>
      <c r="OY17" s="149"/>
      <c r="OZ17" s="147"/>
      <c r="PA17" s="149"/>
      <c r="PB17" s="147"/>
      <c r="PC17" s="149"/>
      <c r="PD17" s="147"/>
      <c r="PE17" s="149"/>
      <c r="PF17" s="147"/>
      <c r="PG17" s="149"/>
      <c r="PH17" s="147"/>
      <c r="PI17" s="149"/>
      <c r="PJ17" s="147"/>
      <c r="PK17" s="149"/>
      <c r="PL17" s="147"/>
      <c r="PM17" s="149"/>
      <c r="PN17" s="147"/>
      <c r="PO17" s="149"/>
      <c r="PP17" s="147"/>
      <c r="PQ17" s="149"/>
      <c r="PR17" s="147"/>
      <c r="PS17" s="149"/>
      <c r="PT17" s="147"/>
      <c r="PU17" s="149"/>
      <c r="PV17" s="147"/>
      <c r="PW17" s="149"/>
      <c r="PX17" s="147"/>
      <c r="PY17" s="149"/>
      <c r="PZ17" s="147"/>
      <c r="QA17" s="149"/>
      <c r="QB17" s="147"/>
      <c r="QC17" s="149"/>
      <c r="QD17" s="147"/>
      <c r="QE17" s="149"/>
      <c r="QF17" s="147"/>
      <c r="QG17" s="149"/>
      <c r="QH17" s="147"/>
      <c r="QI17" s="149"/>
      <c r="QJ17" s="147"/>
      <c r="QK17" s="149"/>
      <c r="QL17" s="147"/>
      <c r="QM17" s="149"/>
      <c r="QN17" s="147"/>
      <c r="QO17" s="149"/>
      <c r="QP17" s="147"/>
      <c r="QQ17" s="149"/>
      <c r="QR17" s="147"/>
      <c r="QS17" s="149"/>
      <c r="QT17" s="147"/>
      <c r="QU17" s="149"/>
      <c r="QV17" s="147"/>
      <c r="QW17" s="149"/>
      <c r="QX17" s="147"/>
      <c r="QY17" s="149"/>
      <c r="QZ17" s="147"/>
      <c r="RA17" s="149"/>
      <c r="RB17" s="147"/>
      <c r="RC17" s="149"/>
      <c r="RD17" s="147"/>
      <c r="RE17" s="149"/>
      <c r="RF17" s="147"/>
      <c r="RG17" s="149"/>
      <c r="RH17" s="147"/>
      <c r="RI17" s="149"/>
      <c r="RJ17" s="147"/>
      <c r="RK17" s="149"/>
      <c r="RL17" s="147"/>
      <c r="RM17" s="149"/>
      <c r="RN17" s="147"/>
      <c r="RO17" s="149"/>
      <c r="RP17" s="147"/>
      <c r="RQ17" s="149"/>
      <c r="RR17" s="147"/>
      <c r="RS17" s="149"/>
      <c r="RT17" s="147"/>
      <c r="RU17" s="149"/>
      <c r="RV17" s="147"/>
      <c r="RW17" s="149"/>
      <c r="RX17" s="147"/>
      <c r="RY17" s="149"/>
      <c r="RZ17" s="147"/>
      <c r="SA17" s="149"/>
      <c r="SB17" s="147"/>
      <c r="SC17" s="149"/>
      <c r="SD17" s="147"/>
      <c r="SE17" s="149"/>
      <c r="SF17" s="147"/>
      <c r="SG17" s="149"/>
      <c r="SH17" s="147"/>
      <c r="SI17" s="149"/>
      <c r="SJ17" s="147"/>
      <c r="SK17" s="149"/>
      <c r="SL17" s="147"/>
      <c r="SM17" s="149"/>
      <c r="SN17" s="147"/>
      <c r="SO17" s="149"/>
      <c r="SP17" s="147"/>
      <c r="SQ17" s="149"/>
      <c r="SR17" s="147"/>
      <c r="SS17" s="149"/>
      <c r="ST17" s="147"/>
      <c r="SU17" s="149"/>
      <c r="SV17" s="147"/>
      <c r="SW17" s="149"/>
      <c r="SX17" s="147"/>
      <c r="SY17" s="149"/>
      <c r="SZ17" s="147"/>
      <c r="TA17" s="149"/>
      <c r="TB17" s="147"/>
      <c r="TC17" s="149"/>
      <c r="TD17" s="147"/>
      <c r="TE17" s="149"/>
      <c r="TF17" s="147"/>
      <c r="TG17" s="149"/>
      <c r="TH17" s="147"/>
      <c r="TI17" s="149"/>
      <c r="TJ17" s="147"/>
      <c r="TK17" s="149"/>
      <c r="TL17" s="147"/>
      <c r="TM17" s="149"/>
      <c r="TN17" s="147"/>
      <c r="TO17" s="149"/>
      <c r="TP17" s="147"/>
      <c r="TQ17" s="149"/>
      <c r="TR17" s="147"/>
      <c r="TS17" s="149"/>
      <c r="TT17" s="147"/>
      <c r="TU17" s="149"/>
      <c r="TV17" s="147"/>
      <c r="TW17" s="149"/>
      <c r="TX17" s="147"/>
      <c r="TY17" s="149"/>
      <c r="TZ17" s="147"/>
      <c r="UA17" s="149"/>
      <c r="UB17" s="147"/>
      <c r="UC17" s="149"/>
      <c r="UD17" s="147"/>
      <c r="UE17" s="149"/>
      <c r="UF17" s="147"/>
      <c r="UG17" s="149"/>
      <c r="UH17" s="147"/>
      <c r="UI17" s="149"/>
      <c r="UJ17" s="147"/>
      <c r="UK17" s="149"/>
      <c r="UL17" s="147"/>
      <c r="UM17" s="149"/>
      <c r="UN17" s="147"/>
      <c r="UO17" s="149"/>
      <c r="UP17" s="147"/>
      <c r="UQ17" s="149"/>
      <c r="UR17" s="147"/>
      <c r="US17" s="149"/>
      <c r="UT17" s="147"/>
      <c r="UU17" s="149"/>
      <c r="UV17" s="147"/>
      <c r="UW17" s="149"/>
      <c r="UX17" s="147"/>
      <c r="UY17" s="149"/>
      <c r="UZ17" s="147"/>
      <c r="VA17" s="149"/>
      <c r="VB17" s="147"/>
      <c r="VC17" s="149"/>
      <c r="VD17" s="147"/>
      <c r="VE17" s="149"/>
      <c r="VF17" s="147"/>
      <c r="VG17" s="149"/>
      <c r="VH17" s="147"/>
      <c r="VI17" s="149"/>
      <c r="VJ17" s="147"/>
      <c r="VK17" s="149"/>
      <c r="VL17" s="147"/>
      <c r="VM17" s="149"/>
      <c r="VN17" s="147"/>
      <c r="VO17" s="149"/>
      <c r="VP17" s="147"/>
      <c r="VQ17" s="149"/>
      <c r="VR17" s="147"/>
      <c r="VS17" s="149"/>
      <c r="VT17" s="147"/>
      <c r="VU17" s="149"/>
      <c r="VV17" s="147"/>
      <c r="VW17" s="149"/>
      <c r="VX17" s="147"/>
      <c r="VY17" s="149"/>
      <c r="VZ17" s="147"/>
      <c r="WA17" s="149"/>
      <c r="WB17" s="147"/>
      <c r="WC17" s="149"/>
      <c r="WD17" s="147"/>
      <c r="WE17" s="149"/>
      <c r="WF17" s="147"/>
      <c r="WG17" s="149"/>
      <c r="WH17" s="147"/>
      <c r="WI17" s="149"/>
      <c r="WJ17" s="147"/>
      <c r="WK17" s="149"/>
      <c r="WL17" s="147"/>
      <c r="WM17" s="149"/>
      <c r="WN17" s="147"/>
      <c r="WO17" s="149"/>
      <c r="WP17" s="147"/>
      <c r="WQ17" s="149"/>
      <c r="WR17" s="147"/>
      <c r="WS17" s="149"/>
      <c r="WT17" s="147"/>
      <c r="WU17" s="149"/>
      <c r="WV17" s="147"/>
      <c r="WW17" s="149"/>
      <c r="WX17" s="147"/>
      <c r="WY17" s="149"/>
      <c r="WZ17" s="147"/>
      <c r="XA17" s="149"/>
      <c r="XB17" s="147"/>
      <c r="XC17" s="149"/>
      <c r="XD17" s="147"/>
      <c r="XE17" s="149"/>
      <c r="XF17" s="147"/>
      <c r="XG17" s="149"/>
      <c r="XH17" s="147"/>
      <c r="XI17" s="149"/>
      <c r="XJ17" s="147"/>
      <c r="XK17" s="149"/>
      <c r="XL17" s="147"/>
      <c r="XM17" s="149"/>
      <c r="XN17" s="147"/>
      <c r="XO17" s="149"/>
      <c r="XP17" s="147"/>
      <c r="XQ17" s="149"/>
      <c r="XR17" s="147"/>
      <c r="XS17" s="149"/>
      <c r="XT17" s="147"/>
      <c r="XU17" s="149"/>
      <c r="XV17" s="147"/>
      <c r="XW17" s="149"/>
      <c r="XX17" s="147"/>
      <c r="XY17" s="149"/>
      <c r="XZ17" s="147"/>
      <c r="YA17" s="149"/>
      <c r="YB17" s="147"/>
      <c r="YC17" s="149"/>
      <c r="YD17" s="147"/>
      <c r="YE17" s="149"/>
      <c r="YF17" s="147"/>
      <c r="YG17" s="149"/>
      <c r="YH17" s="147"/>
      <c r="YI17" s="149"/>
      <c r="YJ17" s="147"/>
      <c r="YK17" s="149"/>
      <c r="YL17" s="147"/>
      <c r="YM17" s="149"/>
      <c r="YN17" s="147"/>
      <c r="YO17" s="149"/>
      <c r="YP17" s="147"/>
      <c r="YQ17" s="149"/>
      <c r="YR17" s="147"/>
      <c r="YS17" s="149"/>
      <c r="YT17" s="147"/>
      <c r="YU17" s="149"/>
      <c r="YV17" s="147"/>
      <c r="YW17" s="149"/>
      <c r="YX17" s="147"/>
      <c r="YY17" s="149"/>
      <c r="YZ17" s="147"/>
      <c r="ZA17" s="149"/>
      <c r="ZB17" s="147"/>
      <c r="ZC17" s="149"/>
      <c r="ZD17" s="147"/>
      <c r="ZE17" s="149"/>
      <c r="ZF17" s="147"/>
      <c r="ZG17" s="149"/>
      <c r="ZH17" s="147"/>
      <c r="ZI17" s="149"/>
      <c r="ZJ17" s="147"/>
      <c r="ZK17" s="149"/>
      <c r="ZL17" s="147"/>
      <c r="ZM17" s="149"/>
      <c r="ZN17" s="147"/>
      <c r="ZO17" s="149"/>
      <c r="ZP17" s="147"/>
      <c r="ZQ17" s="149"/>
      <c r="ZR17" s="147"/>
      <c r="ZS17" s="149"/>
      <c r="ZT17" s="147"/>
      <c r="ZU17" s="149"/>
      <c r="ZV17" s="147"/>
      <c r="ZW17" s="149"/>
      <c r="ZX17" s="147"/>
      <c r="ZY17" s="149"/>
      <c r="ZZ17" s="147"/>
      <c r="AAA17" s="149"/>
      <c r="AAB17" s="147"/>
      <c r="AAC17" s="149"/>
      <c r="AAD17" s="147"/>
      <c r="AAE17" s="149"/>
      <c r="AAF17" s="147"/>
      <c r="AAG17" s="149"/>
      <c r="AAH17" s="147"/>
      <c r="AAI17" s="149"/>
      <c r="AAJ17" s="147"/>
      <c r="AAK17" s="149"/>
      <c r="AAL17" s="147"/>
      <c r="AAM17" s="149"/>
      <c r="AAN17" s="147"/>
      <c r="AAO17" s="149"/>
      <c r="AAP17" s="147"/>
      <c r="AAQ17" s="149"/>
      <c r="AAR17" s="147"/>
      <c r="AAS17" s="149"/>
      <c r="AAT17" s="147"/>
      <c r="AAU17" s="149"/>
      <c r="AAV17" s="147"/>
      <c r="AAW17" s="149"/>
      <c r="AAX17" s="147"/>
      <c r="AAY17" s="149"/>
      <c r="AAZ17" s="147"/>
      <c r="ABA17" s="149"/>
      <c r="ABB17" s="147"/>
      <c r="ABC17" s="149"/>
      <c r="ABD17" s="147"/>
      <c r="ABE17" s="149"/>
      <c r="ABF17" s="147"/>
      <c r="ABG17" s="149"/>
      <c r="ABH17" s="147"/>
      <c r="ABI17" s="149"/>
      <c r="ABJ17" s="147"/>
      <c r="ABK17" s="149"/>
      <c r="ABL17" s="147"/>
      <c r="ABM17" s="149"/>
      <c r="ABN17" s="147"/>
      <c r="ABO17" s="149"/>
      <c r="ABP17" s="147"/>
      <c r="ABQ17" s="149"/>
      <c r="ABR17" s="147"/>
      <c r="ABS17" s="149"/>
      <c r="ABT17" s="147"/>
      <c r="ABU17" s="149"/>
      <c r="ABV17" s="147"/>
      <c r="ABW17" s="149"/>
      <c r="ABX17" s="147"/>
      <c r="ABY17" s="149"/>
      <c r="ABZ17" s="147"/>
      <c r="ACA17" s="149"/>
      <c r="ACB17" s="147"/>
      <c r="ACC17" s="149"/>
      <c r="ACD17" s="147"/>
      <c r="ACE17" s="149"/>
      <c r="ACF17" s="147"/>
      <c r="ACG17" s="149"/>
      <c r="ACH17" s="147"/>
      <c r="ACI17" s="149"/>
      <c r="ACJ17" s="147"/>
      <c r="ACK17" s="149"/>
      <c r="ACL17" s="147"/>
      <c r="ACM17" s="149"/>
      <c r="ACN17" s="147"/>
      <c r="ACO17" s="149"/>
      <c r="ACP17" s="147"/>
      <c r="ACQ17" s="149"/>
      <c r="ACR17" s="147"/>
      <c r="ACS17" s="149"/>
      <c r="ACT17" s="147"/>
      <c r="ACU17" s="149"/>
      <c r="ACV17" s="147"/>
      <c r="ACW17" s="149"/>
      <c r="ACX17" s="147"/>
      <c r="ACY17" s="149"/>
      <c r="ACZ17" s="147"/>
      <c r="ADA17" s="149"/>
      <c r="ADB17" s="147"/>
      <c r="ADC17" s="149"/>
      <c r="ADD17" s="147"/>
      <c r="ADE17" s="149"/>
      <c r="ADF17" s="147"/>
      <c r="ADG17" s="149"/>
      <c r="ADH17" s="147"/>
      <c r="ADI17" s="149"/>
      <c r="ADJ17" s="147"/>
      <c r="ADK17" s="149"/>
      <c r="ADL17" s="147"/>
      <c r="ADM17" s="149"/>
      <c r="ADN17" s="147"/>
      <c r="ADO17" s="149"/>
      <c r="ADP17" s="147"/>
      <c r="ADQ17" s="149"/>
      <c r="ADR17" s="147"/>
      <c r="ADS17" s="149"/>
      <c r="ADT17" s="147"/>
      <c r="ADU17" s="149"/>
      <c r="ADV17" s="147"/>
      <c r="ADW17" s="149"/>
      <c r="ADX17" s="147"/>
      <c r="ADY17" s="149"/>
      <c r="ADZ17" s="147"/>
      <c r="AEA17" s="149"/>
      <c r="AEB17" s="147"/>
      <c r="AEC17" s="149"/>
      <c r="AED17" s="147"/>
      <c r="AEE17" s="149"/>
      <c r="AEF17" s="147"/>
      <c r="AEG17" s="149"/>
      <c r="AEH17" s="147"/>
      <c r="AEI17" s="149"/>
      <c r="AEJ17" s="147"/>
      <c r="AEK17" s="149"/>
      <c r="AEL17" s="147"/>
      <c r="AEM17" s="149"/>
      <c r="AEN17" s="147"/>
      <c r="AEO17" s="149"/>
      <c r="AEP17" s="147"/>
      <c r="AEQ17" s="149"/>
      <c r="AER17" s="147"/>
      <c r="AES17" s="149"/>
      <c r="AET17" s="147"/>
      <c r="AEU17" s="149"/>
      <c r="AEV17" s="147"/>
      <c r="AEW17" s="149"/>
      <c r="AEX17" s="147"/>
      <c r="AEY17" s="149"/>
      <c r="AEZ17" s="147"/>
      <c r="AFA17" s="149"/>
      <c r="AFB17" s="147"/>
      <c r="AFC17" s="149"/>
      <c r="AFD17" s="147"/>
      <c r="AFE17" s="149"/>
      <c r="AFF17" s="147"/>
      <c r="AFG17" s="149"/>
      <c r="AFH17" s="147"/>
      <c r="AFI17" s="149"/>
      <c r="AFJ17" s="147"/>
      <c r="AFK17" s="149"/>
      <c r="AFL17" s="147"/>
      <c r="AFM17" s="149"/>
      <c r="AFN17" s="147"/>
      <c r="AFO17" s="149"/>
      <c r="AFP17" s="147"/>
      <c r="AFQ17" s="149"/>
      <c r="AFR17" s="147"/>
      <c r="AFS17" s="149"/>
      <c r="AFT17" s="147"/>
      <c r="AFU17" s="149"/>
      <c r="AFV17" s="147"/>
      <c r="AFW17" s="149"/>
      <c r="AFX17" s="147"/>
      <c r="AFY17" s="149"/>
      <c r="AFZ17" s="147"/>
      <c r="AGA17" s="149"/>
      <c r="AGB17" s="147"/>
      <c r="AGC17" s="149"/>
      <c r="AGD17" s="147"/>
      <c r="AGE17" s="149"/>
      <c r="AGF17" s="147"/>
      <c r="AGG17" s="149"/>
      <c r="AGH17" s="147"/>
      <c r="AGI17" s="149"/>
      <c r="AGJ17" s="147"/>
      <c r="AGK17" s="149"/>
      <c r="AGL17" s="147"/>
      <c r="AGM17" s="149"/>
      <c r="AGN17" s="147"/>
      <c r="AGO17" s="149"/>
      <c r="AGP17" s="147"/>
      <c r="AGQ17" s="149"/>
      <c r="AGR17" s="147"/>
      <c r="AGS17" s="149"/>
      <c r="AGT17" s="147"/>
      <c r="AGU17" s="149"/>
      <c r="AGV17" s="147"/>
      <c r="AGW17" s="149"/>
      <c r="AGX17" s="147"/>
      <c r="AGY17" s="149"/>
      <c r="AGZ17" s="147"/>
      <c r="AHA17" s="149"/>
      <c r="AHB17" s="147"/>
      <c r="AHC17" s="149"/>
      <c r="AHD17" s="147"/>
      <c r="AHE17" s="149"/>
      <c r="AHF17" s="147"/>
      <c r="AHG17" s="149"/>
      <c r="AHH17" s="147"/>
      <c r="AHI17" s="149"/>
      <c r="AHJ17" s="147"/>
      <c r="AHK17" s="149"/>
      <c r="AHL17" s="147"/>
      <c r="AHM17" s="149"/>
      <c r="AHN17" s="147"/>
      <c r="AHO17" s="149"/>
      <c r="AHP17" s="147"/>
      <c r="AHQ17" s="149"/>
      <c r="AHR17" s="147"/>
      <c r="AHS17" s="149"/>
      <c r="AHT17" s="147"/>
      <c r="AHU17" s="149"/>
      <c r="AHV17" s="147"/>
      <c r="AHW17" s="149"/>
      <c r="AHX17" s="147"/>
      <c r="AHY17" s="149"/>
      <c r="AHZ17" s="147"/>
      <c r="AIA17" s="149"/>
      <c r="AIB17" s="147"/>
      <c r="AIC17" s="149"/>
      <c r="AID17" s="147"/>
      <c r="AIE17" s="149"/>
      <c r="AIF17" s="147"/>
      <c r="AIG17" s="149"/>
      <c r="AIH17" s="147"/>
      <c r="AII17" s="149"/>
      <c r="AIJ17" s="147"/>
      <c r="AIK17" s="149"/>
      <c r="AIL17" s="147"/>
      <c r="AIM17" s="149"/>
      <c r="AIN17" s="147"/>
      <c r="AIO17" s="149"/>
      <c r="AIP17" s="147"/>
      <c r="AIQ17" s="149"/>
      <c r="AIR17" s="147"/>
      <c r="AIS17" s="149"/>
      <c r="AIT17" s="147"/>
      <c r="AIU17" s="149"/>
      <c r="AIV17" s="147"/>
      <c r="AIW17" s="149"/>
      <c r="AIX17" s="147"/>
      <c r="AIY17" s="149"/>
      <c r="AIZ17" s="147"/>
      <c r="AJA17" s="149"/>
      <c r="AJB17" s="147"/>
      <c r="AJC17" s="149"/>
      <c r="AJD17" s="147"/>
      <c r="AJE17" s="149"/>
      <c r="AJF17" s="147"/>
      <c r="AJG17" s="149"/>
      <c r="AJH17" s="147"/>
      <c r="AJI17" s="149"/>
      <c r="AJJ17" s="147"/>
      <c r="AJK17" s="149"/>
      <c r="AJL17" s="147"/>
      <c r="AJM17" s="149"/>
      <c r="AJN17" s="147"/>
      <c r="AJO17" s="149"/>
      <c r="AJP17" s="147"/>
      <c r="AJQ17" s="149"/>
      <c r="AJR17" s="147"/>
      <c r="AJS17" s="149"/>
      <c r="AJT17" s="147"/>
      <c r="AJU17" s="149"/>
      <c r="AJV17" s="147"/>
      <c r="AJW17" s="149"/>
      <c r="AJX17" s="147"/>
      <c r="AJY17" s="149"/>
      <c r="AJZ17" s="147"/>
      <c r="AKA17" s="149"/>
      <c r="AKB17" s="147"/>
      <c r="AKC17" s="149"/>
      <c r="AKD17" s="147"/>
      <c r="AKE17" s="149"/>
      <c r="AKF17" s="147"/>
      <c r="AKG17" s="149"/>
      <c r="AKH17" s="147"/>
      <c r="AKI17" s="149"/>
      <c r="AKJ17" s="147"/>
      <c r="AKK17" s="149"/>
      <c r="AKL17" s="147"/>
      <c r="AKM17" s="149"/>
      <c r="AKN17" s="147"/>
      <c r="AKO17" s="149"/>
      <c r="AKP17" s="147"/>
      <c r="AKQ17" s="149"/>
      <c r="AKR17" s="147"/>
      <c r="AKS17" s="149"/>
      <c r="AKT17" s="147"/>
      <c r="AKU17" s="149"/>
      <c r="AKV17" s="147"/>
      <c r="AKW17" s="149"/>
      <c r="AKX17" s="147"/>
      <c r="AKY17" s="149"/>
      <c r="AKZ17" s="147"/>
      <c r="ALA17" s="149"/>
      <c r="ALB17" s="147"/>
      <c r="ALC17" s="149"/>
      <c r="ALD17" s="147"/>
      <c r="ALE17" s="149"/>
      <c r="ALF17" s="147"/>
      <c r="ALG17" s="149"/>
      <c r="ALH17" s="147"/>
      <c r="ALI17" s="149"/>
      <c r="ALJ17" s="147"/>
      <c r="ALK17" s="149"/>
      <c r="ALL17" s="147"/>
      <c r="ALM17" s="149"/>
      <c r="ALN17" s="147"/>
      <c r="ALO17" s="149"/>
      <c r="ALP17" s="147"/>
      <c r="ALQ17" s="149"/>
      <c r="ALR17" s="147"/>
      <c r="ALS17" s="149"/>
      <c r="ALT17" s="147"/>
      <c r="ALU17" s="149"/>
      <c r="ALV17" s="147"/>
      <c r="ALW17" s="149"/>
      <c r="ALX17" s="147"/>
      <c r="ALY17" s="149"/>
      <c r="ALZ17" s="147"/>
      <c r="AMA17" s="149"/>
      <c r="AMB17" s="147"/>
      <c r="AMC17" s="149"/>
      <c r="AMD17" s="147"/>
      <c r="AME17" s="149"/>
      <c r="AMF17" s="147"/>
      <c r="AMG17" s="149"/>
      <c r="AMH17" s="147"/>
      <c r="AMI17" s="149"/>
      <c r="AMJ17" s="147"/>
      <c r="AMK17" s="149"/>
      <c r="AML17" s="147"/>
      <c r="AMM17" s="149"/>
      <c r="AMN17" s="147"/>
      <c r="AMO17" s="149"/>
      <c r="AMP17" s="147"/>
      <c r="AMQ17" s="149"/>
      <c r="AMR17" s="147"/>
      <c r="AMS17" s="149"/>
      <c r="AMT17" s="147"/>
      <c r="AMU17" s="149"/>
      <c r="AMV17" s="147"/>
      <c r="AMW17" s="149"/>
      <c r="AMX17" s="147"/>
      <c r="AMY17" s="149"/>
      <c r="AMZ17" s="147"/>
      <c r="ANA17" s="149"/>
      <c r="ANB17" s="147"/>
      <c r="ANC17" s="149"/>
      <c r="AND17" s="147"/>
      <c r="ANE17" s="149"/>
      <c r="ANF17" s="147"/>
      <c r="ANG17" s="149"/>
      <c r="ANH17" s="147"/>
      <c r="ANI17" s="149"/>
      <c r="ANJ17" s="147"/>
      <c r="ANK17" s="149"/>
      <c r="ANL17" s="147"/>
      <c r="ANM17" s="149"/>
      <c r="ANN17" s="147"/>
      <c r="ANO17" s="149"/>
      <c r="ANP17" s="147"/>
      <c r="ANQ17" s="149"/>
      <c r="ANR17" s="147"/>
      <c r="ANS17" s="149"/>
      <c r="ANT17" s="147"/>
      <c r="ANU17" s="149"/>
      <c r="ANV17" s="147"/>
      <c r="ANW17" s="149"/>
      <c r="ANX17" s="147"/>
      <c r="ANY17" s="149"/>
      <c r="ANZ17" s="147"/>
      <c r="AOA17" s="149"/>
      <c r="AOB17" s="147"/>
      <c r="AOC17" s="149"/>
      <c r="AOD17" s="147"/>
      <c r="AOE17" s="149"/>
      <c r="AOF17" s="147"/>
      <c r="AOG17" s="149"/>
      <c r="AOH17" s="147"/>
      <c r="AOI17" s="149"/>
      <c r="AOJ17" s="147"/>
      <c r="AOK17" s="149"/>
      <c r="AOL17" s="147"/>
      <c r="AOM17" s="149"/>
      <c r="AON17" s="147"/>
      <c r="AOO17" s="149"/>
      <c r="AOP17" s="147"/>
      <c r="AOQ17" s="149"/>
      <c r="AOR17" s="147"/>
      <c r="AOS17" s="149"/>
      <c r="AOT17" s="147"/>
      <c r="AOU17" s="149"/>
      <c r="AOV17" s="147"/>
      <c r="AOW17" s="149"/>
      <c r="AOX17" s="147"/>
      <c r="AOY17" s="149"/>
      <c r="AOZ17" s="147"/>
      <c r="APA17" s="149"/>
      <c r="APB17" s="147"/>
      <c r="APC17" s="149"/>
      <c r="APD17" s="147"/>
      <c r="APE17" s="149"/>
      <c r="APF17" s="147"/>
      <c r="APG17" s="149"/>
      <c r="APH17" s="147"/>
      <c r="API17" s="149"/>
      <c r="APJ17" s="147"/>
      <c r="APK17" s="149"/>
      <c r="APL17" s="147"/>
      <c r="APM17" s="149"/>
      <c r="APN17" s="147"/>
      <c r="APO17" s="149"/>
      <c r="APP17" s="147"/>
      <c r="APQ17" s="149"/>
      <c r="APR17" s="147"/>
      <c r="APS17" s="149"/>
      <c r="APT17" s="147"/>
      <c r="APU17" s="149"/>
      <c r="APV17" s="147"/>
      <c r="APW17" s="149"/>
      <c r="APX17" s="147"/>
      <c r="APY17" s="149"/>
      <c r="APZ17" s="147"/>
      <c r="AQA17" s="149"/>
      <c r="AQB17" s="147"/>
      <c r="AQC17" s="149"/>
      <c r="AQD17" s="147"/>
      <c r="AQE17" s="149"/>
      <c r="AQF17" s="147"/>
      <c r="AQG17" s="149"/>
      <c r="AQH17" s="147"/>
      <c r="AQI17" s="149"/>
      <c r="AQJ17" s="147"/>
      <c r="AQK17" s="149"/>
      <c r="AQL17" s="147"/>
      <c r="AQM17" s="149"/>
      <c r="AQN17" s="147"/>
      <c r="AQO17" s="149"/>
      <c r="AQP17" s="147"/>
      <c r="AQQ17" s="149"/>
      <c r="AQR17" s="147"/>
      <c r="AQS17" s="149"/>
      <c r="AQT17" s="147"/>
      <c r="AQU17" s="149"/>
      <c r="AQV17" s="147"/>
      <c r="AQW17" s="149"/>
      <c r="AQX17" s="147"/>
      <c r="AQY17" s="149"/>
      <c r="AQZ17" s="147"/>
      <c r="ARA17" s="149"/>
      <c r="ARB17" s="147"/>
      <c r="ARC17" s="149"/>
      <c r="ARD17" s="147"/>
      <c r="ARE17" s="149"/>
      <c r="ARF17" s="147"/>
      <c r="ARG17" s="149"/>
      <c r="ARH17" s="147"/>
      <c r="ARI17" s="149"/>
      <c r="ARJ17" s="147"/>
      <c r="ARK17" s="149"/>
      <c r="ARL17" s="147"/>
      <c r="ARM17" s="149"/>
      <c r="ARN17" s="147"/>
      <c r="ARO17" s="149"/>
      <c r="ARP17" s="147"/>
      <c r="ARQ17" s="149"/>
      <c r="ARR17" s="147"/>
      <c r="ARS17" s="149"/>
      <c r="ART17" s="147"/>
      <c r="ARU17" s="149"/>
      <c r="ARV17" s="147"/>
      <c r="ARW17" s="149"/>
      <c r="ARX17" s="147"/>
      <c r="ARY17" s="149"/>
      <c r="ARZ17" s="147"/>
      <c r="ASA17" s="149"/>
      <c r="ASB17" s="147"/>
      <c r="ASC17" s="149"/>
      <c r="ASD17" s="147"/>
      <c r="ASE17" s="149"/>
      <c r="ASF17" s="147"/>
      <c r="ASG17" s="149"/>
      <c r="ASH17" s="147"/>
      <c r="ASI17" s="149"/>
      <c r="ASJ17" s="147"/>
      <c r="ASK17" s="149"/>
      <c r="ASL17" s="147"/>
      <c r="ASM17" s="149"/>
      <c r="ASN17" s="147"/>
      <c r="ASO17" s="149"/>
      <c r="ASP17" s="147"/>
      <c r="ASQ17" s="149"/>
      <c r="ASR17" s="147"/>
      <c r="ASS17" s="149"/>
      <c r="AST17" s="147"/>
      <c r="ASU17" s="149"/>
      <c r="ASV17" s="147"/>
      <c r="ASW17" s="149"/>
      <c r="ASX17" s="147"/>
      <c r="ASY17" s="149"/>
      <c r="ASZ17" s="147"/>
      <c r="ATA17" s="149"/>
      <c r="ATB17" s="147"/>
      <c r="ATC17" s="149"/>
      <c r="ATD17" s="147"/>
      <c r="ATE17" s="149"/>
      <c r="ATF17" s="147"/>
      <c r="ATG17" s="149"/>
      <c r="ATH17" s="147"/>
      <c r="ATI17" s="149"/>
      <c r="ATJ17" s="147"/>
      <c r="ATK17" s="149"/>
      <c r="ATL17" s="147"/>
      <c r="ATM17" s="149"/>
      <c r="ATN17" s="147"/>
      <c r="ATO17" s="149"/>
      <c r="ATP17" s="147"/>
      <c r="ATQ17" s="149"/>
      <c r="ATR17" s="147"/>
      <c r="ATS17" s="149"/>
      <c r="ATT17" s="147"/>
      <c r="ATU17" s="149"/>
      <c r="ATV17" s="147"/>
      <c r="ATW17" s="149"/>
      <c r="ATX17" s="147"/>
      <c r="ATY17" s="149"/>
      <c r="ATZ17" s="147"/>
      <c r="AUA17" s="149"/>
      <c r="AUB17" s="147"/>
      <c r="AUC17" s="149"/>
      <c r="AUD17" s="147"/>
      <c r="AUE17" s="149"/>
      <c r="AUF17" s="147"/>
      <c r="AUG17" s="149"/>
      <c r="AUH17" s="147"/>
      <c r="AUI17" s="149"/>
      <c r="AUJ17" s="147"/>
      <c r="AUK17" s="149"/>
      <c r="AUL17" s="147"/>
      <c r="AUM17" s="149"/>
      <c r="AUN17" s="147"/>
      <c r="AUO17" s="149"/>
      <c r="AUP17" s="147"/>
      <c r="AUQ17" s="149"/>
      <c r="AUR17" s="147"/>
      <c r="AUS17" s="149"/>
      <c r="AUT17" s="147"/>
      <c r="AUU17" s="149"/>
      <c r="AUV17" s="147"/>
      <c r="AUW17" s="149"/>
      <c r="AUX17" s="147"/>
      <c r="AUY17" s="149"/>
      <c r="AUZ17" s="147"/>
      <c r="AVA17" s="149"/>
      <c r="AVB17" s="147"/>
      <c r="AVC17" s="149"/>
      <c r="AVD17" s="147"/>
      <c r="AVE17" s="149"/>
      <c r="AVF17" s="147"/>
      <c r="AVG17" s="149"/>
      <c r="AVH17" s="147"/>
      <c r="AVI17" s="149"/>
      <c r="AVJ17" s="147"/>
      <c r="AVK17" s="149"/>
      <c r="AVL17" s="147"/>
      <c r="AVM17" s="149"/>
      <c r="AVN17" s="147"/>
      <c r="AVO17" s="149"/>
      <c r="AVP17" s="147"/>
      <c r="AVQ17" s="149"/>
      <c r="AVR17" s="147"/>
      <c r="AVS17" s="149"/>
      <c r="AVT17" s="147"/>
      <c r="AVU17" s="149"/>
      <c r="AVV17" s="147"/>
      <c r="AVW17" s="149"/>
      <c r="AVX17" s="147"/>
      <c r="AVY17" s="149"/>
      <c r="AVZ17" s="147"/>
      <c r="AWA17" s="149"/>
      <c r="AWB17" s="147"/>
      <c r="AWC17" s="149"/>
      <c r="AWD17" s="147"/>
      <c r="AWE17" s="149"/>
      <c r="AWF17" s="147"/>
      <c r="AWG17" s="149"/>
      <c r="AWH17" s="147"/>
      <c r="AWI17" s="149"/>
      <c r="AWJ17" s="147"/>
      <c r="AWK17" s="149"/>
      <c r="AWL17" s="147"/>
      <c r="AWM17" s="149"/>
      <c r="AWN17" s="147"/>
      <c r="AWO17" s="149"/>
      <c r="AWP17" s="147"/>
      <c r="AWQ17" s="149"/>
      <c r="AWR17" s="147"/>
      <c r="AWS17" s="149"/>
      <c r="AWT17" s="147"/>
      <c r="AWU17" s="149"/>
      <c r="AWV17" s="147"/>
      <c r="AWW17" s="149"/>
      <c r="AWX17" s="147"/>
      <c r="AWY17" s="149"/>
      <c r="AWZ17" s="147"/>
      <c r="AXA17" s="149"/>
      <c r="AXB17" s="147"/>
      <c r="AXC17" s="149"/>
      <c r="AXD17" s="147"/>
      <c r="AXE17" s="149"/>
      <c r="AXF17" s="147"/>
      <c r="AXG17" s="149"/>
      <c r="AXH17" s="147"/>
      <c r="AXI17" s="149"/>
      <c r="AXJ17" s="147"/>
      <c r="AXK17" s="149"/>
      <c r="AXL17" s="147"/>
      <c r="AXM17" s="149"/>
      <c r="AXN17" s="147"/>
      <c r="AXO17" s="149"/>
      <c r="AXP17" s="147"/>
      <c r="AXQ17" s="149"/>
      <c r="AXR17" s="147"/>
      <c r="AXS17" s="149"/>
      <c r="AXT17" s="147"/>
      <c r="AXU17" s="149"/>
      <c r="AXV17" s="147"/>
      <c r="AXW17" s="149"/>
      <c r="AXX17" s="147"/>
      <c r="AXY17" s="149"/>
      <c r="AXZ17" s="147"/>
      <c r="AYA17" s="149"/>
      <c r="AYB17" s="147"/>
      <c r="AYC17" s="149"/>
      <c r="AYD17" s="147"/>
      <c r="AYE17" s="149"/>
      <c r="AYF17" s="147"/>
      <c r="AYG17" s="149"/>
      <c r="AYH17" s="147"/>
      <c r="AYI17" s="149"/>
      <c r="AYJ17" s="147"/>
      <c r="AYK17" s="149"/>
      <c r="AYL17" s="147"/>
      <c r="AYM17" s="149"/>
      <c r="AYN17" s="147"/>
      <c r="AYO17" s="149"/>
      <c r="AYP17" s="147"/>
      <c r="AYQ17" s="149"/>
      <c r="AYR17" s="147"/>
      <c r="AYS17" s="149"/>
      <c r="AYT17" s="147"/>
      <c r="AYU17" s="149"/>
      <c r="AYV17" s="147"/>
      <c r="AYW17" s="149"/>
      <c r="AYX17" s="147"/>
      <c r="AYY17" s="149"/>
      <c r="AYZ17" s="147"/>
      <c r="AZA17" s="149"/>
      <c r="AZB17" s="147"/>
      <c r="AZC17" s="149"/>
      <c r="AZD17" s="147"/>
      <c r="AZE17" s="149"/>
      <c r="AZF17" s="147"/>
      <c r="AZG17" s="149"/>
      <c r="AZH17" s="147"/>
      <c r="AZI17" s="149"/>
      <c r="AZJ17" s="147"/>
      <c r="AZK17" s="149"/>
      <c r="AZL17" s="147"/>
      <c r="AZM17" s="149"/>
      <c r="AZN17" s="147"/>
      <c r="AZO17" s="149"/>
      <c r="AZP17" s="147"/>
      <c r="AZQ17" s="149"/>
      <c r="AZR17" s="147"/>
      <c r="AZS17" s="149"/>
      <c r="AZT17" s="147"/>
      <c r="AZU17" s="149"/>
      <c r="AZV17" s="147"/>
      <c r="AZW17" s="149"/>
      <c r="AZX17" s="147"/>
      <c r="AZY17" s="149"/>
      <c r="AZZ17" s="147"/>
      <c r="BAA17" s="149"/>
      <c r="BAB17" s="147"/>
      <c r="BAC17" s="149"/>
      <c r="BAD17" s="147"/>
      <c r="BAE17" s="149"/>
      <c r="BAF17" s="147"/>
      <c r="BAG17" s="149"/>
      <c r="BAH17" s="147"/>
      <c r="BAI17" s="149"/>
      <c r="BAJ17" s="147"/>
      <c r="BAK17" s="149"/>
      <c r="BAL17" s="147"/>
      <c r="BAM17" s="149"/>
      <c r="BAN17" s="147"/>
      <c r="BAO17" s="149"/>
      <c r="BAP17" s="147"/>
      <c r="BAQ17" s="149"/>
      <c r="BAR17" s="147"/>
      <c r="BAS17" s="149"/>
      <c r="BAT17" s="147"/>
      <c r="BAU17" s="149"/>
      <c r="BAV17" s="147"/>
      <c r="BAW17" s="149"/>
      <c r="BAX17" s="147"/>
      <c r="BAY17" s="149"/>
      <c r="BAZ17" s="147"/>
      <c r="BBA17" s="149"/>
      <c r="BBB17" s="147"/>
      <c r="BBC17" s="149"/>
      <c r="BBD17" s="147"/>
      <c r="BBE17" s="149"/>
      <c r="BBF17" s="147"/>
      <c r="BBG17" s="149"/>
      <c r="BBH17" s="147"/>
      <c r="BBI17" s="149"/>
      <c r="BBJ17" s="147"/>
      <c r="BBK17" s="149"/>
      <c r="BBL17" s="147"/>
      <c r="BBM17" s="149"/>
      <c r="BBN17" s="147"/>
      <c r="BBO17" s="149"/>
      <c r="BBP17" s="147"/>
      <c r="BBQ17" s="149"/>
      <c r="BBR17" s="147"/>
      <c r="BBS17" s="149"/>
      <c r="BBT17" s="147"/>
      <c r="BBU17" s="149"/>
      <c r="BBV17" s="147"/>
      <c r="BBW17" s="149"/>
      <c r="BBX17" s="147"/>
      <c r="BBY17" s="149"/>
      <c r="BBZ17" s="147"/>
      <c r="BCA17" s="149"/>
      <c r="BCB17" s="147"/>
      <c r="BCC17" s="149"/>
      <c r="BCD17" s="147"/>
      <c r="BCE17" s="149"/>
      <c r="BCF17" s="147"/>
      <c r="BCG17" s="149"/>
      <c r="BCH17" s="147"/>
      <c r="BCI17" s="149"/>
      <c r="BCJ17" s="147"/>
      <c r="BCK17" s="149"/>
      <c r="BCL17" s="147"/>
      <c r="BCM17" s="149"/>
      <c r="BCN17" s="147"/>
      <c r="BCO17" s="149"/>
      <c r="BCP17" s="147"/>
      <c r="BCQ17" s="149"/>
      <c r="BCR17" s="147"/>
      <c r="BCS17" s="149"/>
      <c r="BCT17" s="147"/>
      <c r="BCU17" s="149"/>
      <c r="BCV17" s="147"/>
      <c r="BCW17" s="149"/>
      <c r="BCX17" s="147"/>
      <c r="BCY17" s="149"/>
      <c r="BCZ17" s="147"/>
      <c r="BDA17" s="149"/>
      <c r="BDB17" s="147"/>
      <c r="BDC17" s="149"/>
      <c r="BDD17" s="147"/>
      <c r="BDE17" s="149"/>
      <c r="BDF17" s="147"/>
      <c r="BDG17" s="149"/>
      <c r="BDH17" s="147"/>
      <c r="BDI17" s="149"/>
      <c r="BDJ17" s="147"/>
      <c r="BDK17" s="149"/>
      <c r="BDL17" s="147"/>
      <c r="BDM17" s="149"/>
      <c r="BDN17" s="147"/>
      <c r="BDO17" s="149"/>
      <c r="BDP17" s="147"/>
      <c r="BDQ17" s="149"/>
      <c r="BDR17" s="147"/>
      <c r="BDS17" s="149"/>
      <c r="BDT17" s="147"/>
      <c r="BDU17" s="149"/>
      <c r="BDV17" s="147"/>
      <c r="BDW17" s="149"/>
      <c r="BDX17" s="147"/>
      <c r="BDY17" s="149"/>
      <c r="BDZ17" s="147"/>
      <c r="BEA17" s="149"/>
      <c r="BEB17" s="147"/>
      <c r="BEC17" s="149"/>
      <c r="BED17" s="147"/>
      <c r="BEE17" s="149"/>
      <c r="BEF17" s="147"/>
      <c r="BEG17" s="149"/>
      <c r="BEH17" s="147"/>
      <c r="BEI17" s="149"/>
      <c r="BEJ17" s="147"/>
      <c r="BEK17" s="149"/>
      <c r="BEL17" s="147"/>
      <c r="BEM17" s="149"/>
      <c r="BEN17" s="147"/>
      <c r="BEO17" s="149"/>
      <c r="BEP17" s="147"/>
      <c r="BEQ17" s="149"/>
      <c r="BER17" s="147"/>
      <c r="BES17" s="149"/>
      <c r="BET17" s="147"/>
      <c r="BEU17" s="149"/>
      <c r="BEV17" s="147"/>
      <c r="BEW17" s="149"/>
      <c r="BEX17" s="147"/>
      <c r="BEY17" s="149"/>
      <c r="BEZ17" s="147"/>
      <c r="BFA17" s="149"/>
      <c r="BFB17" s="147"/>
      <c r="BFC17" s="149"/>
      <c r="BFD17" s="147"/>
      <c r="BFE17" s="149"/>
      <c r="BFF17" s="147"/>
      <c r="BFG17" s="149"/>
      <c r="BFH17" s="147"/>
      <c r="BFI17" s="149"/>
      <c r="BFJ17" s="147"/>
      <c r="BFK17" s="149"/>
      <c r="BFL17" s="147"/>
      <c r="BFM17" s="149"/>
      <c r="BFN17" s="147"/>
      <c r="BFO17" s="149"/>
      <c r="BFP17" s="147"/>
      <c r="BFQ17" s="149"/>
      <c r="BFR17" s="147"/>
      <c r="BFS17" s="149"/>
      <c r="BFT17" s="147"/>
      <c r="BFU17" s="149"/>
      <c r="BFV17" s="147"/>
      <c r="BFW17" s="149"/>
      <c r="BFX17" s="147"/>
      <c r="BFY17" s="149"/>
      <c r="BFZ17" s="147"/>
      <c r="BGA17" s="149"/>
      <c r="BGB17" s="147"/>
      <c r="BGC17" s="149"/>
      <c r="BGD17" s="147"/>
      <c r="BGE17" s="149"/>
      <c r="BGF17" s="147"/>
      <c r="BGG17" s="149"/>
      <c r="BGH17" s="147"/>
      <c r="BGI17" s="149"/>
      <c r="BGJ17" s="147"/>
      <c r="BGK17" s="149"/>
      <c r="BGL17" s="147"/>
      <c r="BGM17" s="149"/>
      <c r="BGN17" s="147"/>
      <c r="BGO17" s="149"/>
      <c r="BGP17" s="147"/>
      <c r="BGQ17" s="149"/>
      <c r="BGR17" s="147"/>
      <c r="BGS17" s="149"/>
      <c r="BGT17" s="147"/>
      <c r="BGU17" s="149"/>
      <c r="BGV17" s="147"/>
      <c r="BGW17" s="149"/>
      <c r="BGX17" s="147"/>
      <c r="BGY17" s="149"/>
      <c r="BGZ17" s="147"/>
      <c r="BHA17" s="149"/>
      <c r="BHB17" s="147"/>
      <c r="BHC17" s="149"/>
      <c r="BHD17" s="147"/>
      <c r="BHE17" s="149"/>
      <c r="BHF17" s="147"/>
      <c r="BHG17" s="149"/>
      <c r="BHH17" s="147"/>
      <c r="BHI17" s="149"/>
      <c r="BHJ17" s="147"/>
      <c r="BHK17" s="149"/>
      <c r="BHL17" s="147"/>
      <c r="BHM17" s="149"/>
      <c r="BHN17" s="147"/>
      <c r="BHO17" s="149"/>
      <c r="BHP17" s="147"/>
      <c r="BHQ17" s="149"/>
      <c r="BHR17" s="147"/>
      <c r="BHS17" s="149"/>
      <c r="BHT17" s="147"/>
      <c r="BHU17" s="149"/>
      <c r="BHV17" s="147"/>
      <c r="BHW17" s="149"/>
      <c r="BHX17" s="147"/>
      <c r="BHY17" s="149"/>
      <c r="BHZ17" s="147"/>
      <c r="BIA17" s="149"/>
      <c r="BIB17" s="147"/>
      <c r="BIC17" s="149"/>
      <c r="BID17" s="147"/>
      <c r="BIE17" s="149"/>
      <c r="BIF17" s="147"/>
      <c r="BIG17" s="149"/>
      <c r="BIH17" s="147"/>
      <c r="BII17" s="149"/>
      <c r="BIJ17" s="147"/>
      <c r="BIK17" s="149"/>
      <c r="BIL17" s="147"/>
      <c r="BIM17" s="149"/>
      <c r="BIN17" s="147"/>
      <c r="BIO17" s="149"/>
      <c r="BIP17" s="147"/>
      <c r="BIQ17" s="149"/>
      <c r="BIR17" s="147"/>
      <c r="BIS17" s="149"/>
      <c r="BIT17" s="147"/>
      <c r="BIU17" s="149"/>
      <c r="BIV17" s="147"/>
      <c r="BIW17" s="149"/>
      <c r="BIX17" s="147"/>
      <c r="BIY17" s="149"/>
      <c r="BIZ17" s="147"/>
      <c r="BJA17" s="149"/>
      <c r="BJB17" s="147"/>
      <c r="BJC17" s="149"/>
      <c r="BJD17" s="147"/>
      <c r="BJE17" s="149"/>
      <c r="BJF17" s="147"/>
      <c r="BJG17" s="149"/>
      <c r="BJH17" s="147"/>
      <c r="BJI17" s="149"/>
      <c r="BJJ17" s="147"/>
      <c r="BJK17" s="149"/>
      <c r="BJL17" s="147"/>
      <c r="BJM17" s="149"/>
      <c r="BJN17" s="147"/>
      <c r="BJO17" s="149"/>
      <c r="BJP17" s="147"/>
      <c r="BJQ17" s="149"/>
      <c r="BJR17" s="147"/>
      <c r="BJS17" s="149"/>
      <c r="BJT17" s="147"/>
      <c r="BJU17" s="149"/>
      <c r="BJV17" s="147"/>
      <c r="BJW17" s="149"/>
      <c r="BJX17" s="147"/>
      <c r="BJY17" s="149"/>
      <c r="BJZ17" s="147"/>
      <c r="BKA17" s="149"/>
      <c r="BKB17" s="147"/>
      <c r="BKC17" s="149"/>
      <c r="BKD17" s="147"/>
      <c r="BKE17" s="149"/>
      <c r="BKF17" s="147"/>
      <c r="BKG17" s="149"/>
      <c r="BKH17" s="147"/>
      <c r="BKI17" s="149"/>
      <c r="BKJ17" s="147"/>
      <c r="BKK17" s="149"/>
      <c r="BKL17" s="147"/>
      <c r="BKM17" s="149"/>
      <c r="BKN17" s="147"/>
      <c r="BKO17" s="149"/>
      <c r="BKP17" s="147"/>
      <c r="BKQ17" s="149"/>
      <c r="BKR17" s="147"/>
      <c r="BKS17" s="149"/>
      <c r="BKT17" s="147"/>
      <c r="BKU17" s="149"/>
      <c r="BKV17" s="147"/>
      <c r="BKW17" s="149"/>
      <c r="BKX17" s="147"/>
      <c r="BKY17" s="149"/>
      <c r="BKZ17" s="147"/>
      <c r="BLA17" s="149"/>
      <c r="BLB17" s="147"/>
      <c r="BLC17" s="149"/>
      <c r="BLD17" s="147"/>
      <c r="BLE17" s="149"/>
      <c r="BLF17" s="147"/>
      <c r="BLG17" s="149"/>
      <c r="BLH17" s="147"/>
      <c r="BLI17" s="149"/>
      <c r="BLJ17" s="147"/>
      <c r="BLK17" s="149"/>
      <c r="BLL17" s="147"/>
      <c r="BLM17" s="149"/>
      <c r="BLN17" s="147"/>
      <c r="BLO17" s="149"/>
      <c r="BLP17" s="147"/>
      <c r="BLQ17" s="149"/>
      <c r="BLR17" s="147"/>
      <c r="BLS17" s="149"/>
      <c r="BLT17" s="147"/>
      <c r="BLU17" s="149"/>
      <c r="BLV17" s="147"/>
      <c r="BLW17" s="149"/>
      <c r="BLX17" s="147"/>
      <c r="BLY17" s="149"/>
      <c r="BLZ17" s="147"/>
      <c r="BMA17" s="149"/>
      <c r="BMB17" s="147"/>
      <c r="BMC17" s="149"/>
      <c r="BMD17" s="147"/>
      <c r="BME17" s="149"/>
      <c r="BMF17" s="147"/>
      <c r="BMG17" s="149"/>
      <c r="BMH17" s="147"/>
      <c r="BMI17" s="149"/>
      <c r="BMJ17" s="147"/>
      <c r="BMK17" s="149"/>
      <c r="BML17" s="147"/>
      <c r="BMM17" s="149"/>
      <c r="BMN17" s="147"/>
      <c r="BMO17" s="149"/>
      <c r="BMP17" s="147"/>
      <c r="BMQ17" s="149"/>
      <c r="BMR17" s="147"/>
      <c r="BMS17" s="149"/>
      <c r="BMT17" s="147"/>
      <c r="BMU17" s="149"/>
      <c r="BMV17" s="147"/>
      <c r="BMW17" s="149"/>
      <c r="BMX17" s="147"/>
      <c r="BMY17" s="149"/>
      <c r="BMZ17" s="147"/>
      <c r="BNA17" s="149"/>
      <c r="BNB17" s="147"/>
      <c r="BNC17" s="149"/>
      <c r="BND17" s="147"/>
      <c r="BNE17" s="149"/>
      <c r="BNF17" s="147"/>
      <c r="BNG17" s="149"/>
      <c r="BNH17" s="147"/>
      <c r="BNI17" s="149"/>
      <c r="BNJ17" s="147"/>
      <c r="BNK17" s="149"/>
      <c r="BNL17" s="147"/>
      <c r="BNM17" s="149"/>
      <c r="BNN17" s="147"/>
      <c r="BNO17" s="149"/>
      <c r="BNP17" s="147"/>
      <c r="BNQ17" s="149"/>
      <c r="BNR17" s="147"/>
      <c r="BNS17" s="149"/>
      <c r="BNT17" s="147"/>
      <c r="BNU17" s="149"/>
      <c r="BNV17" s="147"/>
      <c r="BNW17" s="149"/>
      <c r="BNX17" s="147"/>
      <c r="BNY17" s="149"/>
      <c r="BNZ17" s="147"/>
      <c r="BOA17" s="149"/>
      <c r="BOB17" s="147"/>
      <c r="BOC17" s="149"/>
      <c r="BOD17" s="147"/>
      <c r="BOE17" s="149"/>
      <c r="BOF17" s="147"/>
      <c r="BOG17" s="149"/>
      <c r="BOH17" s="147"/>
      <c r="BOI17" s="149"/>
      <c r="BOJ17" s="147"/>
      <c r="BOK17" s="149"/>
      <c r="BOL17" s="147"/>
      <c r="BOM17" s="149"/>
      <c r="BON17" s="147"/>
      <c r="BOO17" s="149"/>
      <c r="BOP17" s="147"/>
      <c r="BOQ17" s="149"/>
      <c r="BOR17" s="147"/>
      <c r="BOS17" s="149"/>
      <c r="BOT17" s="147"/>
      <c r="BOU17" s="149"/>
      <c r="BOV17" s="147"/>
      <c r="BOW17" s="149"/>
      <c r="BOX17" s="147"/>
      <c r="BOY17" s="149"/>
      <c r="BOZ17" s="147"/>
      <c r="BPA17" s="149"/>
      <c r="BPB17" s="147"/>
      <c r="BPC17" s="149"/>
      <c r="BPD17" s="147"/>
      <c r="BPE17" s="149"/>
      <c r="BPF17" s="147"/>
      <c r="BPG17" s="149"/>
      <c r="BPH17" s="147"/>
      <c r="BPI17" s="149"/>
      <c r="BPJ17" s="147"/>
      <c r="BPK17" s="149"/>
      <c r="BPL17" s="147"/>
      <c r="BPM17" s="149"/>
      <c r="BPN17" s="147"/>
      <c r="BPO17" s="149"/>
      <c r="BPP17" s="147"/>
      <c r="BPQ17" s="149"/>
      <c r="BPR17" s="147"/>
      <c r="BPS17" s="149"/>
      <c r="BPT17" s="147"/>
      <c r="BPU17" s="149"/>
      <c r="BPV17" s="147"/>
      <c r="BPW17" s="149"/>
      <c r="BPX17" s="147"/>
      <c r="BPY17" s="149"/>
      <c r="BPZ17" s="147"/>
      <c r="BQA17" s="149"/>
      <c r="BQB17" s="147"/>
      <c r="BQC17" s="149"/>
      <c r="BQD17" s="147"/>
      <c r="BQE17" s="149"/>
      <c r="BQF17" s="147"/>
      <c r="BQG17" s="149"/>
      <c r="BQH17" s="147"/>
      <c r="BQI17" s="149"/>
      <c r="BQJ17" s="147"/>
      <c r="BQK17" s="149"/>
      <c r="BQL17" s="147"/>
      <c r="BQM17" s="149"/>
      <c r="BQN17" s="147"/>
      <c r="BQO17" s="149"/>
      <c r="BQP17" s="147"/>
      <c r="BQQ17" s="149"/>
      <c r="BQR17" s="147"/>
      <c r="BQS17" s="149"/>
      <c r="BQT17" s="147"/>
      <c r="BQU17" s="149"/>
      <c r="BQV17" s="147"/>
      <c r="BQW17" s="149"/>
      <c r="BQX17" s="147"/>
      <c r="BQY17" s="149"/>
      <c r="BQZ17" s="147"/>
      <c r="BRA17" s="149"/>
      <c r="BRB17" s="147"/>
      <c r="BRC17" s="149"/>
      <c r="BRD17" s="147"/>
      <c r="BRE17" s="149"/>
      <c r="BRF17" s="147"/>
      <c r="BRG17" s="149"/>
      <c r="BRH17" s="147"/>
      <c r="BRI17" s="149"/>
      <c r="BRJ17" s="147"/>
      <c r="BRK17" s="149"/>
      <c r="BRL17" s="147"/>
      <c r="BRM17" s="149"/>
      <c r="BRN17" s="147"/>
      <c r="BRO17" s="149"/>
      <c r="BRP17" s="147"/>
      <c r="BRQ17" s="149"/>
      <c r="BRR17" s="147"/>
      <c r="BRS17" s="149"/>
      <c r="BRT17" s="147"/>
      <c r="BRU17" s="149"/>
      <c r="BRV17" s="147"/>
      <c r="BRW17" s="149"/>
      <c r="BRX17" s="147"/>
      <c r="BRY17" s="149"/>
      <c r="BRZ17" s="147"/>
      <c r="BSA17" s="149"/>
      <c r="BSB17" s="147"/>
      <c r="BSC17" s="149"/>
      <c r="BSD17" s="147"/>
      <c r="BSE17" s="149"/>
      <c r="BSF17" s="147"/>
      <c r="BSG17" s="149"/>
      <c r="BSH17" s="147"/>
      <c r="BSI17" s="149"/>
      <c r="BSJ17" s="147"/>
      <c r="BSK17" s="149"/>
      <c r="BSL17" s="147"/>
      <c r="BSM17" s="149"/>
      <c r="BSN17" s="147"/>
      <c r="BSO17" s="149"/>
      <c r="BSP17" s="147"/>
      <c r="BSQ17" s="149"/>
      <c r="BSR17" s="147"/>
      <c r="BSS17" s="149"/>
      <c r="BST17" s="147"/>
      <c r="BSU17" s="149"/>
      <c r="BSV17" s="147"/>
      <c r="BSW17" s="149"/>
      <c r="BSX17" s="147"/>
      <c r="BSY17" s="149"/>
      <c r="BSZ17" s="147"/>
      <c r="BTA17" s="149"/>
      <c r="BTB17" s="147"/>
      <c r="BTC17" s="149"/>
      <c r="BTD17" s="147"/>
      <c r="BTE17" s="149"/>
      <c r="BTF17" s="147"/>
      <c r="BTG17" s="149"/>
      <c r="BTH17" s="147"/>
      <c r="BTI17" s="149"/>
      <c r="BTJ17" s="147"/>
      <c r="BTK17" s="149"/>
      <c r="BTL17" s="147"/>
      <c r="BTM17" s="149"/>
      <c r="BTN17" s="147"/>
      <c r="BTO17" s="149"/>
      <c r="BTP17" s="147"/>
      <c r="BTQ17" s="149"/>
      <c r="BTR17" s="147"/>
      <c r="BTS17" s="149"/>
      <c r="BTT17" s="147"/>
      <c r="BTU17" s="149"/>
      <c r="BTV17" s="147"/>
      <c r="BTW17" s="149"/>
      <c r="BTX17" s="147"/>
      <c r="BTY17" s="149"/>
      <c r="BTZ17" s="147"/>
      <c r="BUA17" s="149"/>
      <c r="BUB17" s="147"/>
      <c r="BUC17" s="149"/>
      <c r="BUD17" s="147"/>
      <c r="BUE17" s="149"/>
      <c r="BUF17" s="147"/>
      <c r="BUG17" s="149"/>
      <c r="BUH17" s="147"/>
      <c r="BUI17" s="149"/>
      <c r="BUJ17" s="147"/>
      <c r="BUK17" s="149"/>
      <c r="BUL17" s="147"/>
      <c r="BUM17" s="149"/>
      <c r="BUN17" s="147"/>
      <c r="BUO17" s="149"/>
      <c r="BUP17" s="147"/>
      <c r="BUQ17" s="149"/>
      <c r="BUR17" s="147"/>
      <c r="BUS17" s="149"/>
      <c r="BUT17" s="147"/>
      <c r="BUU17" s="149"/>
      <c r="BUV17" s="147"/>
      <c r="BUW17" s="149"/>
      <c r="BUX17" s="147"/>
      <c r="BUY17" s="149"/>
      <c r="BUZ17" s="147"/>
      <c r="BVA17" s="149"/>
      <c r="BVB17" s="147"/>
      <c r="BVC17" s="149"/>
      <c r="BVD17" s="147"/>
      <c r="BVE17" s="149"/>
      <c r="BVF17" s="147"/>
      <c r="BVG17" s="149"/>
      <c r="BVH17" s="147"/>
      <c r="BVI17" s="149"/>
      <c r="BVJ17" s="147"/>
      <c r="BVK17" s="149"/>
      <c r="BVL17" s="147"/>
      <c r="BVM17" s="149"/>
      <c r="BVN17" s="147"/>
      <c r="BVO17" s="149"/>
      <c r="BVP17" s="147"/>
      <c r="BVQ17" s="149"/>
      <c r="BVR17" s="147"/>
      <c r="BVS17" s="149"/>
      <c r="BVT17" s="147"/>
      <c r="BVU17" s="149"/>
      <c r="BVV17" s="147"/>
      <c r="BVW17" s="149"/>
      <c r="BVX17" s="147"/>
      <c r="BVY17" s="149"/>
      <c r="BVZ17" s="147"/>
      <c r="BWA17" s="149"/>
      <c r="BWB17" s="147"/>
      <c r="BWC17" s="149"/>
      <c r="BWD17" s="147"/>
      <c r="BWE17" s="149"/>
      <c r="BWF17" s="147"/>
      <c r="BWG17" s="149"/>
      <c r="BWH17" s="147"/>
      <c r="BWI17" s="149"/>
      <c r="BWJ17" s="147"/>
      <c r="BWK17" s="149"/>
      <c r="BWL17" s="147"/>
      <c r="BWM17" s="149"/>
      <c r="BWN17" s="147"/>
      <c r="BWO17" s="149"/>
      <c r="BWP17" s="147"/>
      <c r="BWQ17" s="149"/>
      <c r="BWR17" s="147"/>
      <c r="BWS17" s="149"/>
      <c r="BWT17" s="147"/>
      <c r="BWU17" s="149"/>
      <c r="BWV17" s="147"/>
      <c r="BWW17" s="149"/>
      <c r="BWX17" s="147"/>
      <c r="BWY17" s="149"/>
      <c r="BWZ17" s="147"/>
      <c r="BXA17" s="149"/>
      <c r="BXB17" s="147"/>
      <c r="BXC17" s="149"/>
      <c r="BXD17" s="147"/>
      <c r="BXE17" s="149"/>
      <c r="BXF17" s="147"/>
      <c r="BXG17" s="149"/>
      <c r="BXH17" s="147"/>
      <c r="BXI17" s="149"/>
      <c r="BXJ17" s="147"/>
      <c r="BXK17" s="149"/>
      <c r="BXL17" s="147"/>
      <c r="BXM17" s="149"/>
      <c r="BXN17" s="147"/>
      <c r="BXO17" s="149"/>
      <c r="BXP17" s="147"/>
      <c r="BXQ17" s="149"/>
      <c r="BXR17" s="147"/>
      <c r="BXS17" s="149"/>
      <c r="BXT17" s="147"/>
      <c r="BXU17" s="149"/>
      <c r="BXV17" s="147"/>
      <c r="BXW17" s="149"/>
      <c r="BXX17" s="147"/>
      <c r="BXY17" s="149"/>
      <c r="BXZ17" s="147"/>
      <c r="BYA17" s="149"/>
      <c r="BYB17" s="147"/>
      <c r="BYC17" s="149"/>
      <c r="BYD17" s="147"/>
      <c r="BYE17" s="149"/>
      <c r="BYF17" s="147"/>
      <c r="BYG17" s="149"/>
      <c r="BYH17" s="147"/>
      <c r="BYI17" s="149"/>
      <c r="BYJ17" s="147"/>
      <c r="BYK17" s="149"/>
      <c r="BYL17" s="147"/>
      <c r="BYM17" s="149"/>
      <c r="BYN17" s="147"/>
      <c r="BYO17" s="149"/>
      <c r="BYP17" s="147"/>
      <c r="BYQ17" s="149"/>
      <c r="BYR17" s="147"/>
      <c r="BYS17" s="149"/>
      <c r="BYT17" s="147"/>
      <c r="BYU17" s="149"/>
      <c r="BYV17" s="147"/>
      <c r="BYW17" s="149"/>
      <c r="BYX17" s="147"/>
      <c r="BYY17" s="149"/>
      <c r="BYZ17" s="147"/>
      <c r="BZA17" s="149"/>
      <c r="BZB17" s="147"/>
      <c r="BZC17" s="149"/>
      <c r="BZD17" s="147"/>
      <c r="BZE17" s="149"/>
      <c r="BZF17" s="147"/>
      <c r="BZG17" s="149"/>
      <c r="BZH17" s="147"/>
      <c r="BZI17" s="149"/>
      <c r="BZJ17" s="147"/>
      <c r="BZK17" s="149"/>
      <c r="BZL17" s="147"/>
      <c r="BZM17" s="149"/>
      <c r="BZN17" s="147"/>
      <c r="BZO17" s="149"/>
      <c r="BZP17" s="147"/>
      <c r="BZQ17" s="149"/>
      <c r="BZR17" s="147"/>
      <c r="BZS17" s="149"/>
      <c r="BZT17" s="147"/>
      <c r="BZU17" s="149"/>
      <c r="BZV17" s="147"/>
      <c r="BZW17" s="149"/>
      <c r="BZX17" s="147"/>
      <c r="BZY17" s="149"/>
      <c r="BZZ17" s="147"/>
      <c r="CAA17" s="149"/>
      <c r="CAB17" s="147"/>
      <c r="CAC17" s="149"/>
      <c r="CAD17" s="147"/>
      <c r="CAE17" s="149"/>
      <c r="CAF17" s="147"/>
      <c r="CAG17" s="149"/>
      <c r="CAH17" s="147"/>
      <c r="CAI17" s="149"/>
      <c r="CAJ17" s="147"/>
      <c r="CAK17" s="149"/>
      <c r="CAL17" s="147"/>
      <c r="CAM17" s="149"/>
      <c r="CAN17" s="147"/>
      <c r="CAO17" s="149"/>
      <c r="CAP17" s="147"/>
      <c r="CAQ17" s="149"/>
      <c r="CAR17" s="147"/>
      <c r="CAS17" s="149"/>
      <c r="CAT17" s="147"/>
      <c r="CAU17" s="149"/>
      <c r="CAV17" s="147"/>
      <c r="CAW17" s="149"/>
      <c r="CAX17" s="147"/>
      <c r="CAY17" s="149"/>
      <c r="CAZ17" s="147"/>
      <c r="CBA17" s="149"/>
      <c r="CBB17" s="147"/>
      <c r="CBC17" s="149"/>
      <c r="CBD17" s="147"/>
      <c r="CBE17" s="149"/>
      <c r="CBF17" s="147"/>
      <c r="CBG17" s="149"/>
      <c r="CBH17" s="147"/>
      <c r="CBI17" s="149"/>
      <c r="CBJ17" s="147"/>
      <c r="CBK17" s="149"/>
      <c r="CBL17" s="147"/>
      <c r="CBM17" s="149"/>
      <c r="CBN17" s="147"/>
      <c r="CBO17" s="149"/>
      <c r="CBP17" s="147"/>
      <c r="CBQ17" s="149"/>
      <c r="CBR17" s="147"/>
      <c r="CBS17" s="149"/>
      <c r="CBT17" s="147"/>
      <c r="CBU17" s="149"/>
      <c r="CBV17" s="147"/>
      <c r="CBW17" s="149"/>
      <c r="CBX17" s="147"/>
      <c r="CBY17" s="149"/>
      <c r="CBZ17" s="147"/>
      <c r="CCA17" s="149"/>
      <c r="CCB17" s="147"/>
      <c r="CCC17" s="149"/>
      <c r="CCD17" s="147"/>
      <c r="CCE17" s="149"/>
      <c r="CCF17" s="147"/>
      <c r="CCG17" s="149"/>
      <c r="CCH17" s="147"/>
      <c r="CCI17" s="149"/>
      <c r="CCJ17" s="147"/>
      <c r="CCK17" s="149"/>
      <c r="CCL17" s="147"/>
      <c r="CCM17" s="149"/>
      <c r="CCN17" s="147"/>
      <c r="CCO17" s="149"/>
      <c r="CCP17" s="147"/>
      <c r="CCQ17" s="149"/>
      <c r="CCR17" s="147"/>
      <c r="CCS17" s="149"/>
      <c r="CCT17" s="147"/>
      <c r="CCU17" s="149"/>
      <c r="CCV17" s="147"/>
      <c r="CCW17" s="149"/>
      <c r="CCX17" s="147"/>
      <c r="CCY17" s="149"/>
      <c r="CCZ17" s="147"/>
      <c r="CDA17" s="149"/>
      <c r="CDB17" s="147"/>
      <c r="CDC17" s="149"/>
      <c r="CDD17" s="147"/>
      <c r="CDE17" s="149"/>
      <c r="CDF17" s="147"/>
      <c r="CDG17" s="149"/>
      <c r="CDH17" s="147"/>
      <c r="CDI17" s="149"/>
      <c r="CDJ17" s="147"/>
      <c r="CDK17" s="149"/>
      <c r="CDL17" s="147"/>
      <c r="CDM17" s="149"/>
      <c r="CDN17" s="147"/>
      <c r="CDO17" s="149"/>
      <c r="CDP17" s="147"/>
      <c r="CDQ17" s="149"/>
      <c r="CDR17" s="147"/>
      <c r="CDS17" s="149"/>
      <c r="CDT17" s="147"/>
      <c r="CDU17" s="149"/>
      <c r="CDV17" s="147"/>
      <c r="CDW17" s="149"/>
      <c r="CDX17" s="147"/>
      <c r="CDY17" s="149"/>
      <c r="CDZ17" s="147"/>
      <c r="CEA17" s="149"/>
      <c r="CEB17" s="147"/>
      <c r="CEC17" s="149"/>
      <c r="CED17" s="147"/>
      <c r="CEE17" s="149"/>
      <c r="CEF17" s="147"/>
      <c r="CEG17" s="149"/>
      <c r="CEH17" s="147"/>
      <c r="CEI17" s="149"/>
      <c r="CEJ17" s="147"/>
      <c r="CEK17" s="149"/>
      <c r="CEL17" s="147"/>
      <c r="CEM17" s="149"/>
      <c r="CEN17" s="147"/>
      <c r="CEO17" s="149"/>
      <c r="CEP17" s="147"/>
      <c r="CEQ17" s="149"/>
      <c r="CER17" s="147"/>
      <c r="CES17" s="149"/>
      <c r="CET17" s="147"/>
      <c r="CEU17" s="149"/>
      <c r="CEV17" s="147"/>
      <c r="CEW17" s="149"/>
      <c r="CEX17" s="147"/>
      <c r="CEY17" s="149"/>
      <c r="CEZ17" s="147"/>
      <c r="CFA17" s="149"/>
      <c r="CFB17" s="147"/>
      <c r="CFC17" s="149"/>
      <c r="CFD17" s="147"/>
      <c r="CFE17" s="149"/>
      <c r="CFF17" s="147"/>
      <c r="CFG17" s="149"/>
      <c r="CFH17" s="147"/>
      <c r="CFI17" s="149"/>
      <c r="CFJ17" s="147"/>
      <c r="CFK17" s="149"/>
      <c r="CFL17" s="147"/>
      <c r="CFM17" s="149"/>
      <c r="CFN17" s="147"/>
      <c r="CFO17" s="149"/>
      <c r="CFP17" s="147"/>
      <c r="CFQ17" s="149"/>
      <c r="CFR17" s="147"/>
      <c r="CFS17" s="149"/>
      <c r="CFT17" s="147"/>
      <c r="CFU17" s="149"/>
      <c r="CFV17" s="147"/>
      <c r="CFW17" s="149"/>
      <c r="CFX17" s="147"/>
      <c r="CFY17" s="149"/>
      <c r="CFZ17" s="147"/>
      <c r="CGA17" s="149"/>
      <c r="CGB17" s="147"/>
      <c r="CGC17" s="149"/>
      <c r="CGD17" s="147"/>
      <c r="CGE17" s="149"/>
      <c r="CGF17" s="147"/>
      <c r="CGG17" s="149"/>
      <c r="CGH17" s="147"/>
      <c r="CGI17" s="149"/>
      <c r="CGJ17" s="147"/>
      <c r="CGK17" s="149"/>
      <c r="CGL17" s="147"/>
      <c r="CGM17" s="149"/>
      <c r="CGN17" s="147"/>
      <c r="CGO17" s="149"/>
      <c r="CGP17" s="147"/>
      <c r="CGQ17" s="149"/>
      <c r="CGR17" s="147"/>
      <c r="CGS17" s="149"/>
      <c r="CGT17" s="147"/>
      <c r="CGU17" s="149"/>
      <c r="CGV17" s="147"/>
      <c r="CGW17" s="149"/>
      <c r="CGX17" s="147"/>
      <c r="CGY17" s="149"/>
      <c r="CGZ17" s="147"/>
      <c r="CHA17" s="149"/>
      <c r="CHB17" s="147"/>
      <c r="CHC17" s="149"/>
      <c r="CHD17" s="147"/>
      <c r="CHE17" s="149"/>
      <c r="CHF17" s="147"/>
      <c r="CHG17" s="149"/>
      <c r="CHH17" s="147"/>
      <c r="CHI17" s="149"/>
      <c r="CHJ17" s="147"/>
      <c r="CHK17" s="149"/>
      <c r="CHL17" s="147"/>
      <c r="CHM17" s="149"/>
      <c r="CHN17" s="147"/>
      <c r="CHO17" s="149"/>
      <c r="CHP17" s="147"/>
      <c r="CHQ17" s="149"/>
      <c r="CHR17" s="147"/>
      <c r="CHS17" s="149"/>
      <c r="CHT17" s="147"/>
      <c r="CHU17" s="149"/>
      <c r="CHV17" s="147"/>
      <c r="CHW17" s="149"/>
      <c r="CHX17" s="147"/>
      <c r="CHY17" s="149"/>
      <c r="CHZ17" s="147"/>
      <c r="CIA17" s="149"/>
      <c r="CIB17" s="147"/>
      <c r="CIC17" s="149"/>
      <c r="CID17" s="147"/>
      <c r="CIE17" s="149"/>
      <c r="CIF17" s="147"/>
      <c r="CIG17" s="149"/>
      <c r="CIH17" s="147"/>
      <c r="CII17" s="149"/>
      <c r="CIJ17" s="147"/>
      <c r="CIK17" s="149"/>
      <c r="CIL17" s="147"/>
      <c r="CIM17" s="149"/>
      <c r="CIN17" s="147"/>
      <c r="CIO17" s="149"/>
      <c r="CIP17" s="147"/>
      <c r="CIQ17" s="149"/>
      <c r="CIR17" s="147"/>
      <c r="CIS17" s="149"/>
      <c r="CIT17" s="147"/>
      <c r="CIU17" s="149"/>
      <c r="CIV17" s="147"/>
      <c r="CIW17" s="149"/>
      <c r="CIX17" s="147"/>
      <c r="CIY17" s="149"/>
      <c r="CIZ17" s="147"/>
      <c r="CJA17" s="149"/>
      <c r="CJB17" s="147"/>
      <c r="CJC17" s="149"/>
      <c r="CJD17" s="147"/>
      <c r="CJE17" s="149"/>
      <c r="CJF17" s="147"/>
      <c r="CJG17" s="149"/>
      <c r="CJH17" s="147"/>
      <c r="CJI17" s="149"/>
      <c r="CJJ17" s="147"/>
      <c r="CJK17" s="149"/>
      <c r="CJL17" s="147"/>
      <c r="CJM17" s="149"/>
      <c r="CJN17" s="147"/>
      <c r="CJO17" s="149"/>
      <c r="CJP17" s="147"/>
      <c r="CJQ17" s="149"/>
      <c r="CJR17" s="147"/>
      <c r="CJS17" s="149"/>
      <c r="CJT17" s="147"/>
      <c r="CJU17" s="149"/>
      <c r="CJV17" s="147"/>
      <c r="CJW17" s="149"/>
      <c r="CJX17" s="147"/>
      <c r="CJY17" s="149"/>
      <c r="CJZ17" s="147"/>
      <c r="CKA17" s="149"/>
      <c r="CKB17" s="147"/>
      <c r="CKC17" s="149"/>
      <c r="CKD17" s="147"/>
      <c r="CKE17" s="149"/>
      <c r="CKF17" s="147"/>
      <c r="CKG17" s="149"/>
      <c r="CKH17" s="147"/>
      <c r="CKI17" s="149"/>
      <c r="CKJ17" s="147"/>
      <c r="CKK17" s="149"/>
      <c r="CKL17" s="147"/>
      <c r="CKM17" s="149"/>
      <c r="CKN17" s="147"/>
      <c r="CKO17" s="149"/>
      <c r="CKP17" s="147"/>
      <c r="CKQ17" s="149"/>
      <c r="CKR17" s="147"/>
      <c r="CKS17" s="149"/>
      <c r="CKT17" s="147"/>
      <c r="CKU17" s="149"/>
      <c r="CKV17" s="147"/>
      <c r="CKW17" s="149"/>
      <c r="CKX17" s="147"/>
      <c r="CKY17" s="149"/>
      <c r="CKZ17" s="147"/>
      <c r="CLA17" s="149"/>
      <c r="CLB17" s="147"/>
      <c r="CLC17" s="149"/>
      <c r="CLD17" s="147"/>
      <c r="CLE17" s="149"/>
      <c r="CLF17" s="147"/>
      <c r="CLG17" s="149"/>
      <c r="CLH17" s="147"/>
      <c r="CLI17" s="149"/>
      <c r="CLJ17" s="147"/>
      <c r="CLK17" s="149"/>
      <c r="CLL17" s="147"/>
      <c r="CLM17" s="149"/>
      <c r="CLN17" s="147"/>
      <c r="CLO17" s="149"/>
      <c r="CLP17" s="147"/>
      <c r="CLQ17" s="149"/>
      <c r="CLR17" s="147"/>
      <c r="CLS17" s="149"/>
      <c r="CLT17" s="147"/>
      <c r="CLU17" s="149"/>
      <c r="CLV17" s="147"/>
      <c r="CLW17" s="149"/>
      <c r="CLX17" s="147"/>
      <c r="CLY17" s="149"/>
      <c r="CLZ17" s="147"/>
      <c r="CMA17" s="149"/>
      <c r="CMB17" s="147"/>
      <c r="CMC17" s="149"/>
      <c r="CMD17" s="147"/>
      <c r="CME17" s="149"/>
      <c r="CMF17" s="147"/>
      <c r="CMG17" s="149"/>
      <c r="CMH17" s="147"/>
      <c r="CMI17" s="149"/>
      <c r="CMJ17" s="147"/>
      <c r="CMK17" s="149"/>
      <c r="CML17" s="147"/>
      <c r="CMM17" s="149"/>
      <c r="CMN17" s="147"/>
      <c r="CMO17" s="149"/>
      <c r="CMP17" s="147"/>
      <c r="CMQ17" s="149"/>
      <c r="CMR17" s="147"/>
      <c r="CMS17" s="149"/>
      <c r="CMT17" s="147"/>
      <c r="CMU17" s="149"/>
      <c r="CMV17" s="147"/>
      <c r="CMW17" s="149"/>
      <c r="CMX17" s="147"/>
      <c r="CMY17" s="149"/>
      <c r="CMZ17" s="147"/>
      <c r="CNA17" s="149"/>
      <c r="CNB17" s="147"/>
      <c r="CNC17" s="149"/>
      <c r="CND17" s="147"/>
      <c r="CNE17" s="149"/>
      <c r="CNF17" s="147"/>
      <c r="CNG17" s="149"/>
      <c r="CNH17" s="147"/>
      <c r="CNI17" s="149"/>
      <c r="CNJ17" s="147"/>
      <c r="CNK17" s="149"/>
      <c r="CNL17" s="147"/>
      <c r="CNM17" s="149"/>
      <c r="CNN17" s="147"/>
      <c r="CNO17" s="149"/>
      <c r="CNP17" s="147"/>
      <c r="CNQ17" s="149"/>
      <c r="CNR17" s="147"/>
      <c r="CNS17" s="149"/>
      <c r="CNT17" s="147"/>
      <c r="CNU17" s="149"/>
      <c r="CNV17" s="147"/>
      <c r="CNW17" s="149"/>
      <c r="CNX17" s="147"/>
      <c r="CNY17" s="149"/>
      <c r="CNZ17" s="147"/>
      <c r="COA17" s="149"/>
      <c r="COB17" s="147"/>
      <c r="COC17" s="149"/>
      <c r="COD17" s="147"/>
      <c r="COE17" s="149"/>
      <c r="COF17" s="147"/>
      <c r="COG17" s="149"/>
      <c r="COH17" s="147"/>
      <c r="COI17" s="149"/>
      <c r="COJ17" s="147"/>
      <c r="COK17" s="149"/>
      <c r="COL17" s="147"/>
      <c r="COM17" s="149"/>
      <c r="CON17" s="147"/>
      <c r="COO17" s="149"/>
      <c r="COP17" s="147"/>
      <c r="COQ17" s="149"/>
      <c r="COR17" s="147"/>
      <c r="COS17" s="149"/>
      <c r="COT17" s="147"/>
      <c r="COU17" s="149"/>
      <c r="COV17" s="147"/>
      <c r="COW17" s="149"/>
      <c r="COX17" s="147"/>
      <c r="COY17" s="149"/>
      <c r="COZ17" s="147"/>
      <c r="CPA17" s="149"/>
      <c r="CPB17" s="147"/>
      <c r="CPC17" s="149"/>
      <c r="CPD17" s="147"/>
      <c r="CPE17" s="149"/>
      <c r="CPF17" s="147"/>
      <c r="CPG17" s="149"/>
      <c r="CPH17" s="147"/>
      <c r="CPI17" s="149"/>
      <c r="CPJ17" s="147"/>
      <c r="CPK17" s="149"/>
      <c r="CPL17" s="147"/>
      <c r="CPM17" s="149"/>
      <c r="CPN17" s="147"/>
      <c r="CPO17" s="149"/>
      <c r="CPP17" s="147"/>
      <c r="CPQ17" s="149"/>
      <c r="CPR17" s="147"/>
      <c r="CPS17" s="149"/>
      <c r="CPT17" s="147"/>
      <c r="CPU17" s="149"/>
      <c r="CPV17" s="147"/>
      <c r="CPW17" s="149"/>
      <c r="CPX17" s="147"/>
      <c r="CPY17" s="149"/>
      <c r="CPZ17" s="147"/>
      <c r="CQA17" s="149"/>
      <c r="CQB17" s="147"/>
      <c r="CQC17" s="149"/>
      <c r="CQD17" s="147"/>
      <c r="CQE17" s="149"/>
      <c r="CQF17" s="147"/>
      <c r="CQG17" s="149"/>
      <c r="CQH17" s="147"/>
      <c r="CQI17" s="149"/>
      <c r="CQJ17" s="147"/>
      <c r="CQK17" s="149"/>
      <c r="CQL17" s="147"/>
      <c r="CQM17" s="149"/>
      <c r="CQN17" s="147"/>
      <c r="CQO17" s="149"/>
      <c r="CQP17" s="147"/>
      <c r="CQQ17" s="149"/>
      <c r="CQR17" s="147"/>
      <c r="CQS17" s="149"/>
      <c r="CQT17" s="147"/>
      <c r="CQU17" s="149"/>
      <c r="CQV17" s="147"/>
      <c r="CQW17" s="149"/>
      <c r="CQX17" s="147"/>
      <c r="CQY17" s="149"/>
      <c r="CQZ17" s="147"/>
      <c r="CRA17" s="149"/>
      <c r="CRB17" s="147"/>
      <c r="CRC17" s="149"/>
      <c r="CRD17" s="147"/>
      <c r="CRE17" s="149"/>
      <c r="CRF17" s="147"/>
      <c r="CRG17" s="149"/>
      <c r="CRH17" s="147"/>
      <c r="CRI17" s="149"/>
      <c r="CRJ17" s="147"/>
      <c r="CRK17" s="149"/>
      <c r="CRL17" s="147"/>
      <c r="CRM17" s="149"/>
      <c r="CRN17" s="147"/>
      <c r="CRO17" s="149"/>
      <c r="CRP17" s="147"/>
      <c r="CRQ17" s="149"/>
      <c r="CRR17" s="147"/>
      <c r="CRS17" s="149"/>
      <c r="CRT17" s="147"/>
      <c r="CRU17" s="149"/>
      <c r="CRV17" s="147"/>
      <c r="CRW17" s="149"/>
      <c r="CRX17" s="147"/>
      <c r="CRY17" s="149"/>
      <c r="CRZ17" s="147"/>
      <c r="CSA17" s="149"/>
      <c r="CSB17" s="147"/>
      <c r="CSC17" s="149"/>
      <c r="CSD17" s="147"/>
      <c r="CSE17" s="149"/>
      <c r="CSF17" s="147"/>
      <c r="CSG17" s="149"/>
      <c r="CSH17" s="147"/>
      <c r="CSI17" s="149"/>
      <c r="CSJ17" s="147"/>
      <c r="CSK17" s="149"/>
      <c r="CSL17" s="147"/>
      <c r="CSM17" s="149"/>
      <c r="CSN17" s="147"/>
      <c r="CSO17" s="149"/>
      <c r="CSP17" s="147"/>
      <c r="CSQ17" s="149"/>
      <c r="CSR17" s="147"/>
      <c r="CSS17" s="149"/>
      <c r="CST17" s="147"/>
      <c r="CSU17" s="149"/>
      <c r="CSV17" s="147"/>
      <c r="CSW17" s="149"/>
      <c r="CSX17" s="147"/>
      <c r="CSY17" s="149"/>
      <c r="CSZ17" s="147"/>
      <c r="CTA17" s="149"/>
      <c r="CTB17" s="147"/>
      <c r="CTC17" s="149"/>
      <c r="CTD17" s="147"/>
      <c r="CTE17" s="149"/>
      <c r="CTF17" s="147"/>
      <c r="CTG17" s="149"/>
      <c r="CTH17" s="147"/>
      <c r="CTI17" s="149"/>
      <c r="CTJ17" s="147"/>
      <c r="CTK17" s="149"/>
      <c r="CTL17" s="147"/>
      <c r="CTM17" s="149"/>
      <c r="CTN17" s="147"/>
      <c r="CTO17" s="149"/>
      <c r="CTP17" s="147"/>
      <c r="CTQ17" s="149"/>
      <c r="CTR17" s="147"/>
      <c r="CTS17" s="149"/>
      <c r="CTT17" s="147"/>
      <c r="CTU17" s="149"/>
      <c r="CTV17" s="147"/>
      <c r="CTW17" s="149"/>
      <c r="CTX17" s="147"/>
      <c r="CTY17" s="149"/>
      <c r="CTZ17" s="147"/>
      <c r="CUA17" s="149"/>
      <c r="CUB17" s="147"/>
      <c r="CUC17" s="149"/>
      <c r="CUD17" s="147"/>
      <c r="CUE17" s="149"/>
      <c r="CUF17" s="147"/>
      <c r="CUG17" s="149"/>
      <c r="CUH17" s="147"/>
      <c r="CUI17" s="149"/>
      <c r="CUJ17" s="147"/>
      <c r="CUK17" s="149"/>
      <c r="CUL17" s="147"/>
      <c r="CUM17" s="149"/>
      <c r="CUN17" s="147"/>
      <c r="CUO17" s="149"/>
      <c r="CUP17" s="147"/>
      <c r="CUQ17" s="149"/>
      <c r="CUR17" s="147"/>
      <c r="CUS17" s="149"/>
      <c r="CUT17" s="147"/>
      <c r="CUU17" s="149"/>
      <c r="CUV17" s="147"/>
      <c r="CUW17" s="149"/>
      <c r="CUX17" s="147"/>
      <c r="CUY17" s="149"/>
      <c r="CUZ17" s="147"/>
      <c r="CVA17" s="149"/>
      <c r="CVB17" s="147"/>
      <c r="CVC17" s="149"/>
      <c r="CVD17" s="147"/>
      <c r="CVE17" s="149"/>
      <c r="CVF17" s="147"/>
      <c r="CVG17" s="149"/>
      <c r="CVH17" s="147"/>
      <c r="CVI17" s="149"/>
      <c r="CVJ17" s="147"/>
      <c r="CVK17" s="149"/>
      <c r="CVL17" s="147"/>
      <c r="CVM17" s="149"/>
      <c r="CVN17" s="147"/>
      <c r="CVO17" s="149"/>
      <c r="CVP17" s="147"/>
      <c r="CVQ17" s="149"/>
      <c r="CVR17" s="147"/>
      <c r="CVS17" s="149"/>
      <c r="CVT17" s="147"/>
      <c r="CVU17" s="149"/>
      <c r="CVV17" s="147"/>
      <c r="CVW17" s="149"/>
      <c r="CVX17" s="147"/>
      <c r="CVY17" s="149"/>
      <c r="CVZ17" s="147"/>
      <c r="CWA17" s="149"/>
      <c r="CWB17" s="147"/>
      <c r="CWC17" s="149"/>
      <c r="CWD17" s="147"/>
      <c r="CWE17" s="149"/>
      <c r="CWF17" s="147"/>
      <c r="CWG17" s="149"/>
      <c r="CWH17" s="147"/>
      <c r="CWI17" s="149"/>
      <c r="CWJ17" s="147"/>
      <c r="CWK17" s="149"/>
      <c r="CWL17" s="147"/>
      <c r="CWM17" s="149"/>
      <c r="CWN17" s="147"/>
      <c r="CWO17" s="149"/>
      <c r="CWP17" s="147"/>
      <c r="CWQ17" s="149"/>
      <c r="CWR17" s="147"/>
      <c r="CWS17" s="149"/>
      <c r="CWT17" s="147"/>
      <c r="CWU17" s="149"/>
      <c r="CWV17" s="147"/>
      <c r="CWW17" s="149"/>
      <c r="CWX17" s="147"/>
      <c r="CWY17" s="149"/>
      <c r="CWZ17" s="147"/>
      <c r="CXA17" s="149"/>
      <c r="CXB17" s="147"/>
      <c r="CXC17" s="149"/>
      <c r="CXD17" s="147"/>
      <c r="CXE17" s="149"/>
      <c r="CXF17" s="147"/>
      <c r="CXG17" s="149"/>
      <c r="CXH17" s="147"/>
      <c r="CXI17" s="149"/>
      <c r="CXJ17" s="147"/>
      <c r="CXK17" s="149"/>
      <c r="CXL17" s="147"/>
      <c r="CXM17" s="149"/>
      <c r="CXN17" s="147"/>
      <c r="CXO17" s="149"/>
      <c r="CXP17" s="147"/>
      <c r="CXQ17" s="149"/>
      <c r="CXR17" s="147"/>
      <c r="CXS17" s="149"/>
      <c r="CXT17" s="147"/>
      <c r="CXU17" s="149"/>
      <c r="CXV17" s="147"/>
      <c r="CXW17" s="149"/>
      <c r="CXX17" s="147"/>
      <c r="CXY17" s="149"/>
      <c r="CXZ17" s="147"/>
      <c r="CYA17" s="149"/>
      <c r="CYB17" s="147"/>
      <c r="CYC17" s="149"/>
      <c r="CYD17" s="147"/>
      <c r="CYE17" s="149"/>
      <c r="CYF17" s="147"/>
      <c r="CYG17" s="149"/>
      <c r="CYH17" s="147"/>
      <c r="CYI17" s="149"/>
      <c r="CYJ17" s="147"/>
      <c r="CYK17" s="149"/>
      <c r="CYL17" s="147"/>
      <c r="CYM17" s="149"/>
      <c r="CYN17" s="147"/>
      <c r="CYO17" s="149"/>
      <c r="CYP17" s="147"/>
      <c r="CYQ17" s="149"/>
      <c r="CYR17" s="147"/>
      <c r="CYS17" s="149"/>
      <c r="CYT17" s="147"/>
      <c r="CYU17" s="149"/>
      <c r="CYV17" s="147"/>
      <c r="CYW17" s="149"/>
      <c r="CYX17" s="147"/>
      <c r="CYY17" s="149"/>
      <c r="CYZ17" s="147"/>
      <c r="CZA17" s="149"/>
      <c r="CZB17" s="147"/>
      <c r="CZC17" s="149"/>
      <c r="CZD17" s="147"/>
      <c r="CZE17" s="149"/>
      <c r="CZF17" s="147"/>
      <c r="CZG17" s="149"/>
      <c r="CZH17" s="147"/>
      <c r="CZI17" s="149"/>
      <c r="CZJ17" s="147"/>
      <c r="CZK17" s="149"/>
      <c r="CZL17" s="147"/>
      <c r="CZM17" s="149"/>
      <c r="CZN17" s="147"/>
      <c r="CZO17" s="149"/>
      <c r="CZP17" s="147"/>
      <c r="CZQ17" s="149"/>
      <c r="CZR17" s="147"/>
      <c r="CZS17" s="149"/>
      <c r="CZT17" s="147"/>
      <c r="CZU17" s="149"/>
      <c r="CZV17" s="147"/>
      <c r="CZW17" s="149"/>
      <c r="CZX17" s="147"/>
      <c r="CZY17" s="149"/>
      <c r="CZZ17" s="147"/>
      <c r="DAA17" s="149"/>
      <c r="DAB17" s="147"/>
      <c r="DAC17" s="149"/>
      <c r="DAD17" s="147"/>
      <c r="DAE17" s="149"/>
      <c r="DAF17" s="147"/>
      <c r="DAG17" s="149"/>
      <c r="DAH17" s="147"/>
      <c r="DAI17" s="149"/>
      <c r="DAJ17" s="147"/>
      <c r="DAK17" s="149"/>
      <c r="DAL17" s="147"/>
      <c r="DAM17" s="149"/>
      <c r="DAN17" s="147"/>
      <c r="DAO17" s="149"/>
      <c r="DAP17" s="147"/>
      <c r="DAQ17" s="149"/>
      <c r="DAR17" s="147"/>
      <c r="DAS17" s="149"/>
      <c r="DAT17" s="147"/>
      <c r="DAU17" s="149"/>
      <c r="DAV17" s="147"/>
      <c r="DAW17" s="149"/>
      <c r="DAX17" s="147"/>
      <c r="DAY17" s="149"/>
      <c r="DAZ17" s="147"/>
      <c r="DBA17" s="149"/>
      <c r="DBB17" s="147"/>
      <c r="DBC17" s="149"/>
      <c r="DBD17" s="147"/>
      <c r="DBE17" s="149"/>
      <c r="DBF17" s="147"/>
      <c r="DBG17" s="149"/>
      <c r="DBH17" s="147"/>
      <c r="DBI17" s="149"/>
      <c r="DBJ17" s="147"/>
      <c r="DBK17" s="149"/>
      <c r="DBL17" s="147"/>
      <c r="DBM17" s="149"/>
      <c r="DBN17" s="147"/>
      <c r="DBO17" s="149"/>
      <c r="DBP17" s="147"/>
      <c r="DBQ17" s="149"/>
      <c r="DBR17" s="147"/>
      <c r="DBS17" s="149"/>
      <c r="DBT17" s="147"/>
      <c r="DBU17" s="149"/>
      <c r="DBV17" s="147"/>
      <c r="DBW17" s="149"/>
      <c r="DBX17" s="147"/>
      <c r="DBY17" s="149"/>
      <c r="DBZ17" s="147"/>
      <c r="DCA17" s="149"/>
      <c r="DCB17" s="147"/>
      <c r="DCC17" s="149"/>
      <c r="DCD17" s="147"/>
      <c r="DCE17" s="149"/>
      <c r="DCF17" s="147"/>
      <c r="DCG17" s="149"/>
      <c r="DCH17" s="147"/>
      <c r="DCI17" s="149"/>
      <c r="DCJ17" s="147"/>
      <c r="DCK17" s="149"/>
      <c r="DCL17" s="147"/>
      <c r="DCM17" s="149"/>
      <c r="DCN17" s="147"/>
      <c r="DCO17" s="149"/>
      <c r="DCP17" s="147"/>
      <c r="DCQ17" s="149"/>
      <c r="DCR17" s="147"/>
      <c r="DCS17" s="149"/>
      <c r="DCT17" s="147"/>
      <c r="DCU17" s="149"/>
      <c r="DCV17" s="147"/>
      <c r="DCW17" s="149"/>
      <c r="DCX17" s="147"/>
      <c r="DCY17" s="149"/>
      <c r="DCZ17" s="147"/>
      <c r="DDA17" s="149"/>
      <c r="DDB17" s="147"/>
      <c r="DDC17" s="149"/>
      <c r="DDD17" s="147"/>
      <c r="DDE17" s="149"/>
      <c r="DDF17" s="147"/>
      <c r="DDG17" s="149"/>
      <c r="DDH17" s="147"/>
      <c r="DDI17" s="149"/>
      <c r="DDJ17" s="147"/>
      <c r="DDK17" s="149"/>
      <c r="DDL17" s="147"/>
      <c r="DDM17" s="149"/>
      <c r="DDN17" s="147"/>
      <c r="DDO17" s="149"/>
      <c r="DDP17" s="147"/>
      <c r="DDQ17" s="149"/>
      <c r="DDR17" s="147"/>
      <c r="DDS17" s="149"/>
      <c r="DDT17" s="147"/>
      <c r="DDU17" s="149"/>
      <c r="DDV17" s="147"/>
      <c r="DDW17" s="149"/>
      <c r="DDX17" s="147"/>
      <c r="DDY17" s="149"/>
      <c r="DDZ17" s="147"/>
      <c r="DEA17" s="149"/>
      <c r="DEB17" s="147"/>
      <c r="DEC17" s="149"/>
      <c r="DED17" s="147"/>
      <c r="DEE17" s="149"/>
      <c r="DEF17" s="147"/>
      <c r="DEG17" s="149"/>
      <c r="DEH17" s="147"/>
      <c r="DEI17" s="149"/>
      <c r="DEJ17" s="147"/>
      <c r="DEK17" s="149"/>
      <c r="DEL17" s="147"/>
      <c r="DEM17" s="149"/>
      <c r="DEN17" s="147"/>
      <c r="DEO17" s="149"/>
      <c r="DEP17" s="147"/>
      <c r="DEQ17" s="149"/>
      <c r="DER17" s="147"/>
      <c r="DES17" s="149"/>
      <c r="DET17" s="147"/>
      <c r="DEU17" s="149"/>
      <c r="DEV17" s="147"/>
      <c r="DEW17" s="149"/>
      <c r="DEX17" s="147"/>
      <c r="DEY17" s="149"/>
      <c r="DEZ17" s="147"/>
      <c r="DFA17" s="149"/>
      <c r="DFB17" s="147"/>
      <c r="DFC17" s="149"/>
      <c r="DFD17" s="147"/>
      <c r="DFE17" s="149"/>
      <c r="DFF17" s="147"/>
      <c r="DFG17" s="149"/>
      <c r="DFH17" s="147"/>
      <c r="DFI17" s="149"/>
      <c r="DFJ17" s="147"/>
      <c r="DFK17" s="149"/>
      <c r="DFL17" s="147"/>
      <c r="DFM17" s="149"/>
      <c r="DFN17" s="147"/>
      <c r="DFO17" s="149"/>
      <c r="DFP17" s="147"/>
      <c r="DFQ17" s="149"/>
      <c r="DFR17" s="147"/>
      <c r="DFS17" s="149"/>
      <c r="DFT17" s="147"/>
      <c r="DFU17" s="149"/>
      <c r="DFV17" s="147"/>
      <c r="DFW17" s="149"/>
      <c r="DFX17" s="147"/>
      <c r="DFY17" s="149"/>
      <c r="DFZ17" s="147"/>
      <c r="DGA17" s="149"/>
      <c r="DGB17" s="147"/>
      <c r="DGC17" s="149"/>
      <c r="DGD17" s="147"/>
      <c r="DGE17" s="149"/>
      <c r="DGF17" s="147"/>
      <c r="DGG17" s="149"/>
      <c r="DGH17" s="147"/>
      <c r="DGI17" s="149"/>
      <c r="DGJ17" s="147"/>
      <c r="DGK17" s="149"/>
      <c r="DGL17" s="147"/>
      <c r="DGM17" s="149"/>
      <c r="DGN17" s="147"/>
      <c r="DGO17" s="149"/>
      <c r="DGP17" s="147"/>
      <c r="DGQ17" s="149"/>
      <c r="DGR17" s="147"/>
      <c r="DGS17" s="149"/>
      <c r="DGT17" s="147"/>
      <c r="DGU17" s="149"/>
      <c r="DGV17" s="147"/>
      <c r="DGW17" s="149"/>
      <c r="DGX17" s="147"/>
      <c r="DGY17" s="149"/>
      <c r="DGZ17" s="147"/>
      <c r="DHA17" s="149"/>
      <c r="DHB17" s="147"/>
      <c r="DHC17" s="149"/>
      <c r="DHD17" s="147"/>
      <c r="DHE17" s="149"/>
      <c r="DHF17" s="147"/>
      <c r="DHG17" s="149"/>
      <c r="DHH17" s="147"/>
      <c r="DHI17" s="149"/>
      <c r="DHJ17" s="147"/>
      <c r="DHK17" s="149"/>
      <c r="DHL17" s="147"/>
      <c r="DHM17" s="149"/>
      <c r="DHN17" s="147"/>
      <c r="DHO17" s="149"/>
      <c r="DHP17" s="147"/>
      <c r="DHQ17" s="149"/>
      <c r="DHR17" s="147"/>
      <c r="DHS17" s="149"/>
      <c r="DHT17" s="147"/>
      <c r="DHU17" s="149"/>
      <c r="DHV17" s="147"/>
      <c r="DHW17" s="149"/>
      <c r="DHX17" s="147"/>
      <c r="DHY17" s="149"/>
      <c r="DHZ17" s="147"/>
      <c r="DIA17" s="149"/>
      <c r="DIB17" s="147"/>
      <c r="DIC17" s="149"/>
      <c r="DID17" s="147"/>
      <c r="DIE17" s="149"/>
      <c r="DIF17" s="147"/>
      <c r="DIG17" s="149"/>
      <c r="DIH17" s="147"/>
      <c r="DII17" s="149"/>
      <c r="DIJ17" s="147"/>
      <c r="DIK17" s="149"/>
      <c r="DIL17" s="147"/>
      <c r="DIM17" s="149"/>
      <c r="DIN17" s="147"/>
      <c r="DIO17" s="149"/>
      <c r="DIP17" s="147"/>
      <c r="DIQ17" s="149"/>
      <c r="DIR17" s="147"/>
      <c r="DIS17" s="149"/>
      <c r="DIT17" s="147"/>
      <c r="DIU17" s="149"/>
      <c r="DIV17" s="147"/>
      <c r="DIW17" s="149"/>
      <c r="DIX17" s="147"/>
      <c r="DIY17" s="149"/>
      <c r="DIZ17" s="147"/>
      <c r="DJA17" s="149"/>
      <c r="DJB17" s="147"/>
      <c r="DJC17" s="149"/>
      <c r="DJD17" s="147"/>
      <c r="DJE17" s="149"/>
      <c r="DJF17" s="147"/>
      <c r="DJG17" s="149"/>
      <c r="DJH17" s="147"/>
      <c r="DJI17" s="149"/>
      <c r="DJJ17" s="147"/>
      <c r="DJK17" s="149"/>
      <c r="DJL17" s="147"/>
      <c r="DJM17" s="149"/>
      <c r="DJN17" s="147"/>
      <c r="DJO17" s="149"/>
      <c r="DJP17" s="147"/>
      <c r="DJQ17" s="149"/>
      <c r="DJR17" s="147"/>
      <c r="DJS17" s="149"/>
      <c r="DJT17" s="147"/>
      <c r="DJU17" s="149"/>
      <c r="DJV17" s="147"/>
      <c r="DJW17" s="149"/>
      <c r="DJX17" s="147"/>
      <c r="DJY17" s="149"/>
      <c r="DJZ17" s="147"/>
      <c r="DKA17" s="149"/>
      <c r="DKB17" s="147"/>
      <c r="DKC17" s="149"/>
      <c r="DKD17" s="147"/>
      <c r="DKE17" s="149"/>
      <c r="DKF17" s="147"/>
      <c r="DKG17" s="149"/>
      <c r="DKH17" s="147"/>
      <c r="DKI17" s="149"/>
      <c r="DKJ17" s="147"/>
      <c r="DKK17" s="149"/>
      <c r="DKL17" s="147"/>
      <c r="DKM17" s="149"/>
      <c r="DKN17" s="147"/>
      <c r="DKO17" s="149"/>
      <c r="DKP17" s="147"/>
      <c r="DKQ17" s="149"/>
      <c r="DKR17" s="147"/>
      <c r="DKS17" s="149"/>
      <c r="DKT17" s="147"/>
      <c r="DKU17" s="149"/>
      <c r="DKV17" s="147"/>
      <c r="DKW17" s="149"/>
      <c r="DKX17" s="147"/>
      <c r="DKY17" s="149"/>
      <c r="DKZ17" s="147"/>
      <c r="DLA17" s="149"/>
      <c r="DLB17" s="147"/>
      <c r="DLC17" s="149"/>
      <c r="DLD17" s="147"/>
      <c r="DLE17" s="149"/>
      <c r="DLF17" s="147"/>
      <c r="DLG17" s="149"/>
      <c r="DLH17" s="147"/>
      <c r="DLI17" s="149"/>
      <c r="DLJ17" s="147"/>
      <c r="DLK17" s="149"/>
      <c r="DLL17" s="147"/>
      <c r="DLM17" s="149"/>
      <c r="DLN17" s="147"/>
      <c r="DLO17" s="149"/>
      <c r="DLP17" s="147"/>
      <c r="DLQ17" s="149"/>
      <c r="DLR17" s="147"/>
      <c r="DLS17" s="149"/>
      <c r="DLT17" s="147"/>
      <c r="DLU17" s="149"/>
      <c r="DLV17" s="147"/>
      <c r="DLW17" s="149"/>
      <c r="DLX17" s="147"/>
      <c r="DLY17" s="149"/>
      <c r="DLZ17" s="147"/>
      <c r="DMA17" s="149"/>
      <c r="DMB17" s="147"/>
      <c r="DMC17" s="149"/>
      <c r="DMD17" s="147"/>
      <c r="DME17" s="149"/>
      <c r="DMF17" s="147"/>
      <c r="DMG17" s="149"/>
      <c r="DMH17" s="147"/>
      <c r="DMI17" s="149"/>
      <c r="DMJ17" s="147"/>
      <c r="DMK17" s="149"/>
      <c r="DML17" s="147"/>
      <c r="DMM17" s="149"/>
      <c r="DMN17" s="147"/>
      <c r="DMO17" s="149"/>
      <c r="DMP17" s="147"/>
      <c r="DMQ17" s="149"/>
      <c r="DMR17" s="147"/>
      <c r="DMS17" s="149"/>
      <c r="DMT17" s="147"/>
      <c r="DMU17" s="149"/>
      <c r="DMV17" s="147"/>
      <c r="DMW17" s="149"/>
      <c r="DMX17" s="147"/>
      <c r="DMY17" s="149"/>
      <c r="DMZ17" s="147"/>
      <c r="DNA17" s="149"/>
      <c r="DNB17" s="147"/>
      <c r="DNC17" s="149"/>
      <c r="DND17" s="147"/>
      <c r="DNE17" s="149"/>
      <c r="DNF17" s="147"/>
      <c r="DNG17" s="149"/>
      <c r="DNH17" s="147"/>
      <c r="DNI17" s="149"/>
      <c r="DNJ17" s="147"/>
      <c r="DNK17" s="149"/>
      <c r="DNL17" s="147"/>
      <c r="DNM17" s="149"/>
      <c r="DNN17" s="147"/>
      <c r="DNO17" s="149"/>
      <c r="DNP17" s="147"/>
      <c r="DNQ17" s="149"/>
      <c r="DNR17" s="147"/>
      <c r="DNS17" s="149"/>
      <c r="DNT17" s="147"/>
      <c r="DNU17" s="149"/>
      <c r="DNV17" s="147"/>
      <c r="DNW17" s="149"/>
      <c r="DNX17" s="147"/>
      <c r="DNY17" s="149"/>
      <c r="DNZ17" s="147"/>
      <c r="DOA17" s="149"/>
      <c r="DOB17" s="147"/>
      <c r="DOC17" s="149"/>
      <c r="DOD17" s="147"/>
      <c r="DOE17" s="149"/>
      <c r="DOF17" s="147"/>
      <c r="DOG17" s="149"/>
      <c r="DOH17" s="147"/>
      <c r="DOI17" s="149"/>
      <c r="DOJ17" s="147"/>
      <c r="DOK17" s="149"/>
      <c r="DOL17" s="147"/>
      <c r="DOM17" s="149"/>
      <c r="DON17" s="147"/>
      <c r="DOO17" s="149"/>
      <c r="DOP17" s="147"/>
      <c r="DOQ17" s="149"/>
      <c r="DOR17" s="147"/>
      <c r="DOS17" s="149"/>
      <c r="DOT17" s="147"/>
      <c r="DOU17" s="149"/>
      <c r="DOV17" s="147"/>
      <c r="DOW17" s="149"/>
      <c r="DOX17" s="147"/>
      <c r="DOY17" s="149"/>
      <c r="DOZ17" s="147"/>
      <c r="DPA17" s="149"/>
      <c r="DPB17" s="147"/>
      <c r="DPC17" s="149"/>
      <c r="DPD17" s="147"/>
      <c r="DPE17" s="149"/>
      <c r="DPF17" s="147"/>
      <c r="DPG17" s="149"/>
      <c r="DPH17" s="147"/>
      <c r="DPI17" s="149"/>
      <c r="DPJ17" s="147"/>
      <c r="DPK17" s="149"/>
      <c r="DPL17" s="147"/>
      <c r="DPM17" s="149"/>
      <c r="DPN17" s="147"/>
      <c r="DPO17" s="149"/>
      <c r="DPP17" s="147"/>
      <c r="DPQ17" s="149"/>
      <c r="DPR17" s="147"/>
      <c r="DPS17" s="149"/>
      <c r="DPT17" s="147"/>
      <c r="DPU17" s="149"/>
      <c r="DPV17" s="147"/>
      <c r="DPW17" s="149"/>
      <c r="DPX17" s="147"/>
      <c r="DPY17" s="149"/>
      <c r="DPZ17" s="147"/>
      <c r="DQA17" s="149"/>
      <c r="DQB17" s="147"/>
      <c r="DQC17" s="149"/>
      <c r="DQD17" s="147"/>
      <c r="DQE17" s="149"/>
      <c r="DQF17" s="147"/>
      <c r="DQG17" s="149"/>
      <c r="DQH17" s="147"/>
      <c r="DQI17" s="149"/>
      <c r="DQJ17" s="147"/>
      <c r="DQK17" s="149"/>
      <c r="DQL17" s="147"/>
      <c r="DQM17" s="149"/>
      <c r="DQN17" s="147"/>
      <c r="DQO17" s="149"/>
      <c r="DQP17" s="147"/>
      <c r="DQQ17" s="149"/>
      <c r="DQR17" s="147"/>
      <c r="DQS17" s="149"/>
      <c r="DQT17" s="147"/>
      <c r="DQU17" s="149"/>
      <c r="DQV17" s="147"/>
      <c r="DQW17" s="149"/>
      <c r="DQX17" s="147"/>
      <c r="DQY17" s="149"/>
      <c r="DQZ17" s="147"/>
      <c r="DRA17" s="149"/>
      <c r="DRB17" s="147"/>
      <c r="DRC17" s="149"/>
      <c r="DRD17" s="147"/>
      <c r="DRE17" s="149"/>
      <c r="DRF17" s="147"/>
      <c r="DRG17" s="149"/>
      <c r="DRH17" s="147"/>
      <c r="DRI17" s="149"/>
      <c r="DRJ17" s="147"/>
      <c r="DRK17" s="149"/>
      <c r="DRL17" s="147"/>
      <c r="DRM17" s="149"/>
      <c r="DRN17" s="147"/>
      <c r="DRO17" s="149"/>
      <c r="DRP17" s="147"/>
      <c r="DRQ17" s="149"/>
      <c r="DRR17" s="147"/>
      <c r="DRS17" s="149"/>
      <c r="DRT17" s="147"/>
      <c r="DRU17" s="149"/>
      <c r="DRV17" s="147"/>
      <c r="DRW17" s="149"/>
      <c r="DRX17" s="147"/>
      <c r="DRY17" s="149"/>
      <c r="DRZ17" s="147"/>
      <c r="DSA17" s="149"/>
      <c r="DSB17" s="147"/>
      <c r="DSC17" s="149"/>
      <c r="DSD17" s="147"/>
      <c r="DSE17" s="149"/>
      <c r="DSF17" s="147"/>
      <c r="DSG17" s="149"/>
      <c r="DSH17" s="147"/>
      <c r="DSI17" s="149"/>
      <c r="DSJ17" s="147"/>
      <c r="DSK17" s="149"/>
      <c r="DSL17" s="147"/>
      <c r="DSM17" s="149"/>
      <c r="DSN17" s="147"/>
      <c r="DSO17" s="149"/>
      <c r="DSP17" s="147"/>
      <c r="DSQ17" s="149"/>
      <c r="DSR17" s="147"/>
      <c r="DSS17" s="149"/>
      <c r="DST17" s="147"/>
      <c r="DSU17" s="149"/>
      <c r="DSV17" s="147"/>
      <c r="DSW17" s="149"/>
      <c r="DSX17" s="147"/>
      <c r="DSY17" s="149"/>
      <c r="DSZ17" s="147"/>
      <c r="DTA17" s="149"/>
      <c r="DTB17" s="147"/>
      <c r="DTC17" s="149"/>
      <c r="DTD17" s="147"/>
      <c r="DTE17" s="149"/>
      <c r="DTF17" s="147"/>
      <c r="DTG17" s="149"/>
      <c r="DTH17" s="147"/>
      <c r="DTI17" s="149"/>
      <c r="DTJ17" s="147"/>
      <c r="DTK17" s="149"/>
      <c r="DTL17" s="147"/>
      <c r="DTM17" s="149"/>
      <c r="DTN17" s="147"/>
      <c r="DTO17" s="149"/>
      <c r="DTP17" s="147"/>
      <c r="DTQ17" s="149"/>
      <c r="DTR17" s="147"/>
      <c r="DTS17" s="149"/>
      <c r="DTT17" s="147"/>
      <c r="DTU17" s="149"/>
      <c r="DTV17" s="147"/>
      <c r="DTW17" s="149"/>
      <c r="DTX17" s="147"/>
      <c r="DTY17" s="149"/>
      <c r="DTZ17" s="147"/>
      <c r="DUA17" s="149"/>
      <c r="DUB17" s="147"/>
      <c r="DUC17" s="149"/>
      <c r="DUD17" s="147"/>
      <c r="DUE17" s="149"/>
      <c r="DUF17" s="147"/>
      <c r="DUG17" s="149"/>
      <c r="DUH17" s="147"/>
      <c r="DUI17" s="149"/>
      <c r="DUJ17" s="147"/>
      <c r="DUK17" s="149"/>
      <c r="DUL17" s="147"/>
      <c r="DUM17" s="149"/>
      <c r="DUN17" s="147"/>
      <c r="DUO17" s="149"/>
      <c r="DUP17" s="147"/>
      <c r="DUQ17" s="149"/>
      <c r="DUR17" s="147"/>
      <c r="DUS17" s="149"/>
      <c r="DUT17" s="147"/>
      <c r="DUU17" s="149"/>
      <c r="DUV17" s="147"/>
      <c r="DUW17" s="149"/>
      <c r="DUX17" s="147"/>
      <c r="DUY17" s="149"/>
      <c r="DUZ17" s="147"/>
      <c r="DVA17" s="149"/>
      <c r="DVB17" s="147"/>
      <c r="DVC17" s="149"/>
      <c r="DVD17" s="147"/>
      <c r="DVE17" s="149"/>
      <c r="DVF17" s="147"/>
      <c r="DVG17" s="149"/>
      <c r="DVH17" s="147"/>
      <c r="DVI17" s="149"/>
      <c r="DVJ17" s="147"/>
      <c r="DVK17" s="149"/>
      <c r="DVL17" s="147"/>
      <c r="DVM17" s="149"/>
      <c r="DVN17" s="147"/>
      <c r="DVO17" s="149"/>
      <c r="DVP17" s="147"/>
      <c r="DVQ17" s="149"/>
      <c r="DVR17" s="147"/>
      <c r="DVS17" s="149"/>
      <c r="DVT17" s="147"/>
      <c r="DVU17" s="149"/>
      <c r="DVV17" s="147"/>
      <c r="DVW17" s="149"/>
      <c r="DVX17" s="147"/>
      <c r="DVY17" s="149"/>
      <c r="DVZ17" s="147"/>
      <c r="DWA17" s="149"/>
      <c r="DWB17" s="147"/>
      <c r="DWC17" s="149"/>
      <c r="DWD17" s="147"/>
      <c r="DWE17" s="149"/>
      <c r="DWF17" s="147"/>
      <c r="DWG17" s="149"/>
      <c r="DWH17" s="147"/>
      <c r="DWI17" s="149"/>
      <c r="DWJ17" s="147"/>
      <c r="DWK17" s="149"/>
      <c r="DWL17" s="147"/>
      <c r="DWM17" s="149"/>
      <c r="DWN17" s="147"/>
      <c r="DWO17" s="149"/>
      <c r="DWP17" s="147"/>
      <c r="DWQ17" s="149"/>
      <c r="DWR17" s="147"/>
      <c r="DWS17" s="149"/>
      <c r="DWT17" s="147"/>
      <c r="DWU17" s="149"/>
      <c r="DWV17" s="147"/>
      <c r="DWW17" s="149"/>
      <c r="DWX17" s="147"/>
      <c r="DWY17" s="149"/>
      <c r="DWZ17" s="147"/>
      <c r="DXA17" s="149"/>
      <c r="DXB17" s="147"/>
      <c r="DXC17" s="149"/>
      <c r="DXD17" s="147"/>
      <c r="DXE17" s="149"/>
      <c r="DXF17" s="147"/>
      <c r="DXG17" s="149"/>
      <c r="DXH17" s="147"/>
      <c r="DXI17" s="149"/>
      <c r="DXJ17" s="147"/>
      <c r="DXK17" s="149"/>
      <c r="DXL17" s="147"/>
      <c r="DXM17" s="149"/>
      <c r="DXN17" s="147"/>
      <c r="DXO17" s="149"/>
      <c r="DXP17" s="147"/>
      <c r="DXQ17" s="149"/>
      <c r="DXR17" s="147"/>
      <c r="DXS17" s="149"/>
      <c r="DXT17" s="147"/>
      <c r="DXU17" s="149"/>
      <c r="DXV17" s="147"/>
      <c r="DXW17" s="149"/>
      <c r="DXX17" s="147"/>
      <c r="DXY17" s="149"/>
      <c r="DXZ17" s="147"/>
      <c r="DYA17" s="149"/>
      <c r="DYB17" s="147"/>
      <c r="DYC17" s="149"/>
      <c r="DYD17" s="147"/>
      <c r="DYE17" s="149"/>
      <c r="DYF17" s="147"/>
      <c r="DYG17" s="149"/>
      <c r="DYH17" s="147"/>
      <c r="DYI17" s="149"/>
      <c r="DYJ17" s="147"/>
      <c r="DYK17" s="149"/>
      <c r="DYL17" s="147"/>
      <c r="DYM17" s="149"/>
      <c r="DYN17" s="147"/>
      <c r="DYO17" s="149"/>
      <c r="DYP17" s="147"/>
      <c r="DYQ17" s="149"/>
      <c r="DYR17" s="147"/>
      <c r="DYS17" s="149"/>
      <c r="DYT17" s="147"/>
      <c r="DYU17" s="149"/>
      <c r="DYV17" s="147"/>
      <c r="DYW17" s="149"/>
      <c r="DYX17" s="147"/>
      <c r="DYY17" s="149"/>
      <c r="DYZ17" s="147"/>
      <c r="DZA17" s="149"/>
      <c r="DZB17" s="147"/>
      <c r="DZC17" s="149"/>
      <c r="DZD17" s="147"/>
      <c r="DZE17" s="149"/>
      <c r="DZF17" s="147"/>
      <c r="DZG17" s="149"/>
      <c r="DZH17" s="147"/>
      <c r="DZI17" s="149"/>
      <c r="DZJ17" s="147"/>
      <c r="DZK17" s="149"/>
      <c r="DZL17" s="147"/>
      <c r="DZM17" s="149"/>
      <c r="DZN17" s="147"/>
      <c r="DZO17" s="149"/>
      <c r="DZP17" s="147"/>
      <c r="DZQ17" s="149"/>
      <c r="DZR17" s="147"/>
      <c r="DZS17" s="149"/>
      <c r="DZT17" s="147"/>
      <c r="DZU17" s="149"/>
      <c r="DZV17" s="147"/>
      <c r="DZW17" s="149"/>
      <c r="DZX17" s="147"/>
      <c r="DZY17" s="149"/>
      <c r="DZZ17" s="147"/>
      <c r="EAA17" s="149"/>
      <c r="EAB17" s="147"/>
      <c r="EAC17" s="149"/>
      <c r="EAD17" s="147"/>
      <c r="EAE17" s="149"/>
      <c r="EAF17" s="147"/>
      <c r="EAG17" s="149"/>
      <c r="EAH17" s="147"/>
      <c r="EAI17" s="149"/>
      <c r="EAJ17" s="147"/>
      <c r="EAK17" s="149"/>
      <c r="EAL17" s="147"/>
      <c r="EAM17" s="149"/>
      <c r="EAN17" s="147"/>
      <c r="EAO17" s="149"/>
      <c r="EAP17" s="147"/>
      <c r="EAQ17" s="149"/>
      <c r="EAR17" s="147"/>
      <c r="EAS17" s="149"/>
      <c r="EAT17" s="147"/>
      <c r="EAU17" s="149"/>
      <c r="EAV17" s="147"/>
      <c r="EAW17" s="149"/>
      <c r="EAX17" s="147"/>
      <c r="EAY17" s="149"/>
      <c r="EAZ17" s="147"/>
      <c r="EBA17" s="149"/>
      <c r="EBB17" s="147"/>
      <c r="EBC17" s="149"/>
      <c r="EBD17" s="147"/>
      <c r="EBE17" s="149"/>
      <c r="EBF17" s="147"/>
      <c r="EBG17" s="149"/>
      <c r="EBH17" s="147"/>
      <c r="EBI17" s="149"/>
      <c r="EBJ17" s="147"/>
      <c r="EBK17" s="149"/>
      <c r="EBL17" s="147"/>
      <c r="EBM17" s="149"/>
      <c r="EBN17" s="147"/>
      <c r="EBO17" s="149"/>
      <c r="EBP17" s="147"/>
      <c r="EBQ17" s="149"/>
      <c r="EBR17" s="147"/>
      <c r="EBS17" s="149"/>
      <c r="EBT17" s="147"/>
      <c r="EBU17" s="149"/>
      <c r="EBV17" s="147"/>
      <c r="EBW17" s="149"/>
      <c r="EBX17" s="147"/>
      <c r="EBY17" s="149"/>
      <c r="EBZ17" s="147"/>
      <c r="ECA17" s="149"/>
      <c r="ECB17" s="147"/>
      <c r="ECC17" s="149"/>
      <c r="ECD17" s="147"/>
      <c r="ECE17" s="149"/>
      <c r="ECF17" s="147"/>
      <c r="ECG17" s="149"/>
      <c r="ECH17" s="147"/>
      <c r="ECI17" s="149"/>
      <c r="ECJ17" s="147"/>
      <c r="ECK17" s="149"/>
      <c r="ECL17" s="147"/>
      <c r="ECM17" s="149"/>
      <c r="ECN17" s="147"/>
      <c r="ECO17" s="149"/>
      <c r="ECP17" s="147"/>
      <c r="ECQ17" s="149"/>
      <c r="ECR17" s="147"/>
      <c r="ECS17" s="149"/>
      <c r="ECT17" s="147"/>
      <c r="ECU17" s="149"/>
      <c r="ECV17" s="147"/>
      <c r="ECW17" s="149"/>
      <c r="ECX17" s="147"/>
      <c r="ECY17" s="149"/>
      <c r="ECZ17" s="147"/>
      <c r="EDA17" s="149"/>
      <c r="EDB17" s="147"/>
      <c r="EDC17" s="149"/>
      <c r="EDD17" s="147"/>
      <c r="EDE17" s="149"/>
      <c r="EDF17" s="147"/>
      <c r="EDG17" s="149"/>
      <c r="EDH17" s="147"/>
      <c r="EDI17" s="149"/>
      <c r="EDJ17" s="147"/>
      <c r="EDK17" s="149"/>
      <c r="EDL17" s="147"/>
      <c r="EDM17" s="149"/>
      <c r="EDN17" s="147"/>
      <c r="EDO17" s="149"/>
      <c r="EDP17" s="147"/>
      <c r="EDQ17" s="149"/>
      <c r="EDR17" s="147"/>
      <c r="EDS17" s="149"/>
      <c r="EDT17" s="147"/>
      <c r="EDU17" s="149"/>
      <c r="EDV17" s="147"/>
      <c r="EDW17" s="149"/>
      <c r="EDX17" s="147"/>
      <c r="EDY17" s="149"/>
      <c r="EDZ17" s="147"/>
      <c r="EEA17" s="149"/>
      <c r="EEB17" s="147"/>
      <c r="EEC17" s="149"/>
      <c r="EED17" s="147"/>
      <c r="EEE17" s="149"/>
      <c r="EEF17" s="147"/>
      <c r="EEG17" s="149"/>
      <c r="EEH17" s="147"/>
      <c r="EEI17" s="149"/>
      <c r="EEJ17" s="147"/>
      <c r="EEK17" s="149"/>
      <c r="EEL17" s="147"/>
      <c r="EEM17" s="149"/>
      <c r="EEN17" s="147"/>
      <c r="EEO17" s="149"/>
      <c r="EEP17" s="147"/>
      <c r="EEQ17" s="149"/>
      <c r="EER17" s="147"/>
      <c r="EES17" s="149"/>
      <c r="EET17" s="147"/>
      <c r="EEU17" s="149"/>
      <c r="EEV17" s="147"/>
      <c r="EEW17" s="149"/>
      <c r="EEX17" s="147"/>
      <c r="EEY17" s="149"/>
      <c r="EEZ17" s="147"/>
      <c r="EFA17" s="149"/>
      <c r="EFB17" s="147"/>
      <c r="EFC17" s="149"/>
      <c r="EFD17" s="147"/>
      <c r="EFE17" s="149"/>
      <c r="EFF17" s="147"/>
      <c r="EFG17" s="149"/>
      <c r="EFH17" s="147"/>
      <c r="EFI17" s="149"/>
      <c r="EFJ17" s="147"/>
      <c r="EFK17" s="149"/>
      <c r="EFL17" s="147"/>
      <c r="EFM17" s="149"/>
      <c r="EFN17" s="147"/>
      <c r="EFO17" s="149"/>
      <c r="EFP17" s="147"/>
      <c r="EFQ17" s="149"/>
      <c r="EFR17" s="147"/>
      <c r="EFS17" s="149"/>
      <c r="EFT17" s="147"/>
      <c r="EFU17" s="149"/>
      <c r="EFV17" s="147"/>
      <c r="EFW17" s="149"/>
      <c r="EFX17" s="147"/>
      <c r="EFY17" s="149"/>
      <c r="EFZ17" s="147"/>
      <c r="EGA17" s="149"/>
      <c r="EGB17" s="147"/>
      <c r="EGC17" s="149"/>
      <c r="EGD17" s="147"/>
      <c r="EGE17" s="149"/>
      <c r="EGF17" s="147"/>
      <c r="EGG17" s="149"/>
      <c r="EGH17" s="147"/>
      <c r="EGI17" s="149"/>
      <c r="EGJ17" s="147"/>
      <c r="EGK17" s="149"/>
      <c r="EGL17" s="147"/>
      <c r="EGM17" s="149"/>
      <c r="EGN17" s="147"/>
      <c r="EGO17" s="149"/>
      <c r="EGP17" s="147"/>
      <c r="EGQ17" s="149"/>
      <c r="EGR17" s="147"/>
      <c r="EGS17" s="149"/>
      <c r="EGT17" s="147"/>
      <c r="EGU17" s="149"/>
      <c r="EGV17" s="147"/>
      <c r="EGW17" s="149"/>
      <c r="EGX17" s="147"/>
      <c r="EGY17" s="149"/>
      <c r="EGZ17" s="147"/>
      <c r="EHA17" s="149"/>
      <c r="EHB17" s="147"/>
      <c r="EHC17" s="149"/>
      <c r="EHD17" s="147"/>
      <c r="EHE17" s="149"/>
      <c r="EHF17" s="147"/>
      <c r="EHG17" s="149"/>
      <c r="EHH17" s="147"/>
      <c r="EHI17" s="149"/>
      <c r="EHJ17" s="147"/>
      <c r="EHK17" s="149"/>
      <c r="EHL17" s="147"/>
      <c r="EHM17" s="149"/>
      <c r="EHN17" s="147"/>
      <c r="EHO17" s="149"/>
      <c r="EHP17" s="147"/>
      <c r="EHQ17" s="149"/>
      <c r="EHR17" s="147"/>
      <c r="EHS17" s="149"/>
      <c r="EHT17" s="147"/>
      <c r="EHU17" s="149"/>
      <c r="EHV17" s="147"/>
      <c r="EHW17" s="149"/>
      <c r="EHX17" s="147"/>
      <c r="EHY17" s="149"/>
      <c r="EHZ17" s="147"/>
      <c r="EIA17" s="149"/>
      <c r="EIB17" s="147"/>
      <c r="EIC17" s="149"/>
      <c r="EID17" s="147"/>
      <c r="EIE17" s="149"/>
      <c r="EIF17" s="147"/>
      <c r="EIG17" s="149"/>
      <c r="EIH17" s="147"/>
      <c r="EII17" s="149"/>
      <c r="EIJ17" s="147"/>
      <c r="EIK17" s="149"/>
      <c r="EIL17" s="147"/>
      <c r="EIM17" s="149"/>
      <c r="EIN17" s="147"/>
      <c r="EIO17" s="149"/>
      <c r="EIP17" s="147"/>
      <c r="EIQ17" s="149"/>
      <c r="EIR17" s="147"/>
      <c r="EIS17" s="149"/>
      <c r="EIT17" s="147"/>
      <c r="EIU17" s="149"/>
      <c r="EIV17" s="147"/>
      <c r="EIW17" s="149"/>
      <c r="EIX17" s="147"/>
      <c r="EIY17" s="149"/>
      <c r="EIZ17" s="147"/>
      <c r="EJA17" s="149"/>
      <c r="EJB17" s="147"/>
      <c r="EJC17" s="149"/>
      <c r="EJD17" s="147"/>
      <c r="EJE17" s="149"/>
      <c r="EJF17" s="147"/>
      <c r="EJG17" s="149"/>
      <c r="EJH17" s="147"/>
      <c r="EJI17" s="149"/>
      <c r="EJJ17" s="147"/>
      <c r="EJK17" s="149"/>
      <c r="EJL17" s="147"/>
      <c r="EJM17" s="149"/>
      <c r="EJN17" s="147"/>
      <c r="EJO17" s="149"/>
      <c r="EJP17" s="147"/>
      <c r="EJQ17" s="149"/>
      <c r="EJR17" s="147"/>
      <c r="EJS17" s="149"/>
      <c r="EJT17" s="147"/>
      <c r="EJU17" s="149"/>
      <c r="EJV17" s="147"/>
      <c r="EJW17" s="149"/>
      <c r="EJX17" s="147"/>
      <c r="EJY17" s="149"/>
      <c r="EJZ17" s="147"/>
      <c r="EKA17" s="149"/>
      <c r="EKB17" s="147"/>
      <c r="EKC17" s="149"/>
      <c r="EKD17" s="147"/>
      <c r="EKE17" s="149"/>
      <c r="EKF17" s="147"/>
      <c r="EKG17" s="149"/>
      <c r="EKH17" s="147"/>
      <c r="EKI17" s="149"/>
      <c r="EKJ17" s="147"/>
      <c r="EKK17" s="149"/>
      <c r="EKL17" s="147"/>
      <c r="EKM17" s="149"/>
      <c r="EKN17" s="147"/>
      <c r="EKO17" s="149"/>
      <c r="EKP17" s="147"/>
      <c r="EKQ17" s="149"/>
      <c r="EKR17" s="147"/>
      <c r="EKS17" s="149"/>
      <c r="EKT17" s="147"/>
      <c r="EKU17" s="149"/>
      <c r="EKV17" s="147"/>
      <c r="EKW17" s="149"/>
      <c r="EKX17" s="147"/>
      <c r="EKY17" s="149"/>
      <c r="EKZ17" s="147"/>
      <c r="ELA17" s="149"/>
      <c r="ELB17" s="147"/>
      <c r="ELC17" s="149"/>
      <c r="ELD17" s="147"/>
      <c r="ELE17" s="149"/>
      <c r="ELF17" s="147"/>
      <c r="ELG17" s="149"/>
      <c r="ELH17" s="147"/>
      <c r="ELI17" s="149"/>
      <c r="ELJ17" s="147"/>
      <c r="ELK17" s="149"/>
      <c r="ELL17" s="147"/>
      <c r="ELM17" s="149"/>
      <c r="ELN17" s="147"/>
      <c r="ELO17" s="149"/>
      <c r="ELP17" s="147"/>
      <c r="ELQ17" s="149"/>
      <c r="ELR17" s="147"/>
      <c r="ELS17" s="149"/>
      <c r="ELT17" s="147"/>
      <c r="ELU17" s="149"/>
      <c r="ELV17" s="147"/>
      <c r="ELW17" s="149"/>
      <c r="ELX17" s="147"/>
      <c r="ELY17" s="149"/>
      <c r="ELZ17" s="147"/>
      <c r="EMA17" s="149"/>
      <c r="EMB17" s="147"/>
      <c r="EMC17" s="149"/>
      <c r="EMD17" s="147"/>
      <c r="EME17" s="149"/>
      <c r="EMF17" s="147"/>
      <c r="EMG17" s="149"/>
      <c r="EMH17" s="147"/>
      <c r="EMI17" s="149"/>
      <c r="EMJ17" s="147"/>
      <c r="EMK17" s="149"/>
      <c r="EML17" s="147"/>
      <c r="EMM17" s="149"/>
      <c r="EMN17" s="147"/>
      <c r="EMO17" s="149"/>
      <c r="EMP17" s="147"/>
      <c r="EMQ17" s="149"/>
      <c r="EMR17" s="147"/>
      <c r="EMS17" s="149"/>
      <c r="EMT17" s="147"/>
      <c r="EMU17" s="149"/>
      <c r="EMV17" s="147"/>
      <c r="EMW17" s="149"/>
      <c r="EMX17" s="147"/>
      <c r="EMY17" s="149"/>
      <c r="EMZ17" s="147"/>
      <c r="ENA17" s="149"/>
      <c r="ENB17" s="147"/>
      <c r="ENC17" s="149"/>
      <c r="END17" s="147"/>
      <c r="ENE17" s="149"/>
      <c r="ENF17" s="147"/>
      <c r="ENG17" s="149"/>
      <c r="ENH17" s="147"/>
      <c r="ENI17" s="149"/>
      <c r="ENJ17" s="147"/>
      <c r="ENK17" s="149"/>
      <c r="ENL17" s="147"/>
      <c r="ENM17" s="149"/>
      <c r="ENN17" s="147"/>
      <c r="ENO17" s="149"/>
      <c r="ENP17" s="147"/>
      <c r="ENQ17" s="149"/>
      <c r="ENR17" s="147"/>
      <c r="ENS17" s="149"/>
      <c r="ENT17" s="147"/>
      <c r="ENU17" s="149"/>
      <c r="ENV17" s="147"/>
      <c r="ENW17" s="149"/>
      <c r="ENX17" s="147"/>
      <c r="ENY17" s="149"/>
      <c r="ENZ17" s="147"/>
      <c r="EOA17" s="149"/>
      <c r="EOB17" s="147"/>
      <c r="EOC17" s="149"/>
      <c r="EOD17" s="147"/>
      <c r="EOE17" s="149"/>
      <c r="EOF17" s="147"/>
      <c r="EOG17" s="149"/>
      <c r="EOH17" s="147"/>
      <c r="EOI17" s="149"/>
      <c r="EOJ17" s="147"/>
      <c r="EOK17" s="149"/>
      <c r="EOL17" s="147"/>
      <c r="EOM17" s="149"/>
      <c r="EON17" s="147"/>
      <c r="EOO17" s="149"/>
      <c r="EOP17" s="147"/>
      <c r="EOQ17" s="149"/>
      <c r="EOR17" s="147"/>
      <c r="EOS17" s="149"/>
      <c r="EOT17" s="147"/>
      <c r="EOU17" s="149"/>
      <c r="EOV17" s="147"/>
      <c r="EOW17" s="149"/>
      <c r="EOX17" s="147"/>
      <c r="EOY17" s="149"/>
      <c r="EOZ17" s="147"/>
      <c r="EPA17" s="149"/>
      <c r="EPB17" s="147"/>
      <c r="EPC17" s="149"/>
      <c r="EPD17" s="147"/>
      <c r="EPE17" s="149"/>
      <c r="EPF17" s="147"/>
      <c r="EPG17" s="149"/>
      <c r="EPH17" s="147"/>
      <c r="EPI17" s="149"/>
      <c r="EPJ17" s="147"/>
      <c r="EPK17" s="149"/>
      <c r="EPL17" s="147"/>
      <c r="EPM17" s="149"/>
      <c r="EPN17" s="147"/>
      <c r="EPO17" s="149"/>
      <c r="EPP17" s="147"/>
      <c r="EPQ17" s="149"/>
      <c r="EPR17" s="147"/>
      <c r="EPS17" s="149"/>
      <c r="EPT17" s="147"/>
      <c r="EPU17" s="149"/>
      <c r="EPV17" s="147"/>
      <c r="EPW17" s="149"/>
      <c r="EPX17" s="147"/>
      <c r="EPY17" s="149"/>
      <c r="EPZ17" s="147"/>
      <c r="EQA17" s="149"/>
      <c r="EQB17" s="147"/>
      <c r="EQC17" s="149"/>
      <c r="EQD17" s="147"/>
      <c r="EQE17" s="149"/>
      <c r="EQF17" s="147"/>
      <c r="EQG17" s="149"/>
      <c r="EQH17" s="147"/>
      <c r="EQI17" s="149"/>
      <c r="EQJ17" s="147"/>
      <c r="EQK17" s="149"/>
      <c r="EQL17" s="147"/>
      <c r="EQM17" s="149"/>
      <c r="EQN17" s="147"/>
      <c r="EQO17" s="149"/>
      <c r="EQP17" s="147"/>
      <c r="EQQ17" s="149"/>
      <c r="EQR17" s="147"/>
      <c r="EQS17" s="149"/>
      <c r="EQT17" s="147"/>
      <c r="EQU17" s="149"/>
      <c r="EQV17" s="147"/>
      <c r="EQW17" s="149"/>
      <c r="EQX17" s="147"/>
      <c r="EQY17" s="149"/>
      <c r="EQZ17" s="147"/>
      <c r="ERA17" s="149"/>
      <c r="ERB17" s="147"/>
      <c r="ERC17" s="149"/>
      <c r="ERD17" s="147"/>
      <c r="ERE17" s="149"/>
      <c r="ERF17" s="147"/>
      <c r="ERG17" s="149"/>
      <c r="ERH17" s="147"/>
      <c r="ERI17" s="149"/>
      <c r="ERJ17" s="147"/>
      <c r="ERK17" s="149"/>
      <c r="ERL17" s="147"/>
      <c r="ERM17" s="149"/>
      <c r="ERN17" s="147"/>
      <c r="ERO17" s="149"/>
      <c r="ERP17" s="147"/>
      <c r="ERQ17" s="149"/>
      <c r="ERR17" s="147"/>
      <c r="ERS17" s="149"/>
      <c r="ERT17" s="147"/>
      <c r="ERU17" s="149"/>
      <c r="ERV17" s="147"/>
      <c r="ERW17" s="149"/>
      <c r="ERX17" s="147"/>
      <c r="ERY17" s="149"/>
      <c r="ERZ17" s="147"/>
      <c r="ESA17" s="149"/>
      <c r="ESB17" s="147"/>
      <c r="ESC17" s="149"/>
      <c r="ESD17" s="147"/>
      <c r="ESE17" s="149"/>
      <c r="ESF17" s="147"/>
      <c r="ESG17" s="149"/>
      <c r="ESH17" s="147"/>
      <c r="ESI17" s="149"/>
      <c r="ESJ17" s="147"/>
      <c r="ESK17" s="149"/>
      <c r="ESL17" s="147"/>
      <c r="ESM17" s="149"/>
      <c r="ESN17" s="147"/>
      <c r="ESO17" s="149"/>
      <c r="ESP17" s="147"/>
      <c r="ESQ17" s="149"/>
      <c r="ESR17" s="147"/>
      <c r="ESS17" s="149"/>
      <c r="EST17" s="147"/>
      <c r="ESU17" s="149"/>
      <c r="ESV17" s="147"/>
      <c r="ESW17" s="149"/>
      <c r="ESX17" s="147"/>
      <c r="ESY17" s="149"/>
      <c r="ESZ17" s="147"/>
      <c r="ETA17" s="149"/>
      <c r="ETB17" s="147"/>
      <c r="ETC17" s="149"/>
      <c r="ETD17" s="147"/>
      <c r="ETE17" s="149"/>
      <c r="ETF17" s="147"/>
      <c r="ETG17" s="149"/>
      <c r="ETH17" s="147"/>
      <c r="ETI17" s="149"/>
      <c r="ETJ17" s="147"/>
      <c r="ETK17" s="149"/>
      <c r="ETL17" s="147"/>
      <c r="ETM17" s="149"/>
      <c r="ETN17" s="147"/>
      <c r="ETO17" s="149"/>
      <c r="ETP17" s="147"/>
      <c r="ETQ17" s="149"/>
      <c r="ETR17" s="147"/>
      <c r="ETS17" s="149"/>
      <c r="ETT17" s="147"/>
      <c r="ETU17" s="149"/>
      <c r="ETV17" s="147"/>
      <c r="ETW17" s="149"/>
      <c r="ETX17" s="147"/>
      <c r="ETY17" s="149"/>
      <c r="ETZ17" s="147"/>
      <c r="EUA17" s="149"/>
      <c r="EUB17" s="147"/>
      <c r="EUC17" s="149"/>
      <c r="EUD17" s="147"/>
      <c r="EUE17" s="149"/>
      <c r="EUF17" s="147"/>
      <c r="EUG17" s="149"/>
      <c r="EUH17" s="147"/>
      <c r="EUI17" s="149"/>
      <c r="EUJ17" s="147"/>
      <c r="EUK17" s="149"/>
      <c r="EUL17" s="147"/>
      <c r="EUM17" s="149"/>
      <c r="EUN17" s="147"/>
      <c r="EUO17" s="149"/>
      <c r="EUP17" s="147"/>
      <c r="EUQ17" s="149"/>
      <c r="EUR17" s="147"/>
      <c r="EUS17" s="149"/>
      <c r="EUT17" s="147"/>
      <c r="EUU17" s="149"/>
      <c r="EUV17" s="147"/>
      <c r="EUW17" s="149"/>
      <c r="EUX17" s="147"/>
      <c r="EUY17" s="149"/>
      <c r="EUZ17" s="147"/>
      <c r="EVA17" s="149"/>
      <c r="EVB17" s="147"/>
      <c r="EVC17" s="149"/>
      <c r="EVD17" s="147"/>
      <c r="EVE17" s="149"/>
      <c r="EVF17" s="147"/>
      <c r="EVG17" s="149"/>
      <c r="EVH17" s="147"/>
      <c r="EVI17" s="149"/>
      <c r="EVJ17" s="147"/>
      <c r="EVK17" s="149"/>
      <c r="EVL17" s="147"/>
      <c r="EVM17" s="149"/>
      <c r="EVN17" s="147"/>
      <c r="EVO17" s="149"/>
      <c r="EVP17" s="147"/>
      <c r="EVQ17" s="149"/>
      <c r="EVR17" s="147"/>
      <c r="EVS17" s="149"/>
      <c r="EVT17" s="147"/>
      <c r="EVU17" s="149"/>
      <c r="EVV17" s="147"/>
      <c r="EVW17" s="149"/>
      <c r="EVX17" s="147"/>
      <c r="EVY17" s="149"/>
      <c r="EVZ17" s="147"/>
      <c r="EWA17" s="149"/>
      <c r="EWB17" s="147"/>
      <c r="EWC17" s="149"/>
      <c r="EWD17" s="147"/>
      <c r="EWE17" s="149"/>
      <c r="EWF17" s="147"/>
      <c r="EWG17" s="149"/>
      <c r="EWH17" s="147"/>
      <c r="EWI17" s="149"/>
      <c r="EWJ17" s="147"/>
      <c r="EWK17" s="149"/>
      <c r="EWL17" s="147"/>
      <c r="EWM17" s="149"/>
      <c r="EWN17" s="147"/>
      <c r="EWO17" s="149"/>
      <c r="EWP17" s="147"/>
      <c r="EWQ17" s="149"/>
      <c r="EWR17" s="147"/>
      <c r="EWS17" s="149"/>
      <c r="EWT17" s="147"/>
      <c r="EWU17" s="149"/>
      <c r="EWV17" s="147"/>
      <c r="EWW17" s="149"/>
      <c r="EWX17" s="147"/>
      <c r="EWY17" s="149"/>
      <c r="EWZ17" s="147"/>
      <c r="EXA17" s="149"/>
      <c r="EXB17" s="147"/>
      <c r="EXC17" s="149"/>
      <c r="EXD17" s="147"/>
      <c r="EXE17" s="149"/>
      <c r="EXF17" s="147"/>
      <c r="EXG17" s="149"/>
      <c r="EXH17" s="147"/>
      <c r="EXI17" s="149"/>
      <c r="EXJ17" s="147"/>
      <c r="EXK17" s="149"/>
      <c r="EXL17" s="147"/>
      <c r="EXM17" s="149"/>
      <c r="EXN17" s="147"/>
      <c r="EXO17" s="149"/>
      <c r="EXP17" s="147"/>
      <c r="EXQ17" s="149"/>
      <c r="EXR17" s="147"/>
      <c r="EXS17" s="149"/>
      <c r="EXT17" s="147"/>
      <c r="EXU17" s="149"/>
      <c r="EXV17" s="147"/>
      <c r="EXW17" s="149"/>
      <c r="EXX17" s="147"/>
      <c r="EXY17" s="149"/>
      <c r="EXZ17" s="147"/>
      <c r="EYA17" s="149"/>
      <c r="EYB17" s="147"/>
      <c r="EYC17" s="149"/>
      <c r="EYD17" s="147"/>
      <c r="EYE17" s="149"/>
      <c r="EYF17" s="147"/>
      <c r="EYG17" s="149"/>
      <c r="EYH17" s="147"/>
      <c r="EYI17" s="149"/>
      <c r="EYJ17" s="147"/>
      <c r="EYK17" s="149"/>
      <c r="EYL17" s="147"/>
      <c r="EYM17" s="149"/>
      <c r="EYN17" s="147"/>
      <c r="EYO17" s="149"/>
      <c r="EYP17" s="147"/>
      <c r="EYQ17" s="149"/>
      <c r="EYR17" s="147"/>
      <c r="EYS17" s="149"/>
      <c r="EYT17" s="147"/>
      <c r="EYU17" s="149"/>
      <c r="EYV17" s="147"/>
      <c r="EYW17" s="149"/>
      <c r="EYX17" s="147"/>
      <c r="EYY17" s="149"/>
      <c r="EYZ17" s="147"/>
      <c r="EZA17" s="149"/>
      <c r="EZB17" s="147"/>
      <c r="EZC17" s="149"/>
      <c r="EZD17" s="147"/>
      <c r="EZE17" s="149"/>
      <c r="EZF17" s="147"/>
      <c r="EZG17" s="149"/>
      <c r="EZH17" s="147"/>
      <c r="EZI17" s="149"/>
      <c r="EZJ17" s="147"/>
      <c r="EZK17" s="149"/>
      <c r="EZL17" s="147"/>
      <c r="EZM17" s="149"/>
      <c r="EZN17" s="147"/>
      <c r="EZO17" s="149"/>
      <c r="EZP17" s="147"/>
      <c r="EZQ17" s="149"/>
      <c r="EZR17" s="147"/>
      <c r="EZS17" s="149"/>
      <c r="EZT17" s="147"/>
      <c r="EZU17" s="149"/>
      <c r="EZV17" s="147"/>
      <c r="EZW17" s="149"/>
      <c r="EZX17" s="147"/>
      <c r="EZY17" s="149"/>
      <c r="EZZ17" s="147"/>
      <c r="FAA17" s="149"/>
      <c r="FAB17" s="147"/>
      <c r="FAC17" s="149"/>
      <c r="FAD17" s="147"/>
      <c r="FAE17" s="149"/>
      <c r="FAF17" s="147"/>
      <c r="FAG17" s="149"/>
      <c r="FAH17" s="147"/>
      <c r="FAI17" s="149"/>
      <c r="FAJ17" s="147"/>
      <c r="FAK17" s="149"/>
      <c r="FAL17" s="147"/>
      <c r="FAM17" s="149"/>
      <c r="FAN17" s="147"/>
      <c r="FAO17" s="149"/>
      <c r="FAP17" s="147"/>
      <c r="FAQ17" s="149"/>
      <c r="FAR17" s="147"/>
      <c r="FAS17" s="149"/>
      <c r="FAT17" s="147"/>
      <c r="FAU17" s="149"/>
      <c r="FAV17" s="147"/>
      <c r="FAW17" s="149"/>
      <c r="FAX17" s="147"/>
      <c r="FAY17" s="149"/>
      <c r="FAZ17" s="147"/>
      <c r="FBA17" s="149"/>
      <c r="FBB17" s="147"/>
      <c r="FBC17" s="149"/>
      <c r="FBD17" s="147"/>
      <c r="FBE17" s="149"/>
      <c r="FBF17" s="147"/>
      <c r="FBG17" s="149"/>
      <c r="FBH17" s="147"/>
      <c r="FBI17" s="149"/>
      <c r="FBJ17" s="147"/>
      <c r="FBK17" s="149"/>
      <c r="FBL17" s="147"/>
      <c r="FBM17" s="149"/>
      <c r="FBN17" s="147"/>
      <c r="FBO17" s="149"/>
      <c r="FBP17" s="147"/>
      <c r="FBQ17" s="149"/>
      <c r="FBR17" s="147"/>
      <c r="FBS17" s="149"/>
      <c r="FBT17" s="147"/>
      <c r="FBU17" s="149"/>
      <c r="FBV17" s="147"/>
      <c r="FBW17" s="149"/>
      <c r="FBX17" s="147"/>
      <c r="FBY17" s="149"/>
      <c r="FBZ17" s="147"/>
      <c r="FCA17" s="149"/>
      <c r="FCB17" s="147"/>
      <c r="FCC17" s="149"/>
      <c r="FCD17" s="147"/>
      <c r="FCE17" s="149"/>
      <c r="FCF17" s="147"/>
      <c r="FCG17" s="149"/>
      <c r="FCH17" s="147"/>
      <c r="FCI17" s="149"/>
      <c r="FCJ17" s="147"/>
      <c r="FCK17" s="149"/>
      <c r="FCL17" s="147"/>
      <c r="FCM17" s="149"/>
      <c r="FCN17" s="147"/>
      <c r="FCO17" s="149"/>
      <c r="FCP17" s="147"/>
      <c r="FCQ17" s="149"/>
      <c r="FCR17" s="147"/>
      <c r="FCS17" s="149"/>
      <c r="FCT17" s="147"/>
      <c r="FCU17" s="149"/>
      <c r="FCV17" s="147"/>
      <c r="FCW17" s="149"/>
      <c r="FCX17" s="147"/>
      <c r="FCY17" s="149"/>
      <c r="FCZ17" s="147"/>
      <c r="FDA17" s="149"/>
      <c r="FDB17" s="147"/>
      <c r="FDC17" s="149"/>
      <c r="FDD17" s="147"/>
      <c r="FDE17" s="149"/>
      <c r="FDF17" s="147"/>
      <c r="FDG17" s="149"/>
      <c r="FDH17" s="147"/>
      <c r="FDI17" s="149"/>
      <c r="FDJ17" s="147"/>
      <c r="FDK17" s="149"/>
      <c r="FDL17" s="147"/>
      <c r="FDM17" s="149"/>
      <c r="FDN17" s="147"/>
      <c r="FDO17" s="149"/>
      <c r="FDP17" s="147"/>
      <c r="FDQ17" s="149"/>
      <c r="FDR17" s="147"/>
      <c r="FDS17" s="149"/>
      <c r="FDT17" s="147"/>
      <c r="FDU17" s="149"/>
      <c r="FDV17" s="147"/>
      <c r="FDW17" s="149"/>
      <c r="FDX17" s="147"/>
      <c r="FDY17" s="149"/>
      <c r="FDZ17" s="147"/>
      <c r="FEA17" s="149"/>
      <c r="FEB17" s="147"/>
      <c r="FEC17" s="149"/>
      <c r="FED17" s="147"/>
      <c r="FEE17" s="149"/>
      <c r="FEF17" s="147"/>
      <c r="FEG17" s="149"/>
      <c r="FEH17" s="147"/>
      <c r="FEI17" s="149"/>
      <c r="FEJ17" s="147"/>
      <c r="FEK17" s="149"/>
      <c r="FEL17" s="147"/>
      <c r="FEM17" s="149"/>
      <c r="FEN17" s="147"/>
      <c r="FEO17" s="149"/>
      <c r="FEP17" s="147"/>
      <c r="FEQ17" s="149"/>
      <c r="FER17" s="147"/>
      <c r="FES17" s="149"/>
      <c r="FET17" s="147"/>
      <c r="FEU17" s="149"/>
      <c r="FEV17" s="147"/>
      <c r="FEW17" s="149"/>
      <c r="FEX17" s="147"/>
      <c r="FEY17" s="149"/>
      <c r="FEZ17" s="147"/>
      <c r="FFA17" s="149"/>
      <c r="FFB17" s="147"/>
      <c r="FFC17" s="149"/>
      <c r="FFD17" s="147"/>
      <c r="FFE17" s="149"/>
      <c r="FFF17" s="147"/>
      <c r="FFG17" s="149"/>
      <c r="FFH17" s="147"/>
      <c r="FFI17" s="149"/>
      <c r="FFJ17" s="147"/>
      <c r="FFK17" s="149"/>
      <c r="FFL17" s="147"/>
      <c r="FFM17" s="149"/>
      <c r="FFN17" s="147"/>
      <c r="FFO17" s="149"/>
      <c r="FFP17" s="147"/>
      <c r="FFQ17" s="149"/>
      <c r="FFR17" s="147"/>
      <c r="FFS17" s="149"/>
      <c r="FFT17" s="147"/>
      <c r="FFU17" s="149"/>
      <c r="FFV17" s="147"/>
      <c r="FFW17" s="149"/>
      <c r="FFX17" s="147"/>
      <c r="FFY17" s="149"/>
      <c r="FFZ17" s="147"/>
      <c r="FGA17" s="149"/>
      <c r="FGB17" s="147"/>
      <c r="FGC17" s="149"/>
      <c r="FGD17" s="147"/>
      <c r="FGE17" s="149"/>
      <c r="FGF17" s="147"/>
      <c r="FGG17" s="149"/>
      <c r="FGH17" s="147"/>
      <c r="FGI17" s="149"/>
      <c r="FGJ17" s="147"/>
      <c r="FGK17" s="149"/>
      <c r="FGL17" s="147"/>
      <c r="FGM17" s="149"/>
      <c r="FGN17" s="147"/>
      <c r="FGO17" s="149"/>
      <c r="FGP17" s="147"/>
      <c r="FGQ17" s="149"/>
      <c r="FGR17" s="147"/>
      <c r="FGS17" s="149"/>
      <c r="FGT17" s="147"/>
      <c r="FGU17" s="149"/>
      <c r="FGV17" s="147"/>
      <c r="FGW17" s="149"/>
      <c r="FGX17" s="147"/>
      <c r="FGY17" s="149"/>
      <c r="FGZ17" s="147"/>
      <c r="FHA17" s="149"/>
      <c r="FHB17" s="147"/>
      <c r="FHC17" s="149"/>
      <c r="FHD17" s="147"/>
      <c r="FHE17" s="149"/>
      <c r="FHF17" s="147"/>
      <c r="FHG17" s="149"/>
      <c r="FHH17" s="147"/>
      <c r="FHI17" s="149"/>
      <c r="FHJ17" s="147"/>
      <c r="FHK17" s="149"/>
      <c r="FHL17" s="147"/>
      <c r="FHM17" s="149"/>
      <c r="FHN17" s="147"/>
      <c r="FHO17" s="149"/>
      <c r="FHP17" s="147"/>
      <c r="FHQ17" s="149"/>
      <c r="FHR17" s="147"/>
      <c r="FHS17" s="149"/>
      <c r="FHT17" s="147"/>
      <c r="FHU17" s="149"/>
      <c r="FHV17" s="147"/>
      <c r="FHW17" s="149"/>
      <c r="FHX17" s="147"/>
      <c r="FHY17" s="149"/>
      <c r="FHZ17" s="147"/>
      <c r="FIA17" s="149"/>
      <c r="FIB17" s="147"/>
      <c r="FIC17" s="149"/>
      <c r="FID17" s="147"/>
      <c r="FIE17" s="149"/>
      <c r="FIF17" s="147"/>
      <c r="FIG17" s="149"/>
      <c r="FIH17" s="147"/>
      <c r="FII17" s="149"/>
      <c r="FIJ17" s="147"/>
      <c r="FIK17" s="149"/>
      <c r="FIL17" s="147"/>
      <c r="FIM17" s="149"/>
      <c r="FIN17" s="147"/>
      <c r="FIO17" s="149"/>
      <c r="FIP17" s="147"/>
      <c r="FIQ17" s="149"/>
      <c r="FIR17" s="147"/>
      <c r="FIS17" s="149"/>
      <c r="FIT17" s="147"/>
      <c r="FIU17" s="149"/>
      <c r="FIV17" s="147"/>
      <c r="FIW17" s="149"/>
      <c r="FIX17" s="147"/>
      <c r="FIY17" s="149"/>
      <c r="FIZ17" s="147"/>
      <c r="FJA17" s="149"/>
      <c r="FJB17" s="147"/>
      <c r="FJC17" s="149"/>
      <c r="FJD17" s="147"/>
      <c r="FJE17" s="149"/>
      <c r="FJF17" s="147"/>
      <c r="FJG17" s="149"/>
      <c r="FJH17" s="147"/>
      <c r="FJI17" s="149"/>
      <c r="FJJ17" s="147"/>
      <c r="FJK17" s="149"/>
      <c r="FJL17" s="147"/>
      <c r="FJM17" s="149"/>
      <c r="FJN17" s="147"/>
      <c r="FJO17" s="149"/>
      <c r="FJP17" s="147"/>
      <c r="FJQ17" s="149"/>
      <c r="FJR17" s="147"/>
      <c r="FJS17" s="149"/>
      <c r="FJT17" s="147"/>
      <c r="FJU17" s="149"/>
      <c r="FJV17" s="147"/>
      <c r="FJW17" s="149"/>
      <c r="FJX17" s="147"/>
      <c r="FJY17" s="149"/>
      <c r="FJZ17" s="147"/>
      <c r="FKA17" s="149"/>
      <c r="FKB17" s="147"/>
      <c r="FKC17" s="149"/>
      <c r="FKD17" s="147"/>
      <c r="FKE17" s="149"/>
      <c r="FKF17" s="147"/>
      <c r="FKG17" s="149"/>
      <c r="FKH17" s="147"/>
      <c r="FKI17" s="149"/>
      <c r="FKJ17" s="147"/>
      <c r="FKK17" s="149"/>
      <c r="FKL17" s="147"/>
      <c r="FKM17" s="149"/>
      <c r="FKN17" s="147"/>
      <c r="FKO17" s="149"/>
      <c r="FKP17" s="147"/>
      <c r="FKQ17" s="149"/>
      <c r="FKR17" s="147"/>
      <c r="FKS17" s="149"/>
      <c r="FKT17" s="147"/>
      <c r="FKU17" s="149"/>
      <c r="FKV17" s="147"/>
      <c r="FKW17" s="149"/>
      <c r="FKX17" s="147"/>
      <c r="FKY17" s="149"/>
      <c r="FKZ17" s="147"/>
      <c r="FLA17" s="149"/>
      <c r="FLB17" s="147"/>
      <c r="FLC17" s="149"/>
      <c r="FLD17" s="147"/>
      <c r="FLE17" s="149"/>
      <c r="FLF17" s="147"/>
      <c r="FLG17" s="149"/>
      <c r="FLH17" s="147"/>
      <c r="FLI17" s="149"/>
      <c r="FLJ17" s="147"/>
      <c r="FLK17" s="149"/>
      <c r="FLL17" s="147"/>
      <c r="FLM17" s="149"/>
      <c r="FLN17" s="147"/>
      <c r="FLO17" s="149"/>
      <c r="FLP17" s="147"/>
      <c r="FLQ17" s="149"/>
      <c r="FLR17" s="147"/>
      <c r="FLS17" s="149"/>
      <c r="FLT17" s="147"/>
      <c r="FLU17" s="149"/>
      <c r="FLV17" s="147"/>
      <c r="FLW17" s="149"/>
      <c r="FLX17" s="147"/>
      <c r="FLY17" s="149"/>
      <c r="FLZ17" s="147"/>
      <c r="FMA17" s="149"/>
      <c r="FMB17" s="147"/>
      <c r="FMC17" s="149"/>
      <c r="FMD17" s="147"/>
      <c r="FME17" s="149"/>
      <c r="FMF17" s="147"/>
      <c r="FMG17" s="149"/>
      <c r="FMH17" s="147"/>
      <c r="FMI17" s="149"/>
      <c r="FMJ17" s="147"/>
      <c r="FMK17" s="149"/>
      <c r="FML17" s="147"/>
      <c r="FMM17" s="149"/>
      <c r="FMN17" s="147"/>
      <c r="FMO17" s="149"/>
      <c r="FMP17" s="147"/>
      <c r="FMQ17" s="149"/>
      <c r="FMR17" s="147"/>
      <c r="FMS17" s="149"/>
      <c r="FMT17" s="147"/>
      <c r="FMU17" s="149"/>
      <c r="FMV17" s="147"/>
      <c r="FMW17" s="149"/>
      <c r="FMX17" s="147"/>
      <c r="FMY17" s="149"/>
      <c r="FMZ17" s="147"/>
      <c r="FNA17" s="149"/>
      <c r="FNB17" s="147"/>
      <c r="FNC17" s="149"/>
      <c r="FND17" s="147"/>
      <c r="FNE17" s="149"/>
      <c r="FNF17" s="147"/>
      <c r="FNG17" s="149"/>
      <c r="FNH17" s="147"/>
      <c r="FNI17" s="149"/>
      <c r="FNJ17" s="147"/>
      <c r="FNK17" s="149"/>
      <c r="FNL17" s="147"/>
      <c r="FNM17" s="149"/>
      <c r="FNN17" s="147"/>
      <c r="FNO17" s="149"/>
      <c r="FNP17" s="147"/>
      <c r="FNQ17" s="149"/>
      <c r="FNR17" s="147"/>
      <c r="FNS17" s="149"/>
      <c r="FNT17" s="147"/>
      <c r="FNU17" s="149"/>
      <c r="FNV17" s="147"/>
      <c r="FNW17" s="149"/>
      <c r="FNX17" s="147"/>
      <c r="FNY17" s="149"/>
      <c r="FNZ17" s="147"/>
      <c r="FOA17" s="149"/>
      <c r="FOB17" s="147"/>
      <c r="FOC17" s="149"/>
      <c r="FOD17" s="147"/>
      <c r="FOE17" s="149"/>
      <c r="FOF17" s="147"/>
      <c r="FOG17" s="149"/>
      <c r="FOH17" s="147"/>
      <c r="FOI17" s="149"/>
      <c r="FOJ17" s="147"/>
      <c r="FOK17" s="149"/>
      <c r="FOL17" s="147"/>
      <c r="FOM17" s="149"/>
      <c r="FON17" s="147"/>
      <c r="FOO17" s="149"/>
      <c r="FOP17" s="147"/>
      <c r="FOQ17" s="149"/>
      <c r="FOR17" s="147"/>
      <c r="FOS17" s="149"/>
      <c r="FOT17" s="147"/>
      <c r="FOU17" s="149"/>
      <c r="FOV17" s="147"/>
      <c r="FOW17" s="149"/>
      <c r="FOX17" s="147"/>
      <c r="FOY17" s="149"/>
      <c r="FOZ17" s="147"/>
      <c r="FPA17" s="149"/>
      <c r="FPB17" s="147"/>
      <c r="FPC17" s="149"/>
      <c r="FPD17" s="147"/>
      <c r="FPE17" s="149"/>
      <c r="FPF17" s="147"/>
      <c r="FPG17" s="149"/>
      <c r="FPH17" s="147"/>
      <c r="FPI17" s="149"/>
      <c r="FPJ17" s="147"/>
      <c r="FPK17" s="149"/>
      <c r="FPL17" s="147"/>
      <c r="FPM17" s="149"/>
      <c r="FPN17" s="147"/>
      <c r="FPO17" s="149"/>
      <c r="FPP17" s="147"/>
      <c r="FPQ17" s="149"/>
      <c r="FPR17" s="147"/>
      <c r="FPS17" s="149"/>
      <c r="FPT17" s="147"/>
      <c r="FPU17" s="149"/>
      <c r="FPV17" s="147"/>
      <c r="FPW17" s="149"/>
      <c r="FPX17" s="147"/>
      <c r="FPY17" s="149"/>
      <c r="FPZ17" s="147"/>
      <c r="FQA17" s="149"/>
      <c r="FQB17" s="147"/>
      <c r="FQC17" s="149"/>
      <c r="FQD17" s="147"/>
      <c r="FQE17" s="149"/>
      <c r="FQF17" s="147"/>
      <c r="FQG17" s="149"/>
      <c r="FQH17" s="147"/>
      <c r="FQI17" s="149"/>
      <c r="FQJ17" s="147"/>
      <c r="FQK17" s="149"/>
      <c r="FQL17" s="147"/>
      <c r="FQM17" s="149"/>
      <c r="FQN17" s="147"/>
      <c r="FQO17" s="149"/>
      <c r="FQP17" s="147"/>
      <c r="FQQ17" s="149"/>
      <c r="FQR17" s="147"/>
      <c r="FQS17" s="149"/>
      <c r="FQT17" s="147"/>
      <c r="FQU17" s="149"/>
      <c r="FQV17" s="147"/>
      <c r="FQW17" s="149"/>
      <c r="FQX17" s="147"/>
      <c r="FQY17" s="149"/>
      <c r="FQZ17" s="147"/>
      <c r="FRA17" s="149"/>
      <c r="FRB17" s="147"/>
      <c r="FRC17" s="149"/>
      <c r="FRD17" s="147"/>
      <c r="FRE17" s="149"/>
      <c r="FRF17" s="147"/>
      <c r="FRG17" s="149"/>
      <c r="FRH17" s="147"/>
      <c r="FRI17" s="149"/>
      <c r="FRJ17" s="147"/>
      <c r="FRK17" s="149"/>
      <c r="FRL17" s="147"/>
      <c r="FRM17" s="149"/>
      <c r="FRN17" s="147"/>
      <c r="FRO17" s="149"/>
      <c r="FRP17" s="147"/>
      <c r="FRQ17" s="149"/>
      <c r="FRR17" s="147"/>
      <c r="FRS17" s="149"/>
      <c r="FRT17" s="147"/>
      <c r="FRU17" s="149"/>
      <c r="FRV17" s="147"/>
      <c r="FRW17" s="149"/>
      <c r="FRX17" s="147"/>
      <c r="FRY17" s="149"/>
      <c r="FRZ17" s="147"/>
      <c r="FSA17" s="149"/>
      <c r="FSB17" s="147"/>
      <c r="FSC17" s="149"/>
      <c r="FSD17" s="147"/>
      <c r="FSE17" s="149"/>
      <c r="FSF17" s="147"/>
      <c r="FSG17" s="149"/>
      <c r="FSH17" s="147"/>
      <c r="FSI17" s="149"/>
      <c r="FSJ17" s="147"/>
      <c r="FSK17" s="149"/>
      <c r="FSL17" s="147"/>
      <c r="FSM17" s="149"/>
      <c r="FSN17" s="147"/>
      <c r="FSO17" s="149"/>
      <c r="FSP17" s="147"/>
      <c r="FSQ17" s="149"/>
      <c r="FSR17" s="147"/>
      <c r="FSS17" s="149"/>
      <c r="FST17" s="147"/>
      <c r="FSU17" s="149"/>
      <c r="FSV17" s="147"/>
      <c r="FSW17" s="149"/>
      <c r="FSX17" s="147"/>
      <c r="FSY17" s="149"/>
      <c r="FSZ17" s="147"/>
      <c r="FTA17" s="149"/>
      <c r="FTB17" s="147"/>
      <c r="FTC17" s="149"/>
      <c r="FTD17" s="147"/>
      <c r="FTE17" s="149"/>
      <c r="FTF17" s="147"/>
      <c r="FTG17" s="149"/>
      <c r="FTH17" s="147"/>
      <c r="FTI17" s="149"/>
      <c r="FTJ17" s="147"/>
      <c r="FTK17" s="149"/>
      <c r="FTL17" s="147"/>
      <c r="FTM17" s="149"/>
      <c r="FTN17" s="147"/>
      <c r="FTO17" s="149"/>
      <c r="FTP17" s="147"/>
      <c r="FTQ17" s="149"/>
      <c r="FTR17" s="147"/>
      <c r="FTS17" s="149"/>
      <c r="FTT17" s="147"/>
      <c r="FTU17" s="149"/>
      <c r="FTV17" s="147"/>
      <c r="FTW17" s="149"/>
      <c r="FTX17" s="147"/>
      <c r="FTY17" s="149"/>
      <c r="FTZ17" s="147"/>
      <c r="FUA17" s="149"/>
      <c r="FUB17" s="147"/>
      <c r="FUC17" s="149"/>
      <c r="FUD17" s="147"/>
      <c r="FUE17" s="149"/>
      <c r="FUF17" s="147"/>
      <c r="FUG17" s="149"/>
      <c r="FUH17" s="147"/>
      <c r="FUI17" s="149"/>
      <c r="FUJ17" s="147"/>
      <c r="FUK17" s="149"/>
      <c r="FUL17" s="147"/>
      <c r="FUM17" s="149"/>
      <c r="FUN17" s="147"/>
      <c r="FUO17" s="149"/>
      <c r="FUP17" s="147"/>
      <c r="FUQ17" s="149"/>
      <c r="FUR17" s="147"/>
      <c r="FUS17" s="149"/>
      <c r="FUT17" s="147"/>
      <c r="FUU17" s="149"/>
      <c r="FUV17" s="147"/>
      <c r="FUW17" s="149"/>
      <c r="FUX17" s="147"/>
      <c r="FUY17" s="149"/>
      <c r="FUZ17" s="147"/>
      <c r="FVA17" s="149"/>
      <c r="FVB17" s="147"/>
      <c r="FVC17" s="149"/>
      <c r="FVD17" s="147"/>
      <c r="FVE17" s="149"/>
      <c r="FVF17" s="147"/>
      <c r="FVG17" s="149"/>
      <c r="FVH17" s="147"/>
      <c r="FVI17" s="149"/>
      <c r="FVJ17" s="147"/>
      <c r="FVK17" s="149"/>
      <c r="FVL17" s="147"/>
      <c r="FVM17" s="149"/>
      <c r="FVN17" s="147"/>
      <c r="FVO17" s="149"/>
      <c r="FVP17" s="147"/>
      <c r="FVQ17" s="149"/>
      <c r="FVR17" s="147"/>
      <c r="FVS17" s="149"/>
      <c r="FVT17" s="147"/>
      <c r="FVU17" s="149"/>
      <c r="FVV17" s="147"/>
      <c r="FVW17" s="149"/>
      <c r="FVX17" s="147"/>
      <c r="FVY17" s="149"/>
      <c r="FVZ17" s="147"/>
      <c r="FWA17" s="149"/>
      <c r="FWB17" s="147"/>
      <c r="FWC17" s="149"/>
      <c r="FWD17" s="147"/>
      <c r="FWE17" s="149"/>
      <c r="FWF17" s="147"/>
      <c r="FWG17" s="149"/>
      <c r="FWH17" s="147"/>
      <c r="FWI17" s="149"/>
      <c r="FWJ17" s="147"/>
      <c r="FWK17" s="149"/>
      <c r="FWL17" s="147"/>
      <c r="FWM17" s="149"/>
      <c r="FWN17" s="147"/>
      <c r="FWO17" s="149"/>
      <c r="FWP17" s="147"/>
      <c r="FWQ17" s="149"/>
      <c r="FWR17" s="147"/>
      <c r="FWS17" s="149"/>
      <c r="FWT17" s="147"/>
      <c r="FWU17" s="149"/>
      <c r="FWV17" s="147"/>
      <c r="FWW17" s="149"/>
      <c r="FWX17" s="147"/>
      <c r="FWY17" s="149"/>
      <c r="FWZ17" s="147"/>
      <c r="FXA17" s="149"/>
      <c r="FXB17" s="147"/>
      <c r="FXC17" s="149"/>
      <c r="FXD17" s="147"/>
      <c r="FXE17" s="149"/>
      <c r="FXF17" s="147"/>
      <c r="FXG17" s="149"/>
      <c r="FXH17" s="147"/>
      <c r="FXI17" s="149"/>
      <c r="FXJ17" s="147"/>
      <c r="FXK17" s="149"/>
      <c r="FXL17" s="147"/>
      <c r="FXM17" s="149"/>
      <c r="FXN17" s="147"/>
      <c r="FXO17" s="149"/>
      <c r="FXP17" s="147"/>
      <c r="FXQ17" s="149"/>
      <c r="FXR17" s="147"/>
      <c r="FXS17" s="149"/>
      <c r="FXT17" s="147"/>
      <c r="FXU17" s="149"/>
      <c r="FXV17" s="147"/>
      <c r="FXW17" s="149"/>
      <c r="FXX17" s="147"/>
      <c r="FXY17" s="149"/>
      <c r="FXZ17" s="147"/>
      <c r="FYA17" s="149"/>
      <c r="FYB17" s="147"/>
      <c r="FYC17" s="149"/>
      <c r="FYD17" s="147"/>
      <c r="FYE17" s="149"/>
      <c r="FYF17" s="147"/>
      <c r="FYG17" s="149"/>
      <c r="FYH17" s="147"/>
      <c r="FYI17" s="149"/>
      <c r="FYJ17" s="147"/>
      <c r="FYK17" s="149"/>
      <c r="FYL17" s="147"/>
      <c r="FYM17" s="149"/>
      <c r="FYN17" s="147"/>
      <c r="FYO17" s="149"/>
      <c r="FYP17" s="147"/>
      <c r="FYQ17" s="149"/>
      <c r="FYR17" s="147"/>
      <c r="FYS17" s="149"/>
      <c r="FYT17" s="147"/>
      <c r="FYU17" s="149"/>
      <c r="FYV17" s="147"/>
      <c r="FYW17" s="149"/>
      <c r="FYX17" s="147"/>
      <c r="FYY17" s="149"/>
      <c r="FYZ17" s="147"/>
      <c r="FZA17" s="149"/>
      <c r="FZB17" s="147"/>
      <c r="FZC17" s="149"/>
      <c r="FZD17" s="147"/>
      <c r="FZE17" s="149"/>
      <c r="FZF17" s="147"/>
      <c r="FZG17" s="149"/>
      <c r="FZH17" s="147"/>
      <c r="FZI17" s="149"/>
      <c r="FZJ17" s="147"/>
      <c r="FZK17" s="149"/>
      <c r="FZL17" s="147"/>
      <c r="FZM17" s="149"/>
      <c r="FZN17" s="147"/>
      <c r="FZO17" s="149"/>
      <c r="FZP17" s="147"/>
      <c r="FZQ17" s="149"/>
      <c r="FZR17" s="147"/>
      <c r="FZS17" s="149"/>
      <c r="FZT17" s="147"/>
      <c r="FZU17" s="149"/>
      <c r="FZV17" s="147"/>
      <c r="FZW17" s="149"/>
      <c r="FZX17" s="147"/>
      <c r="FZY17" s="149"/>
      <c r="FZZ17" s="147"/>
      <c r="GAA17" s="149"/>
      <c r="GAB17" s="147"/>
      <c r="GAC17" s="149"/>
      <c r="GAD17" s="147"/>
      <c r="GAE17" s="149"/>
      <c r="GAF17" s="147"/>
      <c r="GAG17" s="149"/>
      <c r="GAH17" s="147"/>
      <c r="GAI17" s="149"/>
      <c r="GAJ17" s="147"/>
      <c r="GAK17" s="149"/>
      <c r="GAL17" s="147"/>
      <c r="GAM17" s="149"/>
      <c r="GAN17" s="147"/>
      <c r="GAO17" s="149"/>
      <c r="GAP17" s="147"/>
      <c r="GAQ17" s="149"/>
      <c r="GAR17" s="147"/>
      <c r="GAS17" s="149"/>
      <c r="GAT17" s="147"/>
      <c r="GAU17" s="149"/>
      <c r="GAV17" s="147"/>
      <c r="GAW17" s="149"/>
      <c r="GAX17" s="147"/>
      <c r="GAY17" s="149"/>
      <c r="GAZ17" s="147"/>
      <c r="GBA17" s="149"/>
      <c r="GBB17" s="147"/>
      <c r="GBC17" s="149"/>
      <c r="GBD17" s="147"/>
      <c r="GBE17" s="149"/>
      <c r="GBF17" s="147"/>
      <c r="GBG17" s="149"/>
      <c r="GBH17" s="147"/>
      <c r="GBI17" s="149"/>
      <c r="GBJ17" s="147"/>
      <c r="GBK17" s="149"/>
      <c r="GBL17" s="147"/>
      <c r="GBM17" s="149"/>
      <c r="GBN17" s="147"/>
      <c r="GBO17" s="149"/>
      <c r="GBP17" s="147"/>
      <c r="GBQ17" s="149"/>
      <c r="GBR17" s="147"/>
      <c r="GBS17" s="149"/>
      <c r="GBT17" s="147"/>
      <c r="GBU17" s="149"/>
      <c r="GBV17" s="147"/>
      <c r="GBW17" s="149"/>
      <c r="GBX17" s="147"/>
      <c r="GBY17" s="149"/>
      <c r="GBZ17" s="147"/>
      <c r="GCA17" s="149"/>
      <c r="GCB17" s="147"/>
      <c r="GCC17" s="149"/>
      <c r="GCD17" s="147"/>
      <c r="GCE17" s="149"/>
      <c r="GCF17" s="147"/>
      <c r="GCG17" s="149"/>
      <c r="GCH17" s="147"/>
      <c r="GCI17" s="149"/>
      <c r="GCJ17" s="147"/>
      <c r="GCK17" s="149"/>
      <c r="GCL17" s="147"/>
      <c r="GCM17" s="149"/>
      <c r="GCN17" s="147"/>
      <c r="GCO17" s="149"/>
      <c r="GCP17" s="147"/>
      <c r="GCQ17" s="149"/>
      <c r="GCR17" s="147"/>
      <c r="GCS17" s="149"/>
      <c r="GCT17" s="147"/>
      <c r="GCU17" s="149"/>
      <c r="GCV17" s="147"/>
      <c r="GCW17" s="149"/>
      <c r="GCX17" s="147"/>
      <c r="GCY17" s="149"/>
      <c r="GCZ17" s="147"/>
      <c r="GDA17" s="149"/>
      <c r="GDB17" s="147"/>
      <c r="GDC17" s="149"/>
      <c r="GDD17" s="147"/>
      <c r="GDE17" s="149"/>
      <c r="GDF17" s="147"/>
      <c r="GDG17" s="149"/>
      <c r="GDH17" s="147"/>
      <c r="GDI17" s="149"/>
      <c r="GDJ17" s="147"/>
      <c r="GDK17" s="149"/>
      <c r="GDL17" s="147"/>
      <c r="GDM17" s="149"/>
      <c r="GDN17" s="147"/>
      <c r="GDO17" s="149"/>
      <c r="GDP17" s="147"/>
      <c r="GDQ17" s="149"/>
      <c r="GDR17" s="147"/>
      <c r="GDS17" s="149"/>
      <c r="GDT17" s="147"/>
      <c r="GDU17" s="149"/>
      <c r="GDV17" s="147"/>
      <c r="GDW17" s="149"/>
      <c r="GDX17" s="147"/>
      <c r="GDY17" s="149"/>
      <c r="GDZ17" s="147"/>
      <c r="GEA17" s="149"/>
      <c r="GEB17" s="147"/>
      <c r="GEC17" s="149"/>
      <c r="GED17" s="147"/>
      <c r="GEE17" s="149"/>
      <c r="GEF17" s="147"/>
      <c r="GEG17" s="149"/>
      <c r="GEH17" s="147"/>
      <c r="GEI17" s="149"/>
      <c r="GEJ17" s="147"/>
      <c r="GEK17" s="149"/>
      <c r="GEL17" s="147"/>
      <c r="GEM17" s="149"/>
      <c r="GEN17" s="147"/>
      <c r="GEO17" s="149"/>
      <c r="GEP17" s="147"/>
      <c r="GEQ17" s="149"/>
      <c r="GER17" s="147"/>
      <c r="GES17" s="149"/>
      <c r="GET17" s="147"/>
      <c r="GEU17" s="149"/>
      <c r="GEV17" s="147"/>
      <c r="GEW17" s="149"/>
      <c r="GEX17" s="147"/>
      <c r="GEY17" s="149"/>
      <c r="GEZ17" s="147"/>
      <c r="GFA17" s="149"/>
      <c r="GFB17" s="147"/>
      <c r="GFC17" s="149"/>
      <c r="GFD17" s="147"/>
      <c r="GFE17" s="149"/>
      <c r="GFF17" s="147"/>
      <c r="GFG17" s="149"/>
      <c r="GFH17" s="147"/>
      <c r="GFI17" s="149"/>
      <c r="GFJ17" s="147"/>
      <c r="GFK17" s="149"/>
      <c r="GFL17" s="147"/>
      <c r="GFM17" s="149"/>
      <c r="GFN17" s="147"/>
      <c r="GFO17" s="149"/>
      <c r="GFP17" s="147"/>
      <c r="GFQ17" s="149"/>
      <c r="GFR17" s="147"/>
      <c r="GFS17" s="149"/>
      <c r="GFT17" s="147"/>
      <c r="GFU17" s="149"/>
      <c r="GFV17" s="147"/>
      <c r="GFW17" s="149"/>
      <c r="GFX17" s="147"/>
      <c r="GFY17" s="149"/>
      <c r="GFZ17" s="147"/>
      <c r="GGA17" s="149"/>
      <c r="GGB17" s="147"/>
      <c r="GGC17" s="149"/>
      <c r="GGD17" s="147"/>
      <c r="GGE17" s="149"/>
      <c r="GGF17" s="147"/>
      <c r="GGG17" s="149"/>
      <c r="GGH17" s="147"/>
      <c r="GGI17" s="149"/>
      <c r="GGJ17" s="147"/>
      <c r="GGK17" s="149"/>
      <c r="GGL17" s="147"/>
      <c r="GGM17" s="149"/>
      <c r="GGN17" s="147"/>
      <c r="GGO17" s="149"/>
      <c r="GGP17" s="147"/>
      <c r="GGQ17" s="149"/>
      <c r="GGR17" s="147"/>
      <c r="GGS17" s="149"/>
      <c r="GGT17" s="147"/>
      <c r="GGU17" s="149"/>
      <c r="GGV17" s="147"/>
      <c r="GGW17" s="149"/>
      <c r="GGX17" s="147"/>
      <c r="GGY17" s="149"/>
      <c r="GGZ17" s="147"/>
      <c r="GHA17" s="149"/>
      <c r="GHB17" s="147"/>
      <c r="GHC17" s="149"/>
      <c r="GHD17" s="147"/>
      <c r="GHE17" s="149"/>
      <c r="GHF17" s="147"/>
      <c r="GHG17" s="149"/>
      <c r="GHH17" s="147"/>
      <c r="GHI17" s="149"/>
      <c r="GHJ17" s="147"/>
      <c r="GHK17" s="149"/>
      <c r="GHL17" s="147"/>
      <c r="GHM17" s="149"/>
      <c r="GHN17" s="147"/>
      <c r="GHO17" s="149"/>
      <c r="GHP17" s="147"/>
      <c r="GHQ17" s="149"/>
      <c r="GHR17" s="147"/>
      <c r="GHS17" s="149"/>
      <c r="GHT17" s="147"/>
      <c r="GHU17" s="149"/>
      <c r="GHV17" s="147"/>
      <c r="GHW17" s="149"/>
      <c r="GHX17" s="147"/>
      <c r="GHY17" s="149"/>
      <c r="GHZ17" s="147"/>
      <c r="GIA17" s="149"/>
      <c r="GIB17" s="147"/>
      <c r="GIC17" s="149"/>
      <c r="GID17" s="147"/>
      <c r="GIE17" s="149"/>
      <c r="GIF17" s="147"/>
      <c r="GIG17" s="149"/>
      <c r="GIH17" s="147"/>
      <c r="GII17" s="149"/>
      <c r="GIJ17" s="147"/>
      <c r="GIK17" s="149"/>
      <c r="GIL17" s="147"/>
      <c r="GIM17" s="149"/>
      <c r="GIN17" s="147"/>
      <c r="GIO17" s="149"/>
      <c r="GIP17" s="147"/>
      <c r="GIQ17" s="149"/>
      <c r="GIR17" s="147"/>
      <c r="GIS17" s="149"/>
      <c r="GIT17" s="147"/>
      <c r="GIU17" s="149"/>
      <c r="GIV17" s="147"/>
      <c r="GIW17" s="149"/>
      <c r="GIX17" s="147"/>
      <c r="GIY17" s="149"/>
      <c r="GIZ17" s="147"/>
      <c r="GJA17" s="149"/>
      <c r="GJB17" s="147"/>
      <c r="GJC17" s="149"/>
      <c r="GJD17" s="147"/>
      <c r="GJE17" s="149"/>
      <c r="GJF17" s="147"/>
      <c r="GJG17" s="149"/>
      <c r="GJH17" s="147"/>
      <c r="GJI17" s="149"/>
      <c r="GJJ17" s="147"/>
      <c r="GJK17" s="149"/>
      <c r="GJL17" s="147"/>
      <c r="GJM17" s="149"/>
      <c r="GJN17" s="147"/>
      <c r="GJO17" s="149"/>
      <c r="GJP17" s="147"/>
      <c r="GJQ17" s="149"/>
      <c r="GJR17" s="147"/>
      <c r="GJS17" s="149"/>
      <c r="GJT17" s="147"/>
      <c r="GJU17" s="149"/>
      <c r="GJV17" s="147"/>
      <c r="GJW17" s="149"/>
      <c r="GJX17" s="147"/>
      <c r="GJY17" s="149"/>
      <c r="GJZ17" s="147"/>
      <c r="GKA17" s="149"/>
      <c r="GKB17" s="147"/>
      <c r="GKC17" s="149"/>
      <c r="GKD17" s="147"/>
      <c r="GKE17" s="149"/>
      <c r="GKF17" s="147"/>
      <c r="GKG17" s="149"/>
      <c r="GKH17" s="147"/>
      <c r="GKI17" s="149"/>
      <c r="GKJ17" s="147"/>
      <c r="GKK17" s="149"/>
      <c r="GKL17" s="147"/>
      <c r="GKM17" s="149"/>
      <c r="GKN17" s="147"/>
      <c r="GKO17" s="149"/>
      <c r="GKP17" s="147"/>
      <c r="GKQ17" s="149"/>
      <c r="GKR17" s="147"/>
      <c r="GKS17" s="149"/>
      <c r="GKT17" s="147"/>
      <c r="GKU17" s="149"/>
      <c r="GKV17" s="147"/>
      <c r="GKW17" s="149"/>
      <c r="GKX17" s="147"/>
      <c r="GKY17" s="149"/>
      <c r="GKZ17" s="147"/>
      <c r="GLA17" s="149"/>
      <c r="GLB17" s="147"/>
      <c r="GLC17" s="149"/>
      <c r="GLD17" s="147"/>
      <c r="GLE17" s="149"/>
      <c r="GLF17" s="147"/>
      <c r="GLG17" s="149"/>
      <c r="GLH17" s="147"/>
      <c r="GLI17" s="149"/>
      <c r="GLJ17" s="147"/>
      <c r="GLK17" s="149"/>
      <c r="GLL17" s="147"/>
      <c r="GLM17" s="149"/>
      <c r="GLN17" s="147"/>
      <c r="GLO17" s="149"/>
      <c r="GLP17" s="147"/>
      <c r="GLQ17" s="149"/>
      <c r="GLR17" s="147"/>
      <c r="GLS17" s="149"/>
      <c r="GLT17" s="147"/>
      <c r="GLU17" s="149"/>
      <c r="GLV17" s="147"/>
      <c r="GLW17" s="149"/>
      <c r="GLX17" s="147"/>
      <c r="GLY17" s="149"/>
      <c r="GLZ17" s="147"/>
      <c r="GMA17" s="149"/>
      <c r="GMB17" s="147"/>
      <c r="GMC17" s="149"/>
      <c r="GMD17" s="147"/>
      <c r="GME17" s="149"/>
      <c r="GMF17" s="147"/>
      <c r="GMG17" s="149"/>
      <c r="GMH17" s="147"/>
      <c r="GMI17" s="149"/>
      <c r="GMJ17" s="147"/>
      <c r="GMK17" s="149"/>
      <c r="GML17" s="147"/>
      <c r="GMM17" s="149"/>
      <c r="GMN17" s="147"/>
      <c r="GMO17" s="149"/>
      <c r="GMP17" s="147"/>
      <c r="GMQ17" s="149"/>
      <c r="GMR17" s="147"/>
      <c r="GMS17" s="149"/>
      <c r="GMT17" s="147"/>
      <c r="GMU17" s="149"/>
      <c r="GMV17" s="147"/>
      <c r="GMW17" s="149"/>
      <c r="GMX17" s="147"/>
      <c r="GMY17" s="149"/>
      <c r="GMZ17" s="147"/>
      <c r="GNA17" s="149"/>
      <c r="GNB17" s="147"/>
      <c r="GNC17" s="149"/>
      <c r="GND17" s="147"/>
      <c r="GNE17" s="149"/>
      <c r="GNF17" s="147"/>
      <c r="GNG17" s="149"/>
      <c r="GNH17" s="147"/>
      <c r="GNI17" s="149"/>
      <c r="GNJ17" s="147"/>
      <c r="GNK17" s="149"/>
      <c r="GNL17" s="147"/>
      <c r="GNM17" s="149"/>
      <c r="GNN17" s="147"/>
      <c r="GNO17" s="149"/>
      <c r="GNP17" s="147"/>
      <c r="GNQ17" s="149"/>
      <c r="GNR17" s="147"/>
      <c r="GNS17" s="149"/>
      <c r="GNT17" s="147"/>
      <c r="GNU17" s="149"/>
      <c r="GNV17" s="147"/>
      <c r="GNW17" s="149"/>
      <c r="GNX17" s="147"/>
      <c r="GNY17" s="149"/>
      <c r="GNZ17" s="147"/>
      <c r="GOA17" s="149"/>
      <c r="GOB17" s="147"/>
      <c r="GOC17" s="149"/>
      <c r="GOD17" s="147"/>
      <c r="GOE17" s="149"/>
      <c r="GOF17" s="147"/>
      <c r="GOG17" s="149"/>
      <c r="GOH17" s="147"/>
      <c r="GOI17" s="149"/>
      <c r="GOJ17" s="147"/>
      <c r="GOK17" s="149"/>
      <c r="GOL17" s="147"/>
      <c r="GOM17" s="149"/>
      <c r="GON17" s="147"/>
      <c r="GOO17" s="149"/>
      <c r="GOP17" s="147"/>
      <c r="GOQ17" s="149"/>
      <c r="GOR17" s="147"/>
      <c r="GOS17" s="149"/>
      <c r="GOT17" s="147"/>
      <c r="GOU17" s="149"/>
      <c r="GOV17" s="147"/>
      <c r="GOW17" s="149"/>
      <c r="GOX17" s="147"/>
      <c r="GOY17" s="149"/>
      <c r="GOZ17" s="147"/>
      <c r="GPA17" s="149"/>
      <c r="GPB17" s="147"/>
      <c r="GPC17" s="149"/>
      <c r="GPD17" s="147"/>
      <c r="GPE17" s="149"/>
      <c r="GPF17" s="147"/>
      <c r="GPG17" s="149"/>
      <c r="GPH17" s="147"/>
      <c r="GPI17" s="149"/>
      <c r="GPJ17" s="147"/>
      <c r="GPK17" s="149"/>
      <c r="GPL17" s="147"/>
      <c r="GPM17" s="149"/>
      <c r="GPN17" s="147"/>
      <c r="GPO17" s="149"/>
      <c r="GPP17" s="147"/>
      <c r="GPQ17" s="149"/>
      <c r="GPR17" s="147"/>
      <c r="GPS17" s="149"/>
      <c r="GPT17" s="147"/>
      <c r="GPU17" s="149"/>
      <c r="GPV17" s="147"/>
      <c r="GPW17" s="149"/>
      <c r="GPX17" s="147"/>
      <c r="GPY17" s="149"/>
      <c r="GPZ17" s="147"/>
      <c r="GQA17" s="149"/>
      <c r="GQB17" s="147"/>
      <c r="GQC17" s="149"/>
      <c r="GQD17" s="147"/>
      <c r="GQE17" s="149"/>
      <c r="GQF17" s="147"/>
      <c r="GQG17" s="149"/>
      <c r="GQH17" s="147"/>
      <c r="GQI17" s="149"/>
      <c r="GQJ17" s="147"/>
      <c r="GQK17" s="149"/>
      <c r="GQL17" s="147"/>
      <c r="GQM17" s="149"/>
      <c r="GQN17" s="147"/>
      <c r="GQO17" s="149"/>
      <c r="GQP17" s="147"/>
      <c r="GQQ17" s="149"/>
      <c r="GQR17" s="147"/>
      <c r="GQS17" s="149"/>
      <c r="GQT17" s="147"/>
      <c r="GQU17" s="149"/>
      <c r="GQV17" s="147"/>
      <c r="GQW17" s="149"/>
      <c r="GQX17" s="147"/>
      <c r="GQY17" s="149"/>
      <c r="GQZ17" s="147"/>
      <c r="GRA17" s="149"/>
      <c r="GRB17" s="147"/>
      <c r="GRC17" s="149"/>
      <c r="GRD17" s="147"/>
      <c r="GRE17" s="149"/>
      <c r="GRF17" s="147"/>
      <c r="GRG17" s="149"/>
      <c r="GRH17" s="147"/>
      <c r="GRI17" s="149"/>
      <c r="GRJ17" s="147"/>
      <c r="GRK17" s="149"/>
      <c r="GRL17" s="147"/>
      <c r="GRM17" s="149"/>
      <c r="GRN17" s="147"/>
      <c r="GRO17" s="149"/>
      <c r="GRP17" s="147"/>
      <c r="GRQ17" s="149"/>
      <c r="GRR17" s="147"/>
      <c r="GRS17" s="149"/>
      <c r="GRT17" s="147"/>
      <c r="GRU17" s="149"/>
      <c r="GRV17" s="147"/>
      <c r="GRW17" s="149"/>
      <c r="GRX17" s="147"/>
      <c r="GRY17" s="149"/>
      <c r="GRZ17" s="147"/>
      <c r="GSA17" s="149"/>
      <c r="GSB17" s="147"/>
      <c r="GSC17" s="149"/>
      <c r="GSD17" s="147"/>
      <c r="GSE17" s="149"/>
      <c r="GSF17" s="147"/>
      <c r="GSG17" s="149"/>
      <c r="GSH17" s="147"/>
      <c r="GSI17" s="149"/>
      <c r="GSJ17" s="147"/>
      <c r="GSK17" s="149"/>
      <c r="GSL17" s="147"/>
      <c r="GSM17" s="149"/>
      <c r="GSN17" s="147"/>
      <c r="GSO17" s="149"/>
      <c r="GSP17" s="147"/>
      <c r="GSQ17" s="149"/>
      <c r="GSR17" s="147"/>
      <c r="GSS17" s="149"/>
      <c r="GST17" s="147"/>
      <c r="GSU17" s="149"/>
      <c r="GSV17" s="147"/>
      <c r="GSW17" s="149"/>
      <c r="GSX17" s="147"/>
      <c r="GSY17" s="149"/>
      <c r="GSZ17" s="147"/>
      <c r="GTA17" s="149"/>
      <c r="GTB17" s="147"/>
      <c r="GTC17" s="149"/>
      <c r="GTD17" s="147"/>
      <c r="GTE17" s="149"/>
      <c r="GTF17" s="147"/>
      <c r="GTG17" s="149"/>
      <c r="GTH17" s="147"/>
      <c r="GTI17" s="149"/>
      <c r="GTJ17" s="147"/>
      <c r="GTK17" s="149"/>
      <c r="GTL17" s="147"/>
      <c r="GTM17" s="149"/>
      <c r="GTN17" s="147"/>
      <c r="GTO17" s="149"/>
      <c r="GTP17" s="147"/>
      <c r="GTQ17" s="149"/>
      <c r="GTR17" s="147"/>
      <c r="GTS17" s="149"/>
      <c r="GTT17" s="147"/>
      <c r="GTU17" s="149"/>
      <c r="GTV17" s="147"/>
      <c r="GTW17" s="149"/>
      <c r="GTX17" s="147"/>
      <c r="GTY17" s="149"/>
      <c r="GTZ17" s="147"/>
      <c r="GUA17" s="149"/>
      <c r="GUB17" s="147"/>
      <c r="GUC17" s="149"/>
      <c r="GUD17" s="147"/>
      <c r="GUE17" s="149"/>
      <c r="GUF17" s="147"/>
      <c r="GUG17" s="149"/>
      <c r="GUH17" s="147"/>
      <c r="GUI17" s="149"/>
      <c r="GUJ17" s="147"/>
      <c r="GUK17" s="149"/>
      <c r="GUL17" s="147"/>
      <c r="GUM17" s="149"/>
      <c r="GUN17" s="147"/>
      <c r="GUO17" s="149"/>
      <c r="GUP17" s="147"/>
      <c r="GUQ17" s="149"/>
      <c r="GUR17" s="147"/>
      <c r="GUS17" s="149"/>
      <c r="GUT17" s="147"/>
      <c r="GUU17" s="149"/>
      <c r="GUV17" s="147"/>
      <c r="GUW17" s="149"/>
      <c r="GUX17" s="147"/>
      <c r="GUY17" s="149"/>
      <c r="GUZ17" s="147"/>
      <c r="GVA17" s="149"/>
      <c r="GVB17" s="147"/>
      <c r="GVC17" s="149"/>
      <c r="GVD17" s="147"/>
      <c r="GVE17" s="149"/>
      <c r="GVF17" s="147"/>
      <c r="GVG17" s="149"/>
      <c r="GVH17" s="147"/>
      <c r="GVI17" s="149"/>
      <c r="GVJ17" s="147"/>
      <c r="GVK17" s="149"/>
      <c r="GVL17" s="147"/>
      <c r="GVM17" s="149"/>
      <c r="GVN17" s="147"/>
      <c r="GVO17" s="149"/>
      <c r="GVP17" s="147"/>
      <c r="GVQ17" s="149"/>
      <c r="GVR17" s="147"/>
      <c r="GVS17" s="149"/>
      <c r="GVT17" s="147"/>
      <c r="GVU17" s="149"/>
      <c r="GVV17" s="147"/>
      <c r="GVW17" s="149"/>
      <c r="GVX17" s="147"/>
      <c r="GVY17" s="149"/>
      <c r="GVZ17" s="147"/>
      <c r="GWA17" s="149"/>
      <c r="GWB17" s="147"/>
      <c r="GWC17" s="149"/>
      <c r="GWD17" s="147"/>
      <c r="GWE17" s="149"/>
      <c r="GWF17" s="147"/>
      <c r="GWG17" s="149"/>
      <c r="GWH17" s="147"/>
      <c r="GWI17" s="149"/>
      <c r="GWJ17" s="147"/>
      <c r="GWK17" s="149"/>
      <c r="GWL17" s="147"/>
      <c r="GWM17" s="149"/>
      <c r="GWN17" s="147"/>
      <c r="GWO17" s="149"/>
      <c r="GWP17" s="147"/>
      <c r="GWQ17" s="149"/>
      <c r="GWR17" s="147"/>
      <c r="GWS17" s="149"/>
      <c r="GWT17" s="147"/>
      <c r="GWU17" s="149"/>
      <c r="GWV17" s="147"/>
      <c r="GWW17" s="149"/>
      <c r="GWX17" s="147"/>
      <c r="GWY17" s="149"/>
      <c r="GWZ17" s="147"/>
      <c r="GXA17" s="149"/>
      <c r="GXB17" s="147"/>
      <c r="GXC17" s="149"/>
      <c r="GXD17" s="147"/>
      <c r="GXE17" s="149"/>
      <c r="GXF17" s="147"/>
      <c r="GXG17" s="149"/>
      <c r="GXH17" s="147"/>
      <c r="GXI17" s="149"/>
      <c r="GXJ17" s="147"/>
      <c r="GXK17" s="149"/>
      <c r="GXL17" s="147"/>
      <c r="GXM17" s="149"/>
      <c r="GXN17" s="147"/>
      <c r="GXO17" s="149"/>
      <c r="GXP17" s="147"/>
      <c r="GXQ17" s="149"/>
      <c r="GXR17" s="147"/>
      <c r="GXS17" s="149"/>
      <c r="GXT17" s="147"/>
      <c r="GXU17" s="149"/>
      <c r="GXV17" s="147"/>
      <c r="GXW17" s="149"/>
      <c r="GXX17" s="147"/>
      <c r="GXY17" s="149"/>
      <c r="GXZ17" s="147"/>
      <c r="GYA17" s="149"/>
      <c r="GYB17" s="147"/>
      <c r="GYC17" s="149"/>
      <c r="GYD17" s="147"/>
      <c r="GYE17" s="149"/>
      <c r="GYF17" s="147"/>
      <c r="GYG17" s="149"/>
      <c r="GYH17" s="147"/>
      <c r="GYI17" s="149"/>
      <c r="GYJ17" s="147"/>
      <c r="GYK17" s="149"/>
      <c r="GYL17" s="147"/>
      <c r="GYM17" s="149"/>
      <c r="GYN17" s="147"/>
      <c r="GYO17" s="149"/>
      <c r="GYP17" s="147"/>
      <c r="GYQ17" s="149"/>
      <c r="GYR17" s="147"/>
      <c r="GYS17" s="149"/>
      <c r="GYT17" s="147"/>
      <c r="GYU17" s="149"/>
      <c r="GYV17" s="147"/>
      <c r="GYW17" s="149"/>
      <c r="GYX17" s="147"/>
      <c r="GYY17" s="149"/>
      <c r="GYZ17" s="147"/>
      <c r="GZA17" s="149"/>
      <c r="GZB17" s="147"/>
      <c r="GZC17" s="149"/>
      <c r="GZD17" s="147"/>
      <c r="GZE17" s="149"/>
      <c r="GZF17" s="147"/>
      <c r="GZG17" s="149"/>
      <c r="GZH17" s="147"/>
      <c r="GZI17" s="149"/>
      <c r="GZJ17" s="147"/>
      <c r="GZK17" s="149"/>
      <c r="GZL17" s="147"/>
      <c r="GZM17" s="149"/>
      <c r="GZN17" s="147"/>
      <c r="GZO17" s="149"/>
      <c r="GZP17" s="147"/>
      <c r="GZQ17" s="149"/>
      <c r="GZR17" s="147"/>
      <c r="GZS17" s="149"/>
      <c r="GZT17" s="147"/>
      <c r="GZU17" s="149"/>
      <c r="GZV17" s="147"/>
      <c r="GZW17" s="149"/>
      <c r="GZX17" s="147"/>
      <c r="GZY17" s="149"/>
      <c r="GZZ17" s="147"/>
      <c r="HAA17" s="149"/>
      <c r="HAB17" s="147"/>
      <c r="HAC17" s="149"/>
      <c r="HAD17" s="147"/>
      <c r="HAE17" s="149"/>
      <c r="HAF17" s="147"/>
      <c r="HAG17" s="149"/>
      <c r="HAH17" s="147"/>
      <c r="HAI17" s="149"/>
      <c r="HAJ17" s="147"/>
      <c r="HAK17" s="149"/>
      <c r="HAL17" s="147"/>
      <c r="HAM17" s="149"/>
      <c r="HAN17" s="147"/>
      <c r="HAO17" s="149"/>
      <c r="HAP17" s="147"/>
      <c r="HAQ17" s="149"/>
      <c r="HAR17" s="147"/>
      <c r="HAS17" s="149"/>
      <c r="HAT17" s="147"/>
      <c r="HAU17" s="149"/>
      <c r="HAV17" s="147"/>
      <c r="HAW17" s="149"/>
      <c r="HAX17" s="147"/>
      <c r="HAY17" s="149"/>
      <c r="HAZ17" s="147"/>
      <c r="HBA17" s="149"/>
      <c r="HBB17" s="147"/>
      <c r="HBC17" s="149"/>
      <c r="HBD17" s="147"/>
      <c r="HBE17" s="149"/>
      <c r="HBF17" s="147"/>
      <c r="HBG17" s="149"/>
      <c r="HBH17" s="147"/>
      <c r="HBI17" s="149"/>
      <c r="HBJ17" s="147"/>
      <c r="HBK17" s="149"/>
      <c r="HBL17" s="147"/>
      <c r="HBM17" s="149"/>
      <c r="HBN17" s="147"/>
      <c r="HBO17" s="149"/>
      <c r="HBP17" s="147"/>
      <c r="HBQ17" s="149"/>
      <c r="HBR17" s="147"/>
      <c r="HBS17" s="149"/>
      <c r="HBT17" s="147"/>
      <c r="HBU17" s="149"/>
      <c r="HBV17" s="147"/>
      <c r="HBW17" s="149"/>
      <c r="HBX17" s="147"/>
      <c r="HBY17" s="149"/>
      <c r="HBZ17" s="147"/>
      <c r="HCA17" s="149"/>
      <c r="HCB17" s="147"/>
      <c r="HCC17" s="149"/>
      <c r="HCD17" s="147"/>
      <c r="HCE17" s="149"/>
      <c r="HCF17" s="147"/>
      <c r="HCG17" s="149"/>
      <c r="HCH17" s="147"/>
      <c r="HCI17" s="149"/>
      <c r="HCJ17" s="147"/>
      <c r="HCK17" s="149"/>
      <c r="HCL17" s="147"/>
      <c r="HCM17" s="149"/>
      <c r="HCN17" s="147"/>
      <c r="HCO17" s="149"/>
      <c r="HCP17" s="147"/>
      <c r="HCQ17" s="149"/>
      <c r="HCR17" s="147"/>
      <c r="HCS17" s="149"/>
      <c r="HCT17" s="147"/>
      <c r="HCU17" s="149"/>
      <c r="HCV17" s="147"/>
      <c r="HCW17" s="149"/>
      <c r="HCX17" s="147"/>
      <c r="HCY17" s="149"/>
      <c r="HCZ17" s="147"/>
      <c r="HDA17" s="149"/>
      <c r="HDB17" s="147"/>
      <c r="HDC17" s="149"/>
      <c r="HDD17" s="147"/>
      <c r="HDE17" s="149"/>
      <c r="HDF17" s="147"/>
      <c r="HDG17" s="149"/>
      <c r="HDH17" s="147"/>
      <c r="HDI17" s="149"/>
      <c r="HDJ17" s="147"/>
      <c r="HDK17" s="149"/>
      <c r="HDL17" s="147"/>
      <c r="HDM17" s="149"/>
      <c r="HDN17" s="147"/>
      <c r="HDO17" s="149"/>
      <c r="HDP17" s="147"/>
      <c r="HDQ17" s="149"/>
      <c r="HDR17" s="147"/>
      <c r="HDS17" s="149"/>
      <c r="HDT17" s="147"/>
      <c r="HDU17" s="149"/>
      <c r="HDV17" s="147"/>
      <c r="HDW17" s="149"/>
      <c r="HDX17" s="147"/>
      <c r="HDY17" s="149"/>
      <c r="HDZ17" s="147"/>
      <c r="HEA17" s="149"/>
      <c r="HEB17" s="147"/>
      <c r="HEC17" s="149"/>
      <c r="HED17" s="147"/>
      <c r="HEE17" s="149"/>
      <c r="HEF17" s="147"/>
      <c r="HEG17" s="149"/>
      <c r="HEH17" s="147"/>
      <c r="HEI17" s="149"/>
      <c r="HEJ17" s="147"/>
      <c r="HEK17" s="149"/>
      <c r="HEL17" s="147"/>
      <c r="HEM17" s="149"/>
      <c r="HEN17" s="147"/>
      <c r="HEO17" s="149"/>
      <c r="HEP17" s="147"/>
      <c r="HEQ17" s="149"/>
      <c r="HER17" s="147"/>
      <c r="HES17" s="149"/>
      <c r="HET17" s="147"/>
      <c r="HEU17" s="149"/>
      <c r="HEV17" s="147"/>
      <c r="HEW17" s="149"/>
      <c r="HEX17" s="147"/>
      <c r="HEY17" s="149"/>
      <c r="HEZ17" s="147"/>
      <c r="HFA17" s="149"/>
      <c r="HFB17" s="147"/>
      <c r="HFC17" s="149"/>
      <c r="HFD17" s="147"/>
      <c r="HFE17" s="149"/>
      <c r="HFF17" s="147"/>
      <c r="HFG17" s="149"/>
      <c r="HFH17" s="147"/>
      <c r="HFI17" s="149"/>
      <c r="HFJ17" s="147"/>
      <c r="HFK17" s="149"/>
      <c r="HFL17" s="147"/>
      <c r="HFM17" s="149"/>
      <c r="HFN17" s="147"/>
      <c r="HFO17" s="149"/>
      <c r="HFP17" s="147"/>
      <c r="HFQ17" s="149"/>
      <c r="HFR17" s="147"/>
      <c r="HFS17" s="149"/>
      <c r="HFT17" s="147"/>
      <c r="HFU17" s="149"/>
      <c r="HFV17" s="147"/>
      <c r="HFW17" s="149"/>
      <c r="HFX17" s="147"/>
      <c r="HFY17" s="149"/>
      <c r="HFZ17" s="147"/>
      <c r="HGA17" s="149"/>
      <c r="HGB17" s="147"/>
      <c r="HGC17" s="149"/>
      <c r="HGD17" s="147"/>
      <c r="HGE17" s="149"/>
      <c r="HGF17" s="147"/>
      <c r="HGG17" s="149"/>
      <c r="HGH17" s="147"/>
      <c r="HGI17" s="149"/>
      <c r="HGJ17" s="147"/>
      <c r="HGK17" s="149"/>
      <c r="HGL17" s="147"/>
      <c r="HGM17" s="149"/>
      <c r="HGN17" s="147"/>
      <c r="HGO17" s="149"/>
      <c r="HGP17" s="147"/>
      <c r="HGQ17" s="149"/>
      <c r="HGR17" s="147"/>
      <c r="HGS17" s="149"/>
      <c r="HGT17" s="147"/>
      <c r="HGU17" s="149"/>
      <c r="HGV17" s="147"/>
      <c r="HGW17" s="149"/>
      <c r="HGX17" s="147"/>
      <c r="HGY17" s="149"/>
      <c r="HGZ17" s="147"/>
      <c r="HHA17" s="149"/>
      <c r="HHB17" s="147"/>
      <c r="HHC17" s="149"/>
      <c r="HHD17" s="147"/>
      <c r="HHE17" s="149"/>
      <c r="HHF17" s="147"/>
      <c r="HHG17" s="149"/>
      <c r="HHH17" s="147"/>
      <c r="HHI17" s="149"/>
      <c r="HHJ17" s="147"/>
      <c r="HHK17" s="149"/>
      <c r="HHL17" s="147"/>
      <c r="HHM17" s="149"/>
      <c r="HHN17" s="147"/>
      <c r="HHO17" s="149"/>
      <c r="HHP17" s="147"/>
      <c r="HHQ17" s="149"/>
      <c r="HHR17" s="147"/>
      <c r="HHS17" s="149"/>
      <c r="HHT17" s="147"/>
      <c r="HHU17" s="149"/>
      <c r="HHV17" s="147"/>
      <c r="HHW17" s="149"/>
      <c r="HHX17" s="147"/>
      <c r="HHY17" s="149"/>
      <c r="HHZ17" s="147"/>
      <c r="HIA17" s="149"/>
      <c r="HIB17" s="147"/>
      <c r="HIC17" s="149"/>
      <c r="HID17" s="147"/>
      <c r="HIE17" s="149"/>
      <c r="HIF17" s="147"/>
      <c r="HIG17" s="149"/>
      <c r="HIH17" s="147"/>
      <c r="HII17" s="149"/>
      <c r="HIJ17" s="147"/>
      <c r="HIK17" s="149"/>
      <c r="HIL17" s="147"/>
      <c r="HIM17" s="149"/>
      <c r="HIN17" s="147"/>
      <c r="HIO17" s="149"/>
      <c r="HIP17" s="147"/>
      <c r="HIQ17" s="149"/>
      <c r="HIR17" s="147"/>
      <c r="HIS17" s="149"/>
      <c r="HIT17" s="147"/>
      <c r="HIU17" s="149"/>
      <c r="HIV17" s="147"/>
      <c r="HIW17" s="149"/>
      <c r="HIX17" s="147"/>
      <c r="HIY17" s="149"/>
      <c r="HIZ17" s="147"/>
      <c r="HJA17" s="149"/>
      <c r="HJB17" s="147"/>
      <c r="HJC17" s="149"/>
      <c r="HJD17" s="147"/>
      <c r="HJE17" s="149"/>
      <c r="HJF17" s="147"/>
      <c r="HJG17" s="149"/>
      <c r="HJH17" s="147"/>
      <c r="HJI17" s="149"/>
      <c r="HJJ17" s="147"/>
      <c r="HJK17" s="149"/>
      <c r="HJL17" s="147"/>
      <c r="HJM17" s="149"/>
      <c r="HJN17" s="147"/>
      <c r="HJO17" s="149"/>
      <c r="HJP17" s="147"/>
      <c r="HJQ17" s="149"/>
      <c r="HJR17" s="147"/>
      <c r="HJS17" s="149"/>
      <c r="HJT17" s="147"/>
      <c r="HJU17" s="149"/>
      <c r="HJV17" s="147"/>
      <c r="HJW17" s="149"/>
      <c r="HJX17" s="147"/>
      <c r="HJY17" s="149"/>
      <c r="HJZ17" s="147"/>
      <c r="HKA17" s="149"/>
      <c r="HKB17" s="147"/>
      <c r="HKC17" s="149"/>
      <c r="HKD17" s="147"/>
      <c r="HKE17" s="149"/>
      <c r="HKF17" s="147"/>
      <c r="HKG17" s="149"/>
      <c r="HKH17" s="147"/>
      <c r="HKI17" s="149"/>
      <c r="HKJ17" s="147"/>
      <c r="HKK17" s="149"/>
      <c r="HKL17" s="147"/>
      <c r="HKM17" s="149"/>
      <c r="HKN17" s="147"/>
      <c r="HKO17" s="149"/>
      <c r="HKP17" s="147"/>
      <c r="HKQ17" s="149"/>
      <c r="HKR17" s="147"/>
      <c r="HKS17" s="149"/>
      <c r="HKT17" s="147"/>
      <c r="HKU17" s="149"/>
      <c r="HKV17" s="147"/>
      <c r="HKW17" s="149"/>
      <c r="HKX17" s="147"/>
      <c r="HKY17" s="149"/>
      <c r="HKZ17" s="147"/>
      <c r="HLA17" s="149"/>
      <c r="HLB17" s="147"/>
      <c r="HLC17" s="149"/>
      <c r="HLD17" s="147"/>
      <c r="HLE17" s="149"/>
      <c r="HLF17" s="147"/>
      <c r="HLG17" s="149"/>
      <c r="HLH17" s="147"/>
      <c r="HLI17" s="149"/>
      <c r="HLJ17" s="147"/>
      <c r="HLK17" s="149"/>
      <c r="HLL17" s="147"/>
      <c r="HLM17" s="149"/>
      <c r="HLN17" s="147"/>
      <c r="HLO17" s="149"/>
      <c r="HLP17" s="147"/>
      <c r="HLQ17" s="149"/>
      <c r="HLR17" s="147"/>
      <c r="HLS17" s="149"/>
      <c r="HLT17" s="147"/>
      <c r="HLU17" s="149"/>
      <c r="HLV17" s="147"/>
      <c r="HLW17" s="149"/>
      <c r="HLX17" s="147"/>
      <c r="HLY17" s="149"/>
      <c r="HLZ17" s="147"/>
      <c r="HMA17" s="149"/>
      <c r="HMB17" s="147"/>
      <c r="HMC17" s="149"/>
      <c r="HMD17" s="147"/>
      <c r="HME17" s="149"/>
      <c r="HMF17" s="147"/>
      <c r="HMG17" s="149"/>
      <c r="HMH17" s="147"/>
      <c r="HMI17" s="149"/>
      <c r="HMJ17" s="147"/>
      <c r="HMK17" s="149"/>
      <c r="HML17" s="147"/>
      <c r="HMM17" s="149"/>
      <c r="HMN17" s="147"/>
      <c r="HMO17" s="149"/>
      <c r="HMP17" s="147"/>
      <c r="HMQ17" s="149"/>
      <c r="HMR17" s="147"/>
      <c r="HMS17" s="149"/>
      <c r="HMT17" s="147"/>
      <c r="HMU17" s="149"/>
      <c r="HMV17" s="147"/>
      <c r="HMW17" s="149"/>
      <c r="HMX17" s="147"/>
      <c r="HMY17" s="149"/>
      <c r="HMZ17" s="147"/>
      <c r="HNA17" s="149"/>
      <c r="HNB17" s="147"/>
      <c r="HNC17" s="149"/>
      <c r="HND17" s="147"/>
      <c r="HNE17" s="149"/>
      <c r="HNF17" s="147"/>
      <c r="HNG17" s="149"/>
      <c r="HNH17" s="147"/>
      <c r="HNI17" s="149"/>
      <c r="HNJ17" s="147"/>
      <c r="HNK17" s="149"/>
      <c r="HNL17" s="147"/>
      <c r="HNM17" s="149"/>
      <c r="HNN17" s="147"/>
      <c r="HNO17" s="149"/>
      <c r="HNP17" s="147"/>
      <c r="HNQ17" s="149"/>
      <c r="HNR17" s="147"/>
      <c r="HNS17" s="149"/>
      <c r="HNT17" s="147"/>
      <c r="HNU17" s="149"/>
      <c r="HNV17" s="147"/>
      <c r="HNW17" s="149"/>
      <c r="HNX17" s="147"/>
      <c r="HNY17" s="149"/>
      <c r="HNZ17" s="147"/>
      <c r="HOA17" s="149"/>
      <c r="HOB17" s="147"/>
      <c r="HOC17" s="149"/>
      <c r="HOD17" s="147"/>
      <c r="HOE17" s="149"/>
      <c r="HOF17" s="147"/>
      <c r="HOG17" s="149"/>
      <c r="HOH17" s="147"/>
      <c r="HOI17" s="149"/>
      <c r="HOJ17" s="147"/>
      <c r="HOK17" s="149"/>
      <c r="HOL17" s="147"/>
      <c r="HOM17" s="149"/>
      <c r="HON17" s="147"/>
      <c r="HOO17" s="149"/>
      <c r="HOP17" s="147"/>
      <c r="HOQ17" s="149"/>
      <c r="HOR17" s="147"/>
      <c r="HOS17" s="149"/>
      <c r="HOT17" s="147"/>
      <c r="HOU17" s="149"/>
      <c r="HOV17" s="147"/>
      <c r="HOW17" s="149"/>
      <c r="HOX17" s="147"/>
      <c r="HOY17" s="149"/>
      <c r="HOZ17" s="147"/>
      <c r="HPA17" s="149"/>
      <c r="HPB17" s="147"/>
      <c r="HPC17" s="149"/>
      <c r="HPD17" s="147"/>
      <c r="HPE17" s="149"/>
      <c r="HPF17" s="147"/>
      <c r="HPG17" s="149"/>
      <c r="HPH17" s="147"/>
      <c r="HPI17" s="149"/>
      <c r="HPJ17" s="147"/>
      <c r="HPK17" s="149"/>
      <c r="HPL17" s="147"/>
      <c r="HPM17" s="149"/>
      <c r="HPN17" s="147"/>
      <c r="HPO17" s="149"/>
      <c r="HPP17" s="147"/>
      <c r="HPQ17" s="149"/>
      <c r="HPR17" s="147"/>
      <c r="HPS17" s="149"/>
      <c r="HPT17" s="147"/>
      <c r="HPU17" s="149"/>
      <c r="HPV17" s="147"/>
      <c r="HPW17" s="149"/>
      <c r="HPX17" s="147"/>
      <c r="HPY17" s="149"/>
      <c r="HPZ17" s="147"/>
      <c r="HQA17" s="149"/>
      <c r="HQB17" s="147"/>
      <c r="HQC17" s="149"/>
      <c r="HQD17" s="147"/>
      <c r="HQE17" s="149"/>
      <c r="HQF17" s="147"/>
      <c r="HQG17" s="149"/>
      <c r="HQH17" s="147"/>
      <c r="HQI17" s="149"/>
      <c r="HQJ17" s="147"/>
      <c r="HQK17" s="149"/>
      <c r="HQL17" s="147"/>
      <c r="HQM17" s="149"/>
      <c r="HQN17" s="147"/>
      <c r="HQO17" s="149"/>
      <c r="HQP17" s="147"/>
      <c r="HQQ17" s="149"/>
      <c r="HQR17" s="147"/>
      <c r="HQS17" s="149"/>
      <c r="HQT17" s="147"/>
      <c r="HQU17" s="149"/>
      <c r="HQV17" s="147"/>
      <c r="HQW17" s="149"/>
      <c r="HQX17" s="147"/>
      <c r="HQY17" s="149"/>
      <c r="HQZ17" s="147"/>
      <c r="HRA17" s="149"/>
      <c r="HRB17" s="147"/>
      <c r="HRC17" s="149"/>
      <c r="HRD17" s="147"/>
      <c r="HRE17" s="149"/>
      <c r="HRF17" s="147"/>
      <c r="HRG17" s="149"/>
      <c r="HRH17" s="147"/>
      <c r="HRI17" s="149"/>
      <c r="HRJ17" s="147"/>
      <c r="HRK17" s="149"/>
      <c r="HRL17" s="147"/>
      <c r="HRM17" s="149"/>
      <c r="HRN17" s="147"/>
      <c r="HRO17" s="149"/>
      <c r="HRP17" s="147"/>
      <c r="HRQ17" s="149"/>
      <c r="HRR17" s="147"/>
      <c r="HRS17" s="149"/>
      <c r="HRT17" s="147"/>
      <c r="HRU17" s="149"/>
      <c r="HRV17" s="147"/>
      <c r="HRW17" s="149"/>
      <c r="HRX17" s="147"/>
      <c r="HRY17" s="149"/>
      <c r="HRZ17" s="147"/>
      <c r="HSA17" s="149"/>
      <c r="HSB17" s="147"/>
      <c r="HSC17" s="149"/>
      <c r="HSD17" s="147"/>
      <c r="HSE17" s="149"/>
      <c r="HSF17" s="147"/>
      <c r="HSG17" s="149"/>
      <c r="HSH17" s="147"/>
      <c r="HSI17" s="149"/>
      <c r="HSJ17" s="147"/>
      <c r="HSK17" s="149"/>
      <c r="HSL17" s="147"/>
      <c r="HSM17" s="149"/>
      <c r="HSN17" s="147"/>
      <c r="HSO17" s="149"/>
      <c r="HSP17" s="147"/>
      <c r="HSQ17" s="149"/>
      <c r="HSR17" s="147"/>
      <c r="HSS17" s="149"/>
      <c r="HST17" s="147"/>
      <c r="HSU17" s="149"/>
      <c r="HSV17" s="147"/>
      <c r="HSW17" s="149"/>
      <c r="HSX17" s="147"/>
      <c r="HSY17" s="149"/>
      <c r="HSZ17" s="147"/>
      <c r="HTA17" s="149"/>
      <c r="HTB17" s="147"/>
      <c r="HTC17" s="149"/>
      <c r="HTD17" s="147"/>
      <c r="HTE17" s="149"/>
      <c r="HTF17" s="147"/>
      <c r="HTG17" s="149"/>
      <c r="HTH17" s="147"/>
      <c r="HTI17" s="149"/>
      <c r="HTJ17" s="147"/>
      <c r="HTK17" s="149"/>
      <c r="HTL17" s="147"/>
      <c r="HTM17" s="149"/>
      <c r="HTN17" s="147"/>
      <c r="HTO17" s="149"/>
      <c r="HTP17" s="147"/>
      <c r="HTQ17" s="149"/>
      <c r="HTR17" s="147"/>
      <c r="HTS17" s="149"/>
      <c r="HTT17" s="147"/>
      <c r="HTU17" s="149"/>
      <c r="HTV17" s="147"/>
      <c r="HTW17" s="149"/>
      <c r="HTX17" s="147"/>
      <c r="HTY17" s="149"/>
      <c r="HTZ17" s="147"/>
      <c r="HUA17" s="149"/>
      <c r="HUB17" s="147"/>
      <c r="HUC17" s="149"/>
      <c r="HUD17" s="147"/>
      <c r="HUE17" s="149"/>
      <c r="HUF17" s="147"/>
      <c r="HUG17" s="149"/>
      <c r="HUH17" s="147"/>
      <c r="HUI17" s="149"/>
      <c r="HUJ17" s="147"/>
      <c r="HUK17" s="149"/>
      <c r="HUL17" s="147"/>
      <c r="HUM17" s="149"/>
      <c r="HUN17" s="147"/>
      <c r="HUO17" s="149"/>
      <c r="HUP17" s="147"/>
      <c r="HUQ17" s="149"/>
      <c r="HUR17" s="147"/>
      <c r="HUS17" s="149"/>
      <c r="HUT17" s="147"/>
      <c r="HUU17" s="149"/>
      <c r="HUV17" s="147"/>
      <c r="HUW17" s="149"/>
      <c r="HUX17" s="147"/>
      <c r="HUY17" s="149"/>
      <c r="HUZ17" s="147"/>
      <c r="HVA17" s="149"/>
      <c r="HVB17" s="147"/>
      <c r="HVC17" s="149"/>
      <c r="HVD17" s="147"/>
      <c r="HVE17" s="149"/>
      <c r="HVF17" s="147"/>
      <c r="HVG17" s="149"/>
      <c r="HVH17" s="147"/>
      <c r="HVI17" s="149"/>
      <c r="HVJ17" s="147"/>
      <c r="HVK17" s="149"/>
      <c r="HVL17" s="147"/>
      <c r="HVM17" s="149"/>
      <c r="HVN17" s="147"/>
      <c r="HVO17" s="149"/>
      <c r="HVP17" s="147"/>
      <c r="HVQ17" s="149"/>
      <c r="HVR17" s="147"/>
      <c r="HVS17" s="149"/>
      <c r="HVT17" s="147"/>
      <c r="HVU17" s="149"/>
      <c r="HVV17" s="147"/>
      <c r="HVW17" s="149"/>
      <c r="HVX17" s="147"/>
      <c r="HVY17" s="149"/>
      <c r="HVZ17" s="147"/>
      <c r="HWA17" s="149"/>
      <c r="HWB17" s="147"/>
      <c r="HWC17" s="149"/>
      <c r="HWD17" s="147"/>
      <c r="HWE17" s="149"/>
      <c r="HWF17" s="147"/>
      <c r="HWG17" s="149"/>
      <c r="HWH17" s="147"/>
      <c r="HWI17" s="149"/>
      <c r="HWJ17" s="147"/>
      <c r="HWK17" s="149"/>
      <c r="HWL17" s="147"/>
      <c r="HWM17" s="149"/>
      <c r="HWN17" s="147"/>
      <c r="HWO17" s="149"/>
      <c r="HWP17" s="147"/>
      <c r="HWQ17" s="149"/>
      <c r="HWR17" s="147"/>
      <c r="HWS17" s="149"/>
      <c r="HWT17" s="147"/>
      <c r="HWU17" s="149"/>
      <c r="HWV17" s="147"/>
      <c r="HWW17" s="149"/>
      <c r="HWX17" s="147"/>
      <c r="HWY17" s="149"/>
      <c r="HWZ17" s="147"/>
      <c r="HXA17" s="149"/>
      <c r="HXB17" s="147"/>
      <c r="HXC17" s="149"/>
      <c r="HXD17" s="147"/>
      <c r="HXE17" s="149"/>
      <c r="HXF17" s="147"/>
      <c r="HXG17" s="149"/>
      <c r="HXH17" s="147"/>
      <c r="HXI17" s="149"/>
      <c r="HXJ17" s="147"/>
      <c r="HXK17" s="149"/>
      <c r="HXL17" s="147"/>
      <c r="HXM17" s="149"/>
      <c r="HXN17" s="147"/>
      <c r="HXO17" s="149"/>
      <c r="HXP17" s="147"/>
      <c r="HXQ17" s="149"/>
      <c r="HXR17" s="147"/>
      <c r="HXS17" s="149"/>
      <c r="HXT17" s="147"/>
      <c r="HXU17" s="149"/>
      <c r="HXV17" s="147"/>
      <c r="HXW17" s="149"/>
      <c r="HXX17" s="147"/>
      <c r="HXY17" s="149"/>
      <c r="HXZ17" s="147"/>
      <c r="HYA17" s="149"/>
      <c r="HYB17" s="147"/>
      <c r="HYC17" s="149"/>
      <c r="HYD17" s="147"/>
      <c r="HYE17" s="149"/>
      <c r="HYF17" s="147"/>
      <c r="HYG17" s="149"/>
      <c r="HYH17" s="147"/>
      <c r="HYI17" s="149"/>
      <c r="HYJ17" s="147"/>
      <c r="HYK17" s="149"/>
      <c r="HYL17" s="147"/>
      <c r="HYM17" s="149"/>
      <c r="HYN17" s="147"/>
      <c r="HYO17" s="149"/>
      <c r="HYP17" s="147"/>
      <c r="HYQ17" s="149"/>
      <c r="HYR17" s="147"/>
      <c r="HYS17" s="149"/>
      <c r="HYT17" s="147"/>
      <c r="HYU17" s="149"/>
      <c r="HYV17" s="147"/>
      <c r="HYW17" s="149"/>
      <c r="HYX17" s="147"/>
      <c r="HYY17" s="149"/>
      <c r="HYZ17" s="147"/>
      <c r="HZA17" s="149"/>
      <c r="HZB17" s="147"/>
      <c r="HZC17" s="149"/>
      <c r="HZD17" s="147"/>
      <c r="HZE17" s="149"/>
      <c r="HZF17" s="147"/>
      <c r="HZG17" s="149"/>
      <c r="HZH17" s="147"/>
      <c r="HZI17" s="149"/>
      <c r="HZJ17" s="147"/>
      <c r="HZK17" s="149"/>
      <c r="HZL17" s="147"/>
      <c r="HZM17" s="149"/>
      <c r="HZN17" s="147"/>
      <c r="HZO17" s="149"/>
      <c r="HZP17" s="147"/>
      <c r="HZQ17" s="149"/>
      <c r="HZR17" s="147"/>
      <c r="HZS17" s="149"/>
      <c r="HZT17" s="147"/>
      <c r="HZU17" s="149"/>
      <c r="HZV17" s="147"/>
      <c r="HZW17" s="149"/>
      <c r="HZX17" s="147"/>
      <c r="HZY17" s="149"/>
      <c r="HZZ17" s="147"/>
      <c r="IAA17" s="149"/>
      <c r="IAB17" s="147"/>
      <c r="IAC17" s="149"/>
      <c r="IAD17" s="147"/>
      <c r="IAE17" s="149"/>
      <c r="IAF17" s="147"/>
      <c r="IAG17" s="149"/>
      <c r="IAH17" s="147"/>
      <c r="IAI17" s="149"/>
      <c r="IAJ17" s="147"/>
      <c r="IAK17" s="149"/>
      <c r="IAL17" s="147"/>
      <c r="IAM17" s="149"/>
      <c r="IAN17" s="147"/>
      <c r="IAO17" s="149"/>
      <c r="IAP17" s="147"/>
      <c r="IAQ17" s="149"/>
      <c r="IAR17" s="147"/>
      <c r="IAS17" s="149"/>
      <c r="IAT17" s="147"/>
      <c r="IAU17" s="149"/>
      <c r="IAV17" s="147"/>
      <c r="IAW17" s="149"/>
      <c r="IAX17" s="147"/>
      <c r="IAY17" s="149"/>
      <c r="IAZ17" s="147"/>
      <c r="IBA17" s="149"/>
      <c r="IBB17" s="147"/>
      <c r="IBC17" s="149"/>
      <c r="IBD17" s="147"/>
      <c r="IBE17" s="149"/>
      <c r="IBF17" s="147"/>
      <c r="IBG17" s="149"/>
      <c r="IBH17" s="147"/>
      <c r="IBI17" s="149"/>
      <c r="IBJ17" s="147"/>
      <c r="IBK17" s="149"/>
      <c r="IBL17" s="147"/>
      <c r="IBM17" s="149"/>
      <c r="IBN17" s="147"/>
      <c r="IBO17" s="149"/>
      <c r="IBP17" s="147"/>
      <c r="IBQ17" s="149"/>
      <c r="IBR17" s="147"/>
      <c r="IBS17" s="149"/>
      <c r="IBT17" s="147"/>
      <c r="IBU17" s="149"/>
      <c r="IBV17" s="147"/>
      <c r="IBW17" s="149"/>
      <c r="IBX17" s="147"/>
      <c r="IBY17" s="149"/>
      <c r="IBZ17" s="147"/>
      <c r="ICA17" s="149"/>
      <c r="ICB17" s="147"/>
      <c r="ICC17" s="149"/>
      <c r="ICD17" s="147"/>
      <c r="ICE17" s="149"/>
      <c r="ICF17" s="147"/>
      <c r="ICG17" s="149"/>
      <c r="ICH17" s="147"/>
      <c r="ICI17" s="149"/>
      <c r="ICJ17" s="147"/>
      <c r="ICK17" s="149"/>
      <c r="ICL17" s="147"/>
      <c r="ICM17" s="149"/>
      <c r="ICN17" s="147"/>
      <c r="ICO17" s="149"/>
      <c r="ICP17" s="147"/>
      <c r="ICQ17" s="149"/>
      <c r="ICR17" s="147"/>
      <c r="ICS17" s="149"/>
      <c r="ICT17" s="147"/>
      <c r="ICU17" s="149"/>
      <c r="ICV17" s="147"/>
      <c r="ICW17" s="149"/>
      <c r="ICX17" s="147"/>
      <c r="ICY17" s="149"/>
      <c r="ICZ17" s="147"/>
      <c r="IDA17" s="149"/>
      <c r="IDB17" s="147"/>
      <c r="IDC17" s="149"/>
      <c r="IDD17" s="147"/>
      <c r="IDE17" s="149"/>
      <c r="IDF17" s="147"/>
      <c r="IDG17" s="149"/>
      <c r="IDH17" s="147"/>
      <c r="IDI17" s="149"/>
      <c r="IDJ17" s="147"/>
      <c r="IDK17" s="149"/>
      <c r="IDL17" s="147"/>
      <c r="IDM17" s="149"/>
      <c r="IDN17" s="147"/>
      <c r="IDO17" s="149"/>
      <c r="IDP17" s="147"/>
      <c r="IDQ17" s="149"/>
      <c r="IDR17" s="147"/>
      <c r="IDS17" s="149"/>
      <c r="IDT17" s="147"/>
      <c r="IDU17" s="149"/>
      <c r="IDV17" s="147"/>
      <c r="IDW17" s="149"/>
      <c r="IDX17" s="147"/>
      <c r="IDY17" s="149"/>
      <c r="IDZ17" s="147"/>
      <c r="IEA17" s="149"/>
      <c r="IEB17" s="147"/>
      <c r="IEC17" s="149"/>
      <c r="IED17" s="147"/>
      <c r="IEE17" s="149"/>
      <c r="IEF17" s="147"/>
      <c r="IEG17" s="149"/>
      <c r="IEH17" s="147"/>
      <c r="IEI17" s="149"/>
      <c r="IEJ17" s="147"/>
      <c r="IEK17" s="149"/>
      <c r="IEL17" s="147"/>
      <c r="IEM17" s="149"/>
      <c r="IEN17" s="147"/>
      <c r="IEO17" s="149"/>
      <c r="IEP17" s="147"/>
      <c r="IEQ17" s="149"/>
      <c r="IER17" s="147"/>
      <c r="IES17" s="149"/>
      <c r="IET17" s="147"/>
      <c r="IEU17" s="149"/>
      <c r="IEV17" s="147"/>
      <c r="IEW17" s="149"/>
      <c r="IEX17" s="147"/>
      <c r="IEY17" s="149"/>
      <c r="IEZ17" s="147"/>
      <c r="IFA17" s="149"/>
      <c r="IFB17" s="147"/>
      <c r="IFC17" s="149"/>
      <c r="IFD17" s="147"/>
      <c r="IFE17" s="149"/>
      <c r="IFF17" s="147"/>
      <c r="IFG17" s="149"/>
      <c r="IFH17" s="147"/>
      <c r="IFI17" s="149"/>
      <c r="IFJ17" s="147"/>
      <c r="IFK17" s="149"/>
      <c r="IFL17" s="147"/>
      <c r="IFM17" s="149"/>
      <c r="IFN17" s="147"/>
      <c r="IFO17" s="149"/>
      <c r="IFP17" s="147"/>
      <c r="IFQ17" s="149"/>
      <c r="IFR17" s="147"/>
      <c r="IFS17" s="149"/>
      <c r="IFT17" s="147"/>
      <c r="IFU17" s="149"/>
      <c r="IFV17" s="147"/>
      <c r="IFW17" s="149"/>
      <c r="IFX17" s="147"/>
      <c r="IFY17" s="149"/>
      <c r="IFZ17" s="147"/>
      <c r="IGA17" s="149"/>
      <c r="IGB17" s="147"/>
      <c r="IGC17" s="149"/>
      <c r="IGD17" s="147"/>
      <c r="IGE17" s="149"/>
      <c r="IGF17" s="147"/>
      <c r="IGG17" s="149"/>
      <c r="IGH17" s="147"/>
      <c r="IGI17" s="149"/>
      <c r="IGJ17" s="147"/>
      <c r="IGK17" s="149"/>
      <c r="IGL17" s="147"/>
      <c r="IGM17" s="149"/>
      <c r="IGN17" s="147"/>
      <c r="IGO17" s="149"/>
      <c r="IGP17" s="147"/>
      <c r="IGQ17" s="149"/>
      <c r="IGR17" s="147"/>
      <c r="IGS17" s="149"/>
      <c r="IGT17" s="147"/>
      <c r="IGU17" s="149"/>
      <c r="IGV17" s="147"/>
      <c r="IGW17" s="149"/>
      <c r="IGX17" s="147"/>
      <c r="IGY17" s="149"/>
      <c r="IGZ17" s="147"/>
      <c r="IHA17" s="149"/>
      <c r="IHB17" s="147"/>
      <c r="IHC17" s="149"/>
      <c r="IHD17" s="147"/>
      <c r="IHE17" s="149"/>
      <c r="IHF17" s="147"/>
      <c r="IHG17" s="149"/>
      <c r="IHH17" s="147"/>
      <c r="IHI17" s="149"/>
      <c r="IHJ17" s="147"/>
      <c r="IHK17" s="149"/>
      <c r="IHL17" s="147"/>
      <c r="IHM17" s="149"/>
      <c r="IHN17" s="147"/>
      <c r="IHO17" s="149"/>
      <c r="IHP17" s="147"/>
      <c r="IHQ17" s="149"/>
      <c r="IHR17" s="147"/>
      <c r="IHS17" s="149"/>
      <c r="IHT17" s="147"/>
      <c r="IHU17" s="149"/>
      <c r="IHV17" s="147"/>
      <c r="IHW17" s="149"/>
      <c r="IHX17" s="147"/>
      <c r="IHY17" s="149"/>
      <c r="IHZ17" s="147"/>
      <c r="IIA17" s="149"/>
      <c r="IIB17" s="147"/>
      <c r="IIC17" s="149"/>
      <c r="IID17" s="147"/>
      <c r="IIE17" s="149"/>
      <c r="IIF17" s="147"/>
      <c r="IIG17" s="149"/>
      <c r="IIH17" s="147"/>
      <c r="III17" s="149"/>
      <c r="IIJ17" s="147"/>
      <c r="IIK17" s="149"/>
      <c r="IIL17" s="147"/>
      <c r="IIM17" s="149"/>
      <c r="IIN17" s="147"/>
      <c r="IIO17" s="149"/>
      <c r="IIP17" s="147"/>
      <c r="IIQ17" s="149"/>
      <c r="IIR17" s="147"/>
      <c r="IIS17" s="149"/>
      <c r="IIT17" s="147"/>
      <c r="IIU17" s="149"/>
      <c r="IIV17" s="147"/>
      <c r="IIW17" s="149"/>
      <c r="IIX17" s="147"/>
      <c r="IIY17" s="149"/>
      <c r="IIZ17" s="147"/>
      <c r="IJA17" s="149"/>
      <c r="IJB17" s="147"/>
      <c r="IJC17" s="149"/>
      <c r="IJD17" s="147"/>
      <c r="IJE17" s="149"/>
      <c r="IJF17" s="147"/>
      <c r="IJG17" s="149"/>
      <c r="IJH17" s="147"/>
      <c r="IJI17" s="149"/>
      <c r="IJJ17" s="147"/>
      <c r="IJK17" s="149"/>
      <c r="IJL17" s="147"/>
      <c r="IJM17" s="149"/>
      <c r="IJN17" s="147"/>
      <c r="IJO17" s="149"/>
      <c r="IJP17" s="147"/>
      <c r="IJQ17" s="149"/>
      <c r="IJR17" s="147"/>
      <c r="IJS17" s="149"/>
      <c r="IJT17" s="147"/>
      <c r="IJU17" s="149"/>
      <c r="IJV17" s="147"/>
      <c r="IJW17" s="149"/>
      <c r="IJX17" s="147"/>
      <c r="IJY17" s="149"/>
      <c r="IJZ17" s="147"/>
      <c r="IKA17" s="149"/>
      <c r="IKB17" s="147"/>
      <c r="IKC17" s="149"/>
      <c r="IKD17" s="147"/>
      <c r="IKE17" s="149"/>
      <c r="IKF17" s="147"/>
      <c r="IKG17" s="149"/>
      <c r="IKH17" s="147"/>
      <c r="IKI17" s="149"/>
      <c r="IKJ17" s="147"/>
      <c r="IKK17" s="149"/>
      <c r="IKL17" s="147"/>
      <c r="IKM17" s="149"/>
      <c r="IKN17" s="147"/>
      <c r="IKO17" s="149"/>
      <c r="IKP17" s="147"/>
      <c r="IKQ17" s="149"/>
      <c r="IKR17" s="147"/>
      <c r="IKS17" s="149"/>
      <c r="IKT17" s="147"/>
      <c r="IKU17" s="149"/>
      <c r="IKV17" s="147"/>
      <c r="IKW17" s="149"/>
      <c r="IKX17" s="147"/>
      <c r="IKY17" s="149"/>
      <c r="IKZ17" s="147"/>
      <c r="ILA17" s="149"/>
      <c r="ILB17" s="147"/>
      <c r="ILC17" s="149"/>
      <c r="ILD17" s="147"/>
      <c r="ILE17" s="149"/>
      <c r="ILF17" s="147"/>
      <c r="ILG17" s="149"/>
      <c r="ILH17" s="147"/>
      <c r="ILI17" s="149"/>
      <c r="ILJ17" s="147"/>
      <c r="ILK17" s="149"/>
      <c r="ILL17" s="147"/>
      <c r="ILM17" s="149"/>
      <c r="ILN17" s="147"/>
      <c r="ILO17" s="149"/>
      <c r="ILP17" s="147"/>
      <c r="ILQ17" s="149"/>
      <c r="ILR17" s="147"/>
      <c r="ILS17" s="149"/>
      <c r="ILT17" s="147"/>
      <c r="ILU17" s="149"/>
      <c r="ILV17" s="147"/>
      <c r="ILW17" s="149"/>
      <c r="ILX17" s="147"/>
      <c r="ILY17" s="149"/>
      <c r="ILZ17" s="147"/>
      <c r="IMA17" s="149"/>
      <c r="IMB17" s="147"/>
      <c r="IMC17" s="149"/>
      <c r="IMD17" s="147"/>
      <c r="IME17" s="149"/>
      <c r="IMF17" s="147"/>
      <c r="IMG17" s="149"/>
      <c r="IMH17" s="147"/>
      <c r="IMI17" s="149"/>
      <c r="IMJ17" s="147"/>
      <c r="IMK17" s="149"/>
      <c r="IML17" s="147"/>
      <c r="IMM17" s="149"/>
      <c r="IMN17" s="147"/>
      <c r="IMO17" s="149"/>
      <c r="IMP17" s="147"/>
      <c r="IMQ17" s="149"/>
      <c r="IMR17" s="147"/>
      <c r="IMS17" s="149"/>
      <c r="IMT17" s="147"/>
      <c r="IMU17" s="149"/>
      <c r="IMV17" s="147"/>
      <c r="IMW17" s="149"/>
      <c r="IMX17" s="147"/>
      <c r="IMY17" s="149"/>
      <c r="IMZ17" s="147"/>
      <c r="INA17" s="149"/>
      <c r="INB17" s="147"/>
      <c r="INC17" s="149"/>
      <c r="IND17" s="147"/>
      <c r="INE17" s="149"/>
      <c r="INF17" s="147"/>
      <c r="ING17" s="149"/>
      <c r="INH17" s="147"/>
      <c r="INI17" s="149"/>
      <c r="INJ17" s="147"/>
      <c r="INK17" s="149"/>
      <c r="INL17" s="147"/>
      <c r="INM17" s="149"/>
      <c r="INN17" s="147"/>
      <c r="INO17" s="149"/>
      <c r="INP17" s="147"/>
      <c r="INQ17" s="149"/>
      <c r="INR17" s="147"/>
      <c r="INS17" s="149"/>
      <c r="INT17" s="147"/>
      <c r="INU17" s="149"/>
      <c r="INV17" s="147"/>
      <c r="INW17" s="149"/>
      <c r="INX17" s="147"/>
      <c r="INY17" s="149"/>
      <c r="INZ17" s="147"/>
      <c r="IOA17" s="149"/>
      <c r="IOB17" s="147"/>
      <c r="IOC17" s="149"/>
      <c r="IOD17" s="147"/>
      <c r="IOE17" s="149"/>
      <c r="IOF17" s="147"/>
      <c r="IOG17" s="149"/>
      <c r="IOH17" s="147"/>
      <c r="IOI17" s="149"/>
      <c r="IOJ17" s="147"/>
      <c r="IOK17" s="149"/>
      <c r="IOL17" s="147"/>
      <c r="IOM17" s="149"/>
      <c r="ION17" s="147"/>
      <c r="IOO17" s="149"/>
      <c r="IOP17" s="147"/>
      <c r="IOQ17" s="149"/>
      <c r="IOR17" s="147"/>
      <c r="IOS17" s="149"/>
      <c r="IOT17" s="147"/>
      <c r="IOU17" s="149"/>
      <c r="IOV17" s="147"/>
      <c r="IOW17" s="149"/>
      <c r="IOX17" s="147"/>
      <c r="IOY17" s="149"/>
      <c r="IOZ17" s="147"/>
      <c r="IPA17" s="149"/>
      <c r="IPB17" s="147"/>
      <c r="IPC17" s="149"/>
      <c r="IPD17" s="147"/>
      <c r="IPE17" s="149"/>
      <c r="IPF17" s="147"/>
      <c r="IPG17" s="149"/>
      <c r="IPH17" s="147"/>
      <c r="IPI17" s="149"/>
      <c r="IPJ17" s="147"/>
      <c r="IPK17" s="149"/>
      <c r="IPL17" s="147"/>
      <c r="IPM17" s="149"/>
      <c r="IPN17" s="147"/>
      <c r="IPO17" s="149"/>
      <c r="IPP17" s="147"/>
      <c r="IPQ17" s="149"/>
      <c r="IPR17" s="147"/>
      <c r="IPS17" s="149"/>
      <c r="IPT17" s="147"/>
      <c r="IPU17" s="149"/>
      <c r="IPV17" s="147"/>
      <c r="IPW17" s="149"/>
      <c r="IPX17" s="147"/>
      <c r="IPY17" s="149"/>
      <c r="IPZ17" s="147"/>
      <c r="IQA17" s="149"/>
      <c r="IQB17" s="147"/>
      <c r="IQC17" s="149"/>
      <c r="IQD17" s="147"/>
      <c r="IQE17" s="149"/>
      <c r="IQF17" s="147"/>
      <c r="IQG17" s="149"/>
      <c r="IQH17" s="147"/>
      <c r="IQI17" s="149"/>
      <c r="IQJ17" s="147"/>
      <c r="IQK17" s="149"/>
      <c r="IQL17" s="147"/>
      <c r="IQM17" s="149"/>
      <c r="IQN17" s="147"/>
      <c r="IQO17" s="149"/>
      <c r="IQP17" s="147"/>
      <c r="IQQ17" s="149"/>
      <c r="IQR17" s="147"/>
      <c r="IQS17" s="149"/>
      <c r="IQT17" s="147"/>
      <c r="IQU17" s="149"/>
      <c r="IQV17" s="147"/>
      <c r="IQW17" s="149"/>
      <c r="IQX17" s="147"/>
      <c r="IQY17" s="149"/>
      <c r="IQZ17" s="147"/>
      <c r="IRA17" s="149"/>
      <c r="IRB17" s="147"/>
      <c r="IRC17" s="149"/>
      <c r="IRD17" s="147"/>
      <c r="IRE17" s="149"/>
      <c r="IRF17" s="147"/>
      <c r="IRG17" s="149"/>
      <c r="IRH17" s="147"/>
      <c r="IRI17" s="149"/>
      <c r="IRJ17" s="147"/>
      <c r="IRK17" s="149"/>
      <c r="IRL17" s="147"/>
      <c r="IRM17" s="149"/>
      <c r="IRN17" s="147"/>
      <c r="IRO17" s="149"/>
      <c r="IRP17" s="147"/>
      <c r="IRQ17" s="149"/>
      <c r="IRR17" s="147"/>
      <c r="IRS17" s="149"/>
      <c r="IRT17" s="147"/>
      <c r="IRU17" s="149"/>
      <c r="IRV17" s="147"/>
      <c r="IRW17" s="149"/>
      <c r="IRX17" s="147"/>
      <c r="IRY17" s="149"/>
      <c r="IRZ17" s="147"/>
      <c r="ISA17" s="149"/>
      <c r="ISB17" s="147"/>
      <c r="ISC17" s="149"/>
      <c r="ISD17" s="147"/>
      <c r="ISE17" s="149"/>
      <c r="ISF17" s="147"/>
      <c r="ISG17" s="149"/>
      <c r="ISH17" s="147"/>
      <c r="ISI17" s="149"/>
      <c r="ISJ17" s="147"/>
      <c r="ISK17" s="149"/>
      <c r="ISL17" s="147"/>
      <c r="ISM17" s="149"/>
      <c r="ISN17" s="147"/>
      <c r="ISO17" s="149"/>
      <c r="ISP17" s="147"/>
      <c r="ISQ17" s="149"/>
      <c r="ISR17" s="147"/>
      <c r="ISS17" s="149"/>
      <c r="IST17" s="147"/>
      <c r="ISU17" s="149"/>
      <c r="ISV17" s="147"/>
      <c r="ISW17" s="149"/>
      <c r="ISX17" s="147"/>
      <c r="ISY17" s="149"/>
      <c r="ISZ17" s="147"/>
      <c r="ITA17" s="149"/>
      <c r="ITB17" s="147"/>
      <c r="ITC17" s="149"/>
      <c r="ITD17" s="147"/>
      <c r="ITE17" s="149"/>
      <c r="ITF17" s="147"/>
      <c r="ITG17" s="149"/>
      <c r="ITH17" s="147"/>
      <c r="ITI17" s="149"/>
      <c r="ITJ17" s="147"/>
      <c r="ITK17" s="149"/>
      <c r="ITL17" s="147"/>
      <c r="ITM17" s="149"/>
      <c r="ITN17" s="147"/>
      <c r="ITO17" s="149"/>
      <c r="ITP17" s="147"/>
      <c r="ITQ17" s="149"/>
      <c r="ITR17" s="147"/>
      <c r="ITS17" s="149"/>
      <c r="ITT17" s="147"/>
      <c r="ITU17" s="149"/>
      <c r="ITV17" s="147"/>
      <c r="ITW17" s="149"/>
      <c r="ITX17" s="147"/>
      <c r="ITY17" s="149"/>
      <c r="ITZ17" s="147"/>
      <c r="IUA17" s="149"/>
      <c r="IUB17" s="147"/>
      <c r="IUC17" s="149"/>
      <c r="IUD17" s="147"/>
      <c r="IUE17" s="149"/>
      <c r="IUF17" s="147"/>
      <c r="IUG17" s="149"/>
      <c r="IUH17" s="147"/>
      <c r="IUI17" s="149"/>
      <c r="IUJ17" s="147"/>
      <c r="IUK17" s="149"/>
      <c r="IUL17" s="147"/>
      <c r="IUM17" s="149"/>
      <c r="IUN17" s="147"/>
      <c r="IUO17" s="149"/>
      <c r="IUP17" s="147"/>
      <c r="IUQ17" s="149"/>
      <c r="IUR17" s="147"/>
      <c r="IUS17" s="149"/>
      <c r="IUT17" s="147"/>
      <c r="IUU17" s="149"/>
      <c r="IUV17" s="147"/>
      <c r="IUW17" s="149"/>
      <c r="IUX17" s="147"/>
      <c r="IUY17" s="149"/>
      <c r="IUZ17" s="147"/>
      <c r="IVA17" s="149"/>
      <c r="IVB17" s="147"/>
      <c r="IVC17" s="149"/>
      <c r="IVD17" s="147"/>
      <c r="IVE17" s="149"/>
      <c r="IVF17" s="147"/>
      <c r="IVG17" s="149"/>
      <c r="IVH17" s="147"/>
      <c r="IVI17" s="149"/>
      <c r="IVJ17" s="147"/>
      <c r="IVK17" s="149"/>
      <c r="IVL17" s="147"/>
      <c r="IVM17" s="149"/>
      <c r="IVN17" s="147"/>
      <c r="IVO17" s="149"/>
      <c r="IVP17" s="147"/>
      <c r="IVQ17" s="149"/>
      <c r="IVR17" s="147"/>
      <c r="IVS17" s="149"/>
      <c r="IVT17" s="147"/>
      <c r="IVU17" s="149"/>
      <c r="IVV17" s="147"/>
      <c r="IVW17" s="149"/>
      <c r="IVX17" s="147"/>
      <c r="IVY17" s="149"/>
      <c r="IVZ17" s="147"/>
      <c r="IWA17" s="149"/>
      <c r="IWB17" s="147"/>
      <c r="IWC17" s="149"/>
      <c r="IWD17" s="147"/>
      <c r="IWE17" s="149"/>
      <c r="IWF17" s="147"/>
      <c r="IWG17" s="149"/>
      <c r="IWH17" s="147"/>
      <c r="IWI17" s="149"/>
      <c r="IWJ17" s="147"/>
      <c r="IWK17" s="149"/>
      <c r="IWL17" s="147"/>
      <c r="IWM17" s="149"/>
      <c r="IWN17" s="147"/>
      <c r="IWO17" s="149"/>
      <c r="IWP17" s="147"/>
      <c r="IWQ17" s="149"/>
      <c r="IWR17" s="147"/>
      <c r="IWS17" s="149"/>
      <c r="IWT17" s="147"/>
      <c r="IWU17" s="149"/>
      <c r="IWV17" s="147"/>
      <c r="IWW17" s="149"/>
      <c r="IWX17" s="147"/>
      <c r="IWY17" s="149"/>
      <c r="IWZ17" s="147"/>
      <c r="IXA17" s="149"/>
      <c r="IXB17" s="147"/>
      <c r="IXC17" s="149"/>
      <c r="IXD17" s="147"/>
      <c r="IXE17" s="149"/>
      <c r="IXF17" s="147"/>
      <c r="IXG17" s="149"/>
      <c r="IXH17" s="147"/>
      <c r="IXI17" s="149"/>
      <c r="IXJ17" s="147"/>
      <c r="IXK17" s="149"/>
      <c r="IXL17" s="147"/>
      <c r="IXM17" s="149"/>
      <c r="IXN17" s="147"/>
      <c r="IXO17" s="149"/>
      <c r="IXP17" s="147"/>
      <c r="IXQ17" s="149"/>
      <c r="IXR17" s="147"/>
      <c r="IXS17" s="149"/>
      <c r="IXT17" s="147"/>
      <c r="IXU17" s="149"/>
      <c r="IXV17" s="147"/>
      <c r="IXW17" s="149"/>
      <c r="IXX17" s="147"/>
      <c r="IXY17" s="149"/>
      <c r="IXZ17" s="147"/>
      <c r="IYA17" s="149"/>
      <c r="IYB17" s="147"/>
      <c r="IYC17" s="149"/>
      <c r="IYD17" s="147"/>
      <c r="IYE17" s="149"/>
      <c r="IYF17" s="147"/>
      <c r="IYG17" s="149"/>
      <c r="IYH17" s="147"/>
      <c r="IYI17" s="149"/>
      <c r="IYJ17" s="147"/>
      <c r="IYK17" s="149"/>
      <c r="IYL17" s="147"/>
      <c r="IYM17" s="149"/>
      <c r="IYN17" s="147"/>
      <c r="IYO17" s="149"/>
      <c r="IYP17" s="147"/>
      <c r="IYQ17" s="149"/>
      <c r="IYR17" s="147"/>
      <c r="IYS17" s="149"/>
      <c r="IYT17" s="147"/>
      <c r="IYU17" s="149"/>
      <c r="IYV17" s="147"/>
      <c r="IYW17" s="149"/>
      <c r="IYX17" s="147"/>
      <c r="IYY17" s="149"/>
      <c r="IYZ17" s="147"/>
      <c r="IZA17" s="149"/>
      <c r="IZB17" s="147"/>
      <c r="IZC17" s="149"/>
      <c r="IZD17" s="147"/>
      <c r="IZE17" s="149"/>
      <c r="IZF17" s="147"/>
      <c r="IZG17" s="149"/>
      <c r="IZH17" s="147"/>
      <c r="IZI17" s="149"/>
      <c r="IZJ17" s="147"/>
      <c r="IZK17" s="149"/>
      <c r="IZL17" s="147"/>
      <c r="IZM17" s="149"/>
      <c r="IZN17" s="147"/>
      <c r="IZO17" s="149"/>
      <c r="IZP17" s="147"/>
      <c r="IZQ17" s="149"/>
      <c r="IZR17" s="147"/>
      <c r="IZS17" s="149"/>
      <c r="IZT17" s="147"/>
      <c r="IZU17" s="149"/>
      <c r="IZV17" s="147"/>
      <c r="IZW17" s="149"/>
      <c r="IZX17" s="147"/>
      <c r="IZY17" s="149"/>
      <c r="IZZ17" s="147"/>
      <c r="JAA17" s="149"/>
      <c r="JAB17" s="147"/>
      <c r="JAC17" s="149"/>
      <c r="JAD17" s="147"/>
      <c r="JAE17" s="149"/>
      <c r="JAF17" s="147"/>
      <c r="JAG17" s="149"/>
      <c r="JAH17" s="147"/>
      <c r="JAI17" s="149"/>
      <c r="JAJ17" s="147"/>
      <c r="JAK17" s="149"/>
      <c r="JAL17" s="147"/>
      <c r="JAM17" s="149"/>
      <c r="JAN17" s="147"/>
      <c r="JAO17" s="149"/>
      <c r="JAP17" s="147"/>
      <c r="JAQ17" s="149"/>
      <c r="JAR17" s="147"/>
      <c r="JAS17" s="149"/>
      <c r="JAT17" s="147"/>
      <c r="JAU17" s="149"/>
      <c r="JAV17" s="147"/>
      <c r="JAW17" s="149"/>
      <c r="JAX17" s="147"/>
      <c r="JAY17" s="149"/>
      <c r="JAZ17" s="147"/>
      <c r="JBA17" s="149"/>
      <c r="JBB17" s="147"/>
      <c r="JBC17" s="149"/>
      <c r="JBD17" s="147"/>
      <c r="JBE17" s="149"/>
      <c r="JBF17" s="147"/>
      <c r="JBG17" s="149"/>
      <c r="JBH17" s="147"/>
      <c r="JBI17" s="149"/>
      <c r="JBJ17" s="147"/>
      <c r="JBK17" s="149"/>
      <c r="JBL17" s="147"/>
      <c r="JBM17" s="149"/>
      <c r="JBN17" s="147"/>
      <c r="JBO17" s="149"/>
      <c r="JBP17" s="147"/>
      <c r="JBQ17" s="149"/>
      <c r="JBR17" s="147"/>
      <c r="JBS17" s="149"/>
      <c r="JBT17" s="147"/>
      <c r="JBU17" s="149"/>
      <c r="JBV17" s="147"/>
      <c r="JBW17" s="149"/>
      <c r="JBX17" s="147"/>
      <c r="JBY17" s="149"/>
      <c r="JBZ17" s="147"/>
      <c r="JCA17" s="149"/>
      <c r="JCB17" s="147"/>
      <c r="JCC17" s="149"/>
      <c r="JCD17" s="147"/>
      <c r="JCE17" s="149"/>
      <c r="JCF17" s="147"/>
      <c r="JCG17" s="149"/>
      <c r="JCH17" s="147"/>
      <c r="JCI17" s="149"/>
      <c r="JCJ17" s="147"/>
      <c r="JCK17" s="149"/>
      <c r="JCL17" s="147"/>
      <c r="JCM17" s="149"/>
      <c r="JCN17" s="147"/>
      <c r="JCO17" s="149"/>
      <c r="JCP17" s="147"/>
      <c r="JCQ17" s="149"/>
      <c r="JCR17" s="147"/>
      <c r="JCS17" s="149"/>
      <c r="JCT17" s="147"/>
      <c r="JCU17" s="149"/>
      <c r="JCV17" s="147"/>
      <c r="JCW17" s="149"/>
      <c r="JCX17" s="147"/>
      <c r="JCY17" s="149"/>
      <c r="JCZ17" s="147"/>
      <c r="JDA17" s="149"/>
      <c r="JDB17" s="147"/>
      <c r="JDC17" s="149"/>
      <c r="JDD17" s="147"/>
      <c r="JDE17" s="149"/>
      <c r="JDF17" s="147"/>
      <c r="JDG17" s="149"/>
      <c r="JDH17" s="147"/>
      <c r="JDI17" s="149"/>
      <c r="JDJ17" s="147"/>
      <c r="JDK17" s="149"/>
      <c r="JDL17" s="147"/>
      <c r="JDM17" s="149"/>
      <c r="JDN17" s="147"/>
      <c r="JDO17" s="149"/>
      <c r="JDP17" s="147"/>
      <c r="JDQ17" s="149"/>
      <c r="JDR17" s="147"/>
      <c r="JDS17" s="149"/>
      <c r="JDT17" s="147"/>
      <c r="JDU17" s="149"/>
      <c r="JDV17" s="147"/>
      <c r="JDW17" s="149"/>
      <c r="JDX17" s="147"/>
      <c r="JDY17" s="149"/>
      <c r="JDZ17" s="147"/>
      <c r="JEA17" s="149"/>
      <c r="JEB17" s="147"/>
      <c r="JEC17" s="149"/>
      <c r="JED17" s="147"/>
      <c r="JEE17" s="149"/>
      <c r="JEF17" s="147"/>
      <c r="JEG17" s="149"/>
      <c r="JEH17" s="147"/>
      <c r="JEI17" s="149"/>
      <c r="JEJ17" s="147"/>
      <c r="JEK17" s="149"/>
      <c r="JEL17" s="147"/>
      <c r="JEM17" s="149"/>
      <c r="JEN17" s="147"/>
      <c r="JEO17" s="149"/>
      <c r="JEP17" s="147"/>
      <c r="JEQ17" s="149"/>
      <c r="JER17" s="147"/>
      <c r="JES17" s="149"/>
      <c r="JET17" s="147"/>
      <c r="JEU17" s="149"/>
      <c r="JEV17" s="147"/>
      <c r="JEW17" s="149"/>
      <c r="JEX17" s="147"/>
      <c r="JEY17" s="149"/>
      <c r="JEZ17" s="147"/>
      <c r="JFA17" s="149"/>
      <c r="JFB17" s="147"/>
      <c r="JFC17" s="149"/>
      <c r="JFD17" s="147"/>
      <c r="JFE17" s="149"/>
      <c r="JFF17" s="147"/>
      <c r="JFG17" s="149"/>
      <c r="JFH17" s="147"/>
      <c r="JFI17" s="149"/>
      <c r="JFJ17" s="147"/>
      <c r="JFK17" s="149"/>
      <c r="JFL17" s="147"/>
      <c r="JFM17" s="149"/>
      <c r="JFN17" s="147"/>
      <c r="JFO17" s="149"/>
      <c r="JFP17" s="147"/>
      <c r="JFQ17" s="149"/>
      <c r="JFR17" s="147"/>
      <c r="JFS17" s="149"/>
      <c r="JFT17" s="147"/>
      <c r="JFU17" s="149"/>
      <c r="JFV17" s="147"/>
      <c r="JFW17" s="149"/>
      <c r="JFX17" s="147"/>
      <c r="JFY17" s="149"/>
      <c r="JFZ17" s="147"/>
      <c r="JGA17" s="149"/>
      <c r="JGB17" s="147"/>
      <c r="JGC17" s="149"/>
      <c r="JGD17" s="147"/>
      <c r="JGE17" s="149"/>
      <c r="JGF17" s="147"/>
      <c r="JGG17" s="149"/>
      <c r="JGH17" s="147"/>
      <c r="JGI17" s="149"/>
      <c r="JGJ17" s="147"/>
      <c r="JGK17" s="149"/>
      <c r="JGL17" s="147"/>
      <c r="JGM17" s="149"/>
      <c r="JGN17" s="147"/>
      <c r="JGO17" s="149"/>
      <c r="JGP17" s="147"/>
      <c r="JGQ17" s="149"/>
      <c r="JGR17" s="147"/>
      <c r="JGS17" s="149"/>
      <c r="JGT17" s="147"/>
      <c r="JGU17" s="149"/>
      <c r="JGV17" s="147"/>
      <c r="JGW17" s="149"/>
      <c r="JGX17" s="147"/>
      <c r="JGY17" s="149"/>
      <c r="JGZ17" s="147"/>
      <c r="JHA17" s="149"/>
      <c r="JHB17" s="147"/>
      <c r="JHC17" s="149"/>
      <c r="JHD17" s="147"/>
      <c r="JHE17" s="149"/>
      <c r="JHF17" s="147"/>
      <c r="JHG17" s="149"/>
      <c r="JHH17" s="147"/>
      <c r="JHI17" s="149"/>
      <c r="JHJ17" s="147"/>
      <c r="JHK17" s="149"/>
      <c r="JHL17" s="147"/>
      <c r="JHM17" s="149"/>
      <c r="JHN17" s="147"/>
      <c r="JHO17" s="149"/>
      <c r="JHP17" s="147"/>
      <c r="JHQ17" s="149"/>
      <c r="JHR17" s="147"/>
      <c r="JHS17" s="149"/>
      <c r="JHT17" s="147"/>
      <c r="JHU17" s="149"/>
      <c r="JHV17" s="147"/>
      <c r="JHW17" s="149"/>
      <c r="JHX17" s="147"/>
      <c r="JHY17" s="149"/>
      <c r="JHZ17" s="147"/>
      <c r="JIA17" s="149"/>
      <c r="JIB17" s="147"/>
      <c r="JIC17" s="149"/>
      <c r="JID17" s="147"/>
      <c r="JIE17" s="149"/>
      <c r="JIF17" s="147"/>
      <c r="JIG17" s="149"/>
      <c r="JIH17" s="147"/>
      <c r="JII17" s="149"/>
      <c r="JIJ17" s="147"/>
      <c r="JIK17" s="149"/>
      <c r="JIL17" s="147"/>
      <c r="JIM17" s="149"/>
      <c r="JIN17" s="147"/>
      <c r="JIO17" s="149"/>
      <c r="JIP17" s="147"/>
      <c r="JIQ17" s="149"/>
      <c r="JIR17" s="147"/>
      <c r="JIS17" s="149"/>
      <c r="JIT17" s="147"/>
      <c r="JIU17" s="149"/>
      <c r="JIV17" s="147"/>
      <c r="JIW17" s="149"/>
      <c r="JIX17" s="147"/>
      <c r="JIY17" s="149"/>
      <c r="JIZ17" s="147"/>
      <c r="JJA17" s="149"/>
      <c r="JJB17" s="147"/>
      <c r="JJC17" s="149"/>
      <c r="JJD17" s="147"/>
      <c r="JJE17" s="149"/>
      <c r="JJF17" s="147"/>
      <c r="JJG17" s="149"/>
      <c r="JJH17" s="147"/>
      <c r="JJI17" s="149"/>
      <c r="JJJ17" s="147"/>
      <c r="JJK17" s="149"/>
      <c r="JJL17" s="147"/>
      <c r="JJM17" s="149"/>
      <c r="JJN17" s="147"/>
      <c r="JJO17" s="149"/>
      <c r="JJP17" s="147"/>
      <c r="JJQ17" s="149"/>
      <c r="JJR17" s="147"/>
      <c r="JJS17" s="149"/>
      <c r="JJT17" s="147"/>
      <c r="JJU17" s="149"/>
      <c r="JJV17" s="147"/>
      <c r="JJW17" s="149"/>
      <c r="JJX17" s="147"/>
      <c r="JJY17" s="149"/>
      <c r="JJZ17" s="147"/>
      <c r="JKA17" s="149"/>
      <c r="JKB17" s="147"/>
      <c r="JKC17" s="149"/>
      <c r="JKD17" s="147"/>
      <c r="JKE17" s="149"/>
      <c r="JKF17" s="147"/>
      <c r="JKG17" s="149"/>
      <c r="JKH17" s="147"/>
      <c r="JKI17" s="149"/>
      <c r="JKJ17" s="147"/>
      <c r="JKK17" s="149"/>
      <c r="JKL17" s="147"/>
      <c r="JKM17" s="149"/>
      <c r="JKN17" s="147"/>
      <c r="JKO17" s="149"/>
      <c r="JKP17" s="147"/>
      <c r="JKQ17" s="149"/>
      <c r="JKR17" s="147"/>
      <c r="JKS17" s="149"/>
      <c r="JKT17" s="147"/>
      <c r="JKU17" s="149"/>
      <c r="JKV17" s="147"/>
      <c r="JKW17" s="149"/>
      <c r="JKX17" s="147"/>
      <c r="JKY17" s="149"/>
      <c r="JKZ17" s="147"/>
      <c r="JLA17" s="149"/>
      <c r="JLB17" s="147"/>
      <c r="JLC17" s="149"/>
      <c r="JLD17" s="147"/>
      <c r="JLE17" s="149"/>
      <c r="JLF17" s="147"/>
      <c r="JLG17" s="149"/>
      <c r="JLH17" s="147"/>
      <c r="JLI17" s="149"/>
      <c r="JLJ17" s="147"/>
      <c r="JLK17" s="149"/>
      <c r="JLL17" s="147"/>
      <c r="JLM17" s="149"/>
      <c r="JLN17" s="147"/>
      <c r="JLO17" s="149"/>
      <c r="JLP17" s="147"/>
      <c r="JLQ17" s="149"/>
      <c r="JLR17" s="147"/>
      <c r="JLS17" s="149"/>
      <c r="JLT17" s="147"/>
      <c r="JLU17" s="149"/>
      <c r="JLV17" s="147"/>
      <c r="JLW17" s="149"/>
      <c r="JLX17" s="147"/>
      <c r="JLY17" s="149"/>
      <c r="JLZ17" s="147"/>
      <c r="JMA17" s="149"/>
      <c r="JMB17" s="147"/>
      <c r="JMC17" s="149"/>
      <c r="JMD17" s="147"/>
      <c r="JME17" s="149"/>
      <c r="JMF17" s="147"/>
      <c r="JMG17" s="149"/>
      <c r="JMH17" s="147"/>
      <c r="JMI17" s="149"/>
      <c r="JMJ17" s="147"/>
      <c r="JMK17" s="149"/>
      <c r="JML17" s="147"/>
      <c r="JMM17" s="149"/>
      <c r="JMN17" s="147"/>
      <c r="JMO17" s="149"/>
      <c r="JMP17" s="147"/>
      <c r="JMQ17" s="149"/>
      <c r="JMR17" s="147"/>
      <c r="JMS17" s="149"/>
      <c r="JMT17" s="147"/>
      <c r="JMU17" s="149"/>
      <c r="JMV17" s="147"/>
      <c r="JMW17" s="149"/>
      <c r="JMX17" s="147"/>
      <c r="JMY17" s="149"/>
      <c r="JMZ17" s="147"/>
      <c r="JNA17" s="149"/>
      <c r="JNB17" s="147"/>
      <c r="JNC17" s="149"/>
      <c r="JND17" s="147"/>
      <c r="JNE17" s="149"/>
      <c r="JNF17" s="147"/>
      <c r="JNG17" s="149"/>
      <c r="JNH17" s="147"/>
      <c r="JNI17" s="149"/>
      <c r="JNJ17" s="147"/>
      <c r="JNK17" s="149"/>
      <c r="JNL17" s="147"/>
      <c r="JNM17" s="149"/>
      <c r="JNN17" s="147"/>
      <c r="JNO17" s="149"/>
      <c r="JNP17" s="147"/>
      <c r="JNQ17" s="149"/>
      <c r="JNR17" s="147"/>
      <c r="JNS17" s="149"/>
      <c r="JNT17" s="147"/>
      <c r="JNU17" s="149"/>
      <c r="JNV17" s="147"/>
      <c r="JNW17" s="149"/>
      <c r="JNX17" s="147"/>
      <c r="JNY17" s="149"/>
      <c r="JNZ17" s="147"/>
      <c r="JOA17" s="149"/>
      <c r="JOB17" s="147"/>
      <c r="JOC17" s="149"/>
      <c r="JOD17" s="147"/>
      <c r="JOE17" s="149"/>
      <c r="JOF17" s="147"/>
      <c r="JOG17" s="149"/>
      <c r="JOH17" s="147"/>
      <c r="JOI17" s="149"/>
      <c r="JOJ17" s="147"/>
      <c r="JOK17" s="149"/>
      <c r="JOL17" s="147"/>
      <c r="JOM17" s="149"/>
      <c r="JON17" s="147"/>
      <c r="JOO17" s="149"/>
      <c r="JOP17" s="147"/>
      <c r="JOQ17" s="149"/>
      <c r="JOR17" s="147"/>
      <c r="JOS17" s="149"/>
      <c r="JOT17" s="147"/>
      <c r="JOU17" s="149"/>
      <c r="JOV17" s="147"/>
      <c r="JOW17" s="149"/>
      <c r="JOX17" s="147"/>
      <c r="JOY17" s="149"/>
      <c r="JOZ17" s="147"/>
      <c r="JPA17" s="149"/>
      <c r="JPB17" s="147"/>
      <c r="JPC17" s="149"/>
      <c r="JPD17" s="147"/>
      <c r="JPE17" s="149"/>
      <c r="JPF17" s="147"/>
      <c r="JPG17" s="149"/>
      <c r="JPH17" s="147"/>
      <c r="JPI17" s="149"/>
      <c r="JPJ17" s="147"/>
      <c r="JPK17" s="149"/>
      <c r="JPL17" s="147"/>
      <c r="JPM17" s="149"/>
      <c r="JPN17" s="147"/>
      <c r="JPO17" s="149"/>
      <c r="JPP17" s="147"/>
      <c r="JPQ17" s="149"/>
      <c r="JPR17" s="147"/>
      <c r="JPS17" s="149"/>
      <c r="JPT17" s="147"/>
      <c r="JPU17" s="149"/>
      <c r="JPV17" s="147"/>
      <c r="JPW17" s="149"/>
      <c r="JPX17" s="147"/>
      <c r="JPY17" s="149"/>
      <c r="JPZ17" s="147"/>
      <c r="JQA17" s="149"/>
      <c r="JQB17" s="147"/>
      <c r="JQC17" s="149"/>
      <c r="JQD17" s="147"/>
      <c r="JQE17" s="149"/>
      <c r="JQF17" s="147"/>
      <c r="JQG17" s="149"/>
      <c r="JQH17" s="147"/>
      <c r="JQI17" s="149"/>
      <c r="JQJ17" s="147"/>
      <c r="JQK17" s="149"/>
      <c r="JQL17" s="147"/>
      <c r="JQM17" s="149"/>
      <c r="JQN17" s="147"/>
      <c r="JQO17" s="149"/>
      <c r="JQP17" s="147"/>
      <c r="JQQ17" s="149"/>
      <c r="JQR17" s="147"/>
      <c r="JQS17" s="149"/>
      <c r="JQT17" s="147"/>
      <c r="JQU17" s="149"/>
      <c r="JQV17" s="147"/>
      <c r="JQW17" s="149"/>
      <c r="JQX17" s="147"/>
      <c r="JQY17" s="149"/>
      <c r="JQZ17" s="147"/>
      <c r="JRA17" s="149"/>
      <c r="JRB17" s="147"/>
      <c r="JRC17" s="149"/>
      <c r="JRD17" s="147"/>
      <c r="JRE17" s="149"/>
      <c r="JRF17" s="147"/>
      <c r="JRG17" s="149"/>
      <c r="JRH17" s="147"/>
      <c r="JRI17" s="149"/>
      <c r="JRJ17" s="147"/>
      <c r="JRK17" s="149"/>
      <c r="JRL17" s="147"/>
      <c r="JRM17" s="149"/>
      <c r="JRN17" s="147"/>
      <c r="JRO17" s="149"/>
      <c r="JRP17" s="147"/>
      <c r="JRQ17" s="149"/>
      <c r="JRR17" s="147"/>
      <c r="JRS17" s="149"/>
      <c r="JRT17" s="147"/>
      <c r="JRU17" s="149"/>
      <c r="JRV17" s="147"/>
      <c r="JRW17" s="149"/>
      <c r="JRX17" s="147"/>
      <c r="JRY17" s="149"/>
      <c r="JRZ17" s="147"/>
      <c r="JSA17" s="149"/>
      <c r="JSB17" s="147"/>
      <c r="JSC17" s="149"/>
      <c r="JSD17" s="147"/>
      <c r="JSE17" s="149"/>
      <c r="JSF17" s="147"/>
      <c r="JSG17" s="149"/>
      <c r="JSH17" s="147"/>
      <c r="JSI17" s="149"/>
      <c r="JSJ17" s="147"/>
      <c r="JSK17" s="149"/>
      <c r="JSL17" s="147"/>
      <c r="JSM17" s="149"/>
      <c r="JSN17" s="147"/>
      <c r="JSO17" s="149"/>
      <c r="JSP17" s="147"/>
      <c r="JSQ17" s="149"/>
      <c r="JSR17" s="147"/>
      <c r="JSS17" s="149"/>
      <c r="JST17" s="147"/>
      <c r="JSU17" s="149"/>
      <c r="JSV17" s="147"/>
      <c r="JSW17" s="149"/>
      <c r="JSX17" s="147"/>
      <c r="JSY17" s="149"/>
      <c r="JSZ17" s="147"/>
      <c r="JTA17" s="149"/>
      <c r="JTB17" s="147"/>
      <c r="JTC17" s="149"/>
      <c r="JTD17" s="147"/>
      <c r="JTE17" s="149"/>
      <c r="JTF17" s="147"/>
      <c r="JTG17" s="149"/>
      <c r="JTH17" s="147"/>
      <c r="JTI17" s="149"/>
      <c r="JTJ17" s="147"/>
      <c r="JTK17" s="149"/>
      <c r="JTL17" s="147"/>
      <c r="JTM17" s="149"/>
      <c r="JTN17" s="147"/>
      <c r="JTO17" s="149"/>
      <c r="JTP17" s="147"/>
      <c r="JTQ17" s="149"/>
      <c r="JTR17" s="147"/>
      <c r="JTS17" s="149"/>
      <c r="JTT17" s="147"/>
      <c r="JTU17" s="149"/>
      <c r="JTV17" s="147"/>
      <c r="JTW17" s="149"/>
      <c r="JTX17" s="147"/>
      <c r="JTY17" s="149"/>
      <c r="JTZ17" s="147"/>
      <c r="JUA17" s="149"/>
      <c r="JUB17" s="147"/>
      <c r="JUC17" s="149"/>
      <c r="JUD17" s="147"/>
      <c r="JUE17" s="149"/>
      <c r="JUF17" s="147"/>
      <c r="JUG17" s="149"/>
      <c r="JUH17" s="147"/>
      <c r="JUI17" s="149"/>
      <c r="JUJ17" s="147"/>
      <c r="JUK17" s="149"/>
      <c r="JUL17" s="147"/>
      <c r="JUM17" s="149"/>
      <c r="JUN17" s="147"/>
      <c r="JUO17" s="149"/>
      <c r="JUP17" s="147"/>
      <c r="JUQ17" s="149"/>
      <c r="JUR17" s="147"/>
      <c r="JUS17" s="149"/>
      <c r="JUT17" s="147"/>
      <c r="JUU17" s="149"/>
      <c r="JUV17" s="147"/>
      <c r="JUW17" s="149"/>
      <c r="JUX17" s="147"/>
      <c r="JUY17" s="149"/>
      <c r="JUZ17" s="147"/>
      <c r="JVA17" s="149"/>
      <c r="JVB17" s="147"/>
      <c r="JVC17" s="149"/>
      <c r="JVD17" s="147"/>
      <c r="JVE17" s="149"/>
      <c r="JVF17" s="147"/>
      <c r="JVG17" s="149"/>
      <c r="JVH17" s="147"/>
      <c r="JVI17" s="149"/>
      <c r="JVJ17" s="147"/>
      <c r="JVK17" s="149"/>
      <c r="JVL17" s="147"/>
      <c r="JVM17" s="149"/>
      <c r="JVN17" s="147"/>
      <c r="JVO17" s="149"/>
      <c r="JVP17" s="147"/>
      <c r="JVQ17" s="149"/>
      <c r="JVR17" s="147"/>
      <c r="JVS17" s="149"/>
      <c r="JVT17" s="147"/>
      <c r="JVU17" s="149"/>
      <c r="JVV17" s="147"/>
      <c r="JVW17" s="149"/>
      <c r="JVX17" s="147"/>
      <c r="JVY17" s="149"/>
      <c r="JVZ17" s="147"/>
      <c r="JWA17" s="149"/>
      <c r="JWB17" s="147"/>
      <c r="JWC17" s="149"/>
      <c r="JWD17" s="147"/>
      <c r="JWE17" s="149"/>
      <c r="JWF17" s="147"/>
      <c r="JWG17" s="149"/>
      <c r="JWH17" s="147"/>
      <c r="JWI17" s="149"/>
      <c r="JWJ17" s="147"/>
      <c r="JWK17" s="149"/>
      <c r="JWL17" s="147"/>
      <c r="JWM17" s="149"/>
      <c r="JWN17" s="147"/>
      <c r="JWO17" s="149"/>
      <c r="JWP17" s="147"/>
      <c r="JWQ17" s="149"/>
      <c r="JWR17" s="147"/>
      <c r="JWS17" s="149"/>
      <c r="JWT17" s="147"/>
      <c r="JWU17" s="149"/>
      <c r="JWV17" s="147"/>
      <c r="JWW17" s="149"/>
      <c r="JWX17" s="147"/>
      <c r="JWY17" s="149"/>
      <c r="JWZ17" s="147"/>
      <c r="JXA17" s="149"/>
      <c r="JXB17" s="147"/>
      <c r="JXC17" s="149"/>
      <c r="JXD17" s="147"/>
      <c r="JXE17" s="149"/>
      <c r="JXF17" s="147"/>
      <c r="JXG17" s="149"/>
      <c r="JXH17" s="147"/>
      <c r="JXI17" s="149"/>
      <c r="JXJ17" s="147"/>
      <c r="JXK17" s="149"/>
      <c r="JXL17" s="147"/>
      <c r="JXM17" s="149"/>
      <c r="JXN17" s="147"/>
      <c r="JXO17" s="149"/>
      <c r="JXP17" s="147"/>
      <c r="JXQ17" s="149"/>
      <c r="JXR17" s="147"/>
      <c r="JXS17" s="149"/>
      <c r="JXT17" s="147"/>
      <c r="JXU17" s="149"/>
      <c r="JXV17" s="147"/>
      <c r="JXW17" s="149"/>
      <c r="JXX17" s="147"/>
      <c r="JXY17" s="149"/>
      <c r="JXZ17" s="147"/>
      <c r="JYA17" s="149"/>
      <c r="JYB17" s="147"/>
      <c r="JYC17" s="149"/>
      <c r="JYD17" s="147"/>
      <c r="JYE17" s="149"/>
      <c r="JYF17" s="147"/>
      <c r="JYG17" s="149"/>
      <c r="JYH17" s="147"/>
      <c r="JYI17" s="149"/>
      <c r="JYJ17" s="147"/>
      <c r="JYK17" s="149"/>
      <c r="JYL17" s="147"/>
      <c r="JYM17" s="149"/>
      <c r="JYN17" s="147"/>
      <c r="JYO17" s="149"/>
      <c r="JYP17" s="147"/>
      <c r="JYQ17" s="149"/>
      <c r="JYR17" s="147"/>
      <c r="JYS17" s="149"/>
      <c r="JYT17" s="147"/>
      <c r="JYU17" s="149"/>
      <c r="JYV17" s="147"/>
      <c r="JYW17" s="149"/>
      <c r="JYX17" s="147"/>
      <c r="JYY17" s="149"/>
      <c r="JYZ17" s="147"/>
      <c r="JZA17" s="149"/>
      <c r="JZB17" s="147"/>
      <c r="JZC17" s="149"/>
      <c r="JZD17" s="147"/>
      <c r="JZE17" s="149"/>
      <c r="JZF17" s="147"/>
      <c r="JZG17" s="149"/>
      <c r="JZH17" s="147"/>
      <c r="JZI17" s="149"/>
      <c r="JZJ17" s="147"/>
      <c r="JZK17" s="149"/>
      <c r="JZL17" s="147"/>
      <c r="JZM17" s="149"/>
      <c r="JZN17" s="147"/>
      <c r="JZO17" s="149"/>
      <c r="JZP17" s="147"/>
      <c r="JZQ17" s="149"/>
      <c r="JZR17" s="147"/>
      <c r="JZS17" s="149"/>
      <c r="JZT17" s="147"/>
      <c r="JZU17" s="149"/>
      <c r="JZV17" s="147"/>
      <c r="JZW17" s="149"/>
      <c r="JZX17" s="147"/>
      <c r="JZY17" s="149"/>
      <c r="JZZ17" s="147"/>
      <c r="KAA17" s="149"/>
      <c r="KAB17" s="147"/>
      <c r="KAC17" s="149"/>
      <c r="KAD17" s="147"/>
      <c r="KAE17" s="149"/>
      <c r="KAF17" s="147"/>
      <c r="KAG17" s="149"/>
      <c r="KAH17" s="147"/>
      <c r="KAI17" s="149"/>
      <c r="KAJ17" s="147"/>
      <c r="KAK17" s="149"/>
      <c r="KAL17" s="147"/>
      <c r="KAM17" s="149"/>
      <c r="KAN17" s="147"/>
      <c r="KAO17" s="149"/>
      <c r="KAP17" s="147"/>
      <c r="KAQ17" s="149"/>
      <c r="KAR17" s="147"/>
      <c r="KAS17" s="149"/>
      <c r="KAT17" s="147"/>
      <c r="KAU17" s="149"/>
      <c r="KAV17" s="147"/>
      <c r="KAW17" s="149"/>
      <c r="KAX17" s="147"/>
      <c r="KAY17" s="149"/>
      <c r="KAZ17" s="147"/>
      <c r="KBA17" s="149"/>
      <c r="KBB17" s="147"/>
      <c r="KBC17" s="149"/>
      <c r="KBD17" s="147"/>
      <c r="KBE17" s="149"/>
      <c r="KBF17" s="147"/>
      <c r="KBG17" s="149"/>
      <c r="KBH17" s="147"/>
      <c r="KBI17" s="149"/>
      <c r="KBJ17" s="147"/>
      <c r="KBK17" s="149"/>
      <c r="KBL17" s="147"/>
      <c r="KBM17" s="149"/>
      <c r="KBN17" s="147"/>
      <c r="KBO17" s="149"/>
      <c r="KBP17" s="147"/>
      <c r="KBQ17" s="149"/>
      <c r="KBR17" s="147"/>
      <c r="KBS17" s="149"/>
      <c r="KBT17" s="147"/>
      <c r="KBU17" s="149"/>
      <c r="KBV17" s="147"/>
      <c r="KBW17" s="149"/>
      <c r="KBX17" s="147"/>
      <c r="KBY17" s="149"/>
      <c r="KBZ17" s="147"/>
      <c r="KCA17" s="149"/>
      <c r="KCB17" s="147"/>
      <c r="KCC17" s="149"/>
      <c r="KCD17" s="147"/>
      <c r="KCE17" s="149"/>
      <c r="KCF17" s="147"/>
      <c r="KCG17" s="149"/>
      <c r="KCH17" s="147"/>
      <c r="KCI17" s="149"/>
      <c r="KCJ17" s="147"/>
      <c r="KCK17" s="149"/>
      <c r="KCL17" s="147"/>
      <c r="KCM17" s="149"/>
      <c r="KCN17" s="147"/>
      <c r="KCO17" s="149"/>
      <c r="KCP17" s="147"/>
      <c r="KCQ17" s="149"/>
      <c r="KCR17" s="147"/>
      <c r="KCS17" s="149"/>
      <c r="KCT17" s="147"/>
      <c r="KCU17" s="149"/>
      <c r="KCV17" s="147"/>
      <c r="KCW17" s="149"/>
      <c r="KCX17" s="147"/>
      <c r="KCY17" s="149"/>
      <c r="KCZ17" s="147"/>
      <c r="KDA17" s="149"/>
      <c r="KDB17" s="147"/>
      <c r="KDC17" s="149"/>
      <c r="KDD17" s="147"/>
      <c r="KDE17" s="149"/>
      <c r="KDF17" s="147"/>
      <c r="KDG17" s="149"/>
      <c r="KDH17" s="147"/>
      <c r="KDI17" s="149"/>
      <c r="KDJ17" s="147"/>
      <c r="KDK17" s="149"/>
      <c r="KDL17" s="147"/>
      <c r="KDM17" s="149"/>
      <c r="KDN17" s="147"/>
      <c r="KDO17" s="149"/>
      <c r="KDP17" s="147"/>
      <c r="KDQ17" s="149"/>
      <c r="KDR17" s="147"/>
      <c r="KDS17" s="149"/>
      <c r="KDT17" s="147"/>
      <c r="KDU17" s="149"/>
      <c r="KDV17" s="147"/>
      <c r="KDW17" s="149"/>
      <c r="KDX17" s="147"/>
      <c r="KDY17" s="149"/>
      <c r="KDZ17" s="147"/>
      <c r="KEA17" s="149"/>
      <c r="KEB17" s="147"/>
      <c r="KEC17" s="149"/>
      <c r="KED17" s="147"/>
      <c r="KEE17" s="149"/>
      <c r="KEF17" s="147"/>
      <c r="KEG17" s="149"/>
      <c r="KEH17" s="147"/>
      <c r="KEI17" s="149"/>
      <c r="KEJ17" s="147"/>
      <c r="KEK17" s="149"/>
      <c r="KEL17" s="147"/>
      <c r="KEM17" s="149"/>
      <c r="KEN17" s="147"/>
      <c r="KEO17" s="149"/>
      <c r="KEP17" s="147"/>
      <c r="KEQ17" s="149"/>
      <c r="KER17" s="147"/>
      <c r="KES17" s="149"/>
      <c r="KET17" s="147"/>
      <c r="KEU17" s="149"/>
      <c r="KEV17" s="147"/>
      <c r="KEW17" s="149"/>
      <c r="KEX17" s="147"/>
      <c r="KEY17" s="149"/>
      <c r="KEZ17" s="147"/>
      <c r="KFA17" s="149"/>
      <c r="KFB17" s="147"/>
      <c r="KFC17" s="149"/>
      <c r="KFD17" s="147"/>
      <c r="KFE17" s="149"/>
      <c r="KFF17" s="147"/>
      <c r="KFG17" s="149"/>
      <c r="KFH17" s="147"/>
      <c r="KFI17" s="149"/>
      <c r="KFJ17" s="147"/>
      <c r="KFK17" s="149"/>
      <c r="KFL17" s="147"/>
      <c r="KFM17" s="149"/>
      <c r="KFN17" s="147"/>
      <c r="KFO17" s="149"/>
      <c r="KFP17" s="147"/>
      <c r="KFQ17" s="149"/>
      <c r="KFR17" s="147"/>
      <c r="KFS17" s="149"/>
      <c r="KFT17" s="147"/>
      <c r="KFU17" s="149"/>
      <c r="KFV17" s="147"/>
      <c r="KFW17" s="149"/>
      <c r="KFX17" s="147"/>
      <c r="KFY17" s="149"/>
      <c r="KFZ17" s="147"/>
      <c r="KGA17" s="149"/>
      <c r="KGB17" s="147"/>
      <c r="KGC17" s="149"/>
      <c r="KGD17" s="147"/>
      <c r="KGE17" s="149"/>
      <c r="KGF17" s="147"/>
      <c r="KGG17" s="149"/>
      <c r="KGH17" s="147"/>
      <c r="KGI17" s="149"/>
      <c r="KGJ17" s="147"/>
      <c r="KGK17" s="149"/>
      <c r="KGL17" s="147"/>
      <c r="KGM17" s="149"/>
      <c r="KGN17" s="147"/>
      <c r="KGO17" s="149"/>
      <c r="KGP17" s="147"/>
      <c r="KGQ17" s="149"/>
      <c r="KGR17" s="147"/>
      <c r="KGS17" s="149"/>
      <c r="KGT17" s="147"/>
      <c r="KGU17" s="149"/>
      <c r="KGV17" s="147"/>
      <c r="KGW17" s="149"/>
      <c r="KGX17" s="147"/>
      <c r="KGY17" s="149"/>
      <c r="KGZ17" s="147"/>
      <c r="KHA17" s="149"/>
      <c r="KHB17" s="147"/>
      <c r="KHC17" s="149"/>
      <c r="KHD17" s="147"/>
      <c r="KHE17" s="149"/>
      <c r="KHF17" s="147"/>
      <c r="KHG17" s="149"/>
      <c r="KHH17" s="147"/>
      <c r="KHI17" s="149"/>
      <c r="KHJ17" s="147"/>
      <c r="KHK17" s="149"/>
      <c r="KHL17" s="147"/>
      <c r="KHM17" s="149"/>
      <c r="KHN17" s="147"/>
      <c r="KHO17" s="149"/>
      <c r="KHP17" s="147"/>
      <c r="KHQ17" s="149"/>
      <c r="KHR17" s="147"/>
      <c r="KHS17" s="149"/>
      <c r="KHT17" s="147"/>
      <c r="KHU17" s="149"/>
      <c r="KHV17" s="147"/>
      <c r="KHW17" s="149"/>
      <c r="KHX17" s="147"/>
      <c r="KHY17" s="149"/>
      <c r="KHZ17" s="147"/>
      <c r="KIA17" s="149"/>
      <c r="KIB17" s="147"/>
      <c r="KIC17" s="149"/>
      <c r="KID17" s="147"/>
      <c r="KIE17" s="149"/>
      <c r="KIF17" s="147"/>
      <c r="KIG17" s="149"/>
      <c r="KIH17" s="147"/>
      <c r="KII17" s="149"/>
      <c r="KIJ17" s="147"/>
      <c r="KIK17" s="149"/>
      <c r="KIL17" s="147"/>
      <c r="KIM17" s="149"/>
      <c r="KIN17" s="147"/>
      <c r="KIO17" s="149"/>
      <c r="KIP17" s="147"/>
      <c r="KIQ17" s="149"/>
      <c r="KIR17" s="147"/>
      <c r="KIS17" s="149"/>
      <c r="KIT17" s="147"/>
      <c r="KIU17" s="149"/>
      <c r="KIV17" s="147"/>
      <c r="KIW17" s="149"/>
      <c r="KIX17" s="147"/>
      <c r="KIY17" s="149"/>
      <c r="KIZ17" s="147"/>
      <c r="KJA17" s="149"/>
      <c r="KJB17" s="147"/>
      <c r="KJC17" s="149"/>
      <c r="KJD17" s="147"/>
      <c r="KJE17" s="149"/>
      <c r="KJF17" s="147"/>
      <c r="KJG17" s="149"/>
      <c r="KJH17" s="147"/>
      <c r="KJI17" s="149"/>
      <c r="KJJ17" s="147"/>
      <c r="KJK17" s="149"/>
      <c r="KJL17" s="147"/>
      <c r="KJM17" s="149"/>
      <c r="KJN17" s="147"/>
      <c r="KJO17" s="149"/>
      <c r="KJP17" s="147"/>
      <c r="KJQ17" s="149"/>
      <c r="KJR17" s="147"/>
      <c r="KJS17" s="149"/>
      <c r="KJT17" s="147"/>
      <c r="KJU17" s="149"/>
      <c r="KJV17" s="147"/>
      <c r="KJW17" s="149"/>
      <c r="KJX17" s="147"/>
      <c r="KJY17" s="149"/>
      <c r="KJZ17" s="147"/>
      <c r="KKA17" s="149"/>
      <c r="KKB17" s="147"/>
      <c r="KKC17" s="149"/>
      <c r="KKD17" s="147"/>
      <c r="KKE17" s="149"/>
      <c r="KKF17" s="147"/>
      <c r="KKG17" s="149"/>
      <c r="KKH17" s="147"/>
      <c r="KKI17" s="149"/>
      <c r="KKJ17" s="147"/>
      <c r="KKK17" s="149"/>
      <c r="KKL17" s="147"/>
      <c r="KKM17" s="149"/>
      <c r="KKN17" s="147"/>
      <c r="KKO17" s="149"/>
      <c r="KKP17" s="147"/>
      <c r="KKQ17" s="149"/>
      <c r="KKR17" s="147"/>
      <c r="KKS17" s="149"/>
      <c r="KKT17" s="147"/>
      <c r="KKU17" s="149"/>
      <c r="KKV17" s="147"/>
      <c r="KKW17" s="149"/>
      <c r="KKX17" s="147"/>
      <c r="KKY17" s="149"/>
      <c r="KKZ17" s="147"/>
      <c r="KLA17" s="149"/>
      <c r="KLB17" s="147"/>
      <c r="KLC17" s="149"/>
      <c r="KLD17" s="147"/>
      <c r="KLE17" s="149"/>
      <c r="KLF17" s="147"/>
      <c r="KLG17" s="149"/>
      <c r="KLH17" s="147"/>
      <c r="KLI17" s="149"/>
      <c r="KLJ17" s="147"/>
      <c r="KLK17" s="149"/>
      <c r="KLL17" s="147"/>
      <c r="KLM17" s="149"/>
      <c r="KLN17" s="147"/>
      <c r="KLO17" s="149"/>
      <c r="KLP17" s="147"/>
      <c r="KLQ17" s="149"/>
      <c r="KLR17" s="147"/>
      <c r="KLS17" s="149"/>
      <c r="KLT17" s="147"/>
      <c r="KLU17" s="149"/>
      <c r="KLV17" s="147"/>
      <c r="KLW17" s="149"/>
      <c r="KLX17" s="147"/>
      <c r="KLY17" s="149"/>
      <c r="KLZ17" s="147"/>
      <c r="KMA17" s="149"/>
      <c r="KMB17" s="147"/>
      <c r="KMC17" s="149"/>
      <c r="KMD17" s="147"/>
      <c r="KME17" s="149"/>
      <c r="KMF17" s="147"/>
      <c r="KMG17" s="149"/>
      <c r="KMH17" s="147"/>
      <c r="KMI17" s="149"/>
      <c r="KMJ17" s="147"/>
      <c r="KMK17" s="149"/>
      <c r="KML17" s="147"/>
      <c r="KMM17" s="149"/>
      <c r="KMN17" s="147"/>
      <c r="KMO17" s="149"/>
      <c r="KMP17" s="147"/>
      <c r="KMQ17" s="149"/>
      <c r="KMR17" s="147"/>
      <c r="KMS17" s="149"/>
      <c r="KMT17" s="147"/>
      <c r="KMU17" s="149"/>
      <c r="KMV17" s="147"/>
      <c r="KMW17" s="149"/>
      <c r="KMX17" s="147"/>
      <c r="KMY17" s="149"/>
      <c r="KMZ17" s="147"/>
      <c r="KNA17" s="149"/>
      <c r="KNB17" s="147"/>
      <c r="KNC17" s="149"/>
      <c r="KND17" s="147"/>
      <c r="KNE17" s="149"/>
      <c r="KNF17" s="147"/>
      <c r="KNG17" s="149"/>
      <c r="KNH17" s="147"/>
      <c r="KNI17" s="149"/>
      <c r="KNJ17" s="147"/>
      <c r="KNK17" s="149"/>
      <c r="KNL17" s="147"/>
      <c r="KNM17" s="149"/>
      <c r="KNN17" s="147"/>
      <c r="KNO17" s="149"/>
      <c r="KNP17" s="147"/>
      <c r="KNQ17" s="149"/>
      <c r="KNR17" s="147"/>
      <c r="KNS17" s="149"/>
      <c r="KNT17" s="147"/>
      <c r="KNU17" s="149"/>
      <c r="KNV17" s="147"/>
      <c r="KNW17" s="149"/>
      <c r="KNX17" s="147"/>
      <c r="KNY17" s="149"/>
      <c r="KNZ17" s="147"/>
      <c r="KOA17" s="149"/>
      <c r="KOB17" s="147"/>
      <c r="KOC17" s="149"/>
      <c r="KOD17" s="147"/>
      <c r="KOE17" s="149"/>
      <c r="KOF17" s="147"/>
      <c r="KOG17" s="149"/>
      <c r="KOH17" s="147"/>
      <c r="KOI17" s="149"/>
      <c r="KOJ17" s="147"/>
      <c r="KOK17" s="149"/>
      <c r="KOL17" s="147"/>
      <c r="KOM17" s="149"/>
      <c r="KON17" s="147"/>
      <c r="KOO17" s="149"/>
      <c r="KOP17" s="147"/>
      <c r="KOQ17" s="149"/>
      <c r="KOR17" s="147"/>
      <c r="KOS17" s="149"/>
      <c r="KOT17" s="147"/>
      <c r="KOU17" s="149"/>
      <c r="KOV17" s="147"/>
      <c r="KOW17" s="149"/>
      <c r="KOX17" s="147"/>
      <c r="KOY17" s="149"/>
      <c r="KOZ17" s="147"/>
      <c r="KPA17" s="149"/>
      <c r="KPB17" s="147"/>
      <c r="KPC17" s="149"/>
      <c r="KPD17" s="147"/>
      <c r="KPE17" s="149"/>
      <c r="KPF17" s="147"/>
      <c r="KPG17" s="149"/>
      <c r="KPH17" s="147"/>
      <c r="KPI17" s="149"/>
      <c r="KPJ17" s="147"/>
      <c r="KPK17" s="149"/>
      <c r="KPL17" s="147"/>
      <c r="KPM17" s="149"/>
      <c r="KPN17" s="147"/>
      <c r="KPO17" s="149"/>
      <c r="KPP17" s="147"/>
      <c r="KPQ17" s="149"/>
      <c r="KPR17" s="147"/>
      <c r="KPS17" s="149"/>
      <c r="KPT17" s="147"/>
      <c r="KPU17" s="149"/>
      <c r="KPV17" s="147"/>
      <c r="KPW17" s="149"/>
      <c r="KPX17" s="147"/>
      <c r="KPY17" s="149"/>
      <c r="KPZ17" s="147"/>
      <c r="KQA17" s="149"/>
      <c r="KQB17" s="147"/>
      <c r="KQC17" s="149"/>
      <c r="KQD17" s="147"/>
      <c r="KQE17" s="149"/>
      <c r="KQF17" s="147"/>
      <c r="KQG17" s="149"/>
      <c r="KQH17" s="147"/>
      <c r="KQI17" s="149"/>
      <c r="KQJ17" s="147"/>
      <c r="KQK17" s="149"/>
      <c r="KQL17" s="147"/>
      <c r="KQM17" s="149"/>
      <c r="KQN17" s="147"/>
      <c r="KQO17" s="149"/>
      <c r="KQP17" s="147"/>
      <c r="KQQ17" s="149"/>
      <c r="KQR17" s="147"/>
      <c r="KQS17" s="149"/>
      <c r="KQT17" s="147"/>
      <c r="KQU17" s="149"/>
      <c r="KQV17" s="147"/>
      <c r="KQW17" s="149"/>
      <c r="KQX17" s="147"/>
      <c r="KQY17" s="149"/>
      <c r="KQZ17" s="147"/>
      <c r="KRA17" s="149"/>
      <c r="KRB17" s="147"/>
      <c r="KRC17" s="149"/>
      <c r="KRD17" s="147"/>
      <c r="KRE17" s="149"/>
      <c r="KRF17" s="147"/>
      <c r="KRG17" s="149"/>
      <c r="KRH17" s="147"/>
      <c r="KRI17" s="149"/>
      <c r="KRJ17" s="147"/>
      <c r="KRK17" s="149"/>
      <c r="KRL17" s="147"/>
      <c r="KRM17" s="149"/>
      <c r="KRN17" s="147"/>
      <c r="KRO17" s="149"/>
      <c r="KRP17" s="147"/>
      <c r="KRQ17" s="149"/>
      <c r="KRR17" s="147"/>
      <c r="KRS17" s="149"/>
      <c r="KRT17" s="147"/>
      <c r="KRU17" s="149"/>
      <c r="KRV17" s="147"/>
      <c r="KRW17" s="149"/>
      <c r="KRX17" s="147"/>
      <c r="KRY17" s="149"/>
      <c r="KRZ17" s="147"/>
      <c r="KSA17" s="149"/>
      <c r="KSB17" s="147"/>
      <c r="KSC17" s="149"/>
      <c r="KSD17" s="147"/>
      <c r="KSE17" s="149"/>
      <c r="KSF17" s="147"/>
      <c r="KSG17" s="149"/>
      <c r="KSH17" s="147"/>
      <c r="KSI17" s="149"/>
      <c r="KSJ17" s="147"/>
      <c r="KSK17" s="149"/>
      <c r="KSL17" s="147"/>
      <c r="KSM17" s="149"/>
      <c r="KSN17" s="147"/>
      <c r="KSO17" s="149"/>
      <c r="KSP17" s="147"/>
      <c r="KSQ17" s="149"/>
      <c r="KSR17" s="147"/>
      <c r="KSS17" s="149"/>
      <c r="KST17" s="147"/>
      <c r="KSU17" s="149"/>
      <c r="KSV17" s="147"/>
      <c r="KSW17" s="149"/>
      <c r="KSX17" s="147"/>
      <c r="KSY17" s="149"/>
      <c r="KSZ17" s="147"/>
      <c r="KTA17" s="149"/>
      <c r="KTB17" s="147"/>
      <c r="KTC17" s="149"/>
      <c r="KTD17" s="147"/>
      <c r="KTE17" s="149"/>
      <c r="KTF17" s="147"/>
      <c r="KTG17" s="149"/>
      <c r="KTH17" s="147"/>
      <c r="KTI17" s="149"/>
      <c r="KTJ17" s="147"/>
      <c r="KTK17" s="149"/>
      <c r="KTL17" s="147"/>
      <c r="KTM17" s="149"/>
      <c r="KTN17" s="147"/>
      <c r="KTO17" s="149"/>
      <c r="KTP17" s="147"/>
      <c r="KTQ17" s="149"/>
      <c r="KTR17" s="147"/>
      <c r="KTS17" s="149"/>
      <c r="KTT17" s="147"/>
      <c r="KTU17" s="149"/>
      <c r="KTV17" s="147"/>
      <c r="KTW17" s="149"/>
      <c r="KTX17" s="147"/>
      <c r="KTY17" s="149"/>
      <c r="KTZ17" s="147"/>
      <c r="KUA17" s="149"/>
      <c r="KUB17" s="147"/>
      <c r="KUC17" s="149"/>
      <c r="KUD17" s="147"/>
      <c r="KUE17" s="149"/>
      <c r="KUF17" s="147"/>
      <c r="KUG17" s="149"/>
      <c r="KUH17" s="147"/>
      <c r="KUI17" s="149"/>
      <c r="KUJ17" s="147"/>
      <c r="KUK17" s="149"/>
      <c r="KUL17" s="147"/>
      <c r="KUM17" s="149"/>
      <c r="KUN17" s="147"/>
      <c r="KUO17" s="149"/>
      <c r="KUP17" s="147"/>
      <c r="KUQ17" s="149"/>
      <c r="KUR17" s="147"/>
      <c r="KUS17" s="149"/>
      <c r="KUT17" s="147"/>
      <c r="KUU17" s="149"/>
      <c r="KUV17" s="147"/>
      <c r="KUW17" s="149"/>
      <c r="KUX17" s="147"/>
      <c r="KUY17" s="149"/>
      <c r="KUZ17" s="147"/>
      <c r="KVA17" s="149"/>
      <c r="KVB17" s="147"/>
      <c r="KVC17" s="149"/>
      <c r="KVD17" s="147"/>
      <c r="KVE17" s="149"/>
      <c r="KVF17" s="147"/>
      <c r="KVG17" s="149"/>
      <c r="KVH17" s="147"/>
      <c r="KVI17" s="149"/>
      <c r="KVJ17" s="147"/>
      <c r="KVK17" s="149"/>
      <c r="KVL17" s="147"/>
      <c r="KVM17" s="149"/>
      <c r="KVN17" s="147"/>
      <c r="KVO17" s="149"/>
      <c r="KVP17" s="147"/>
      <c r="KVQ17" s="149"/>
      <c r="KVR17" s="147"/>
      <c r="KVS17" s="149"/>
      <c r="KVT17" s="147"/>
      <c r="KVU17" s="149"/>
      <c r="KVV17" s="147"/>
      <c r="KVW17" s="149"/>
      <c r="KVX17" s="147"/>
      <c r="KVY17" s="149"/>
      <c r="KVZ17" s="147"/>
      <c r="KWA17" s="149"/>
      <c r="KWB17" s="147"/>
      <c r="KWC17" s="149"/>
      <c r="KWD17" s="147"/>
      <c r="KWE17" s="149"/>
      <c r="KWF17" s="147"/>
      <c r="KWG17" s="149"/>
      <c r="KWH17" s="147"/>
      <c r="KWI17" s="149"/>
      <c r="KWJ17" s="147"/>
      <c r="KWK17" s="149"/>
      <c r="KWL17" s="147"/>
      <c r="KWM17" s="149"/>
      <c r="KWN17" s="147"/>
      <c r="KWO17" s="149"/>
      <c r="KWP17" s="147"/>
      <c r="KWQ17" s="149"/>
      <c r="KWR17" s="147"/>
      <c r="KWS17" s="149"/>
      <c r="KWT17" s="147"/>
      <c r="KWU17" s="149"/>
      <c r="KWV17" s="147"/>
      <c r="KWW17" s="149"/>
      <c r="KWX17" s="147"/>
      <c r="KWY17" s="149"/>
      <c r="KWZ17" s="147"/>
      <c r="KXA17" s="149"/>
      <c r="KXB17" s="147"/>
      <c r="KXC17" s="149"/>
      <c r="KXD17" s="147"/>
      <c r="KXE17" s="149"/>
      <c r="KXF17" s="147"/>
      <c r="KXG17" s="149"/>
      <c r="KXH17" s="147"/>
      <c r="KXI17" s="149"/>
      <c r="KXJ17" s="147"/>
      <c r="KXK17" s="149"/>
      <c r="KXL17" s="147"/>
      <c r="KXM17" s="149"/>
      <c r="KXN17" s="147"/>
      <c r="KXO17" s="149"/>
      <c r="KXP17" s="147"/>
      <c r="KXQ17" s="149"/>
      <c r="KXR17" s="147"/>
      <c r="KXS17" s="149"/>
      <c r="KXT17" s="147"/>
      <c r="KXU17" s="149"/>
      <c r="KXV17" s="147"/>
      <c r="KXW17" s="149"/>
      <c r="KXX17" s="147"/>
      <c r="KXY17" s="149"/>
      <c r="KXZ17" s="147"/>
      <c r="KYA17" s="149"/>
      <c r="KYB17" s="147"/>
      <c r="KYC17" s="149"/>
      <c r="KYD17" s="147"/>
      <c r="KYE17" s="149"/>
      <c r="KYF17" s="147"/>
      <c r="KYG17" s="149"/>
      <c r="KYH17" s="147"/>
      <c r="KYI17" s="149"/>
      <c r="KYJ17" s="147"/>
      <c r="KYK17" s="149"/>
      <c r="KYL17" s="147"/>
      <c r="KYM17" s="149"/>
      <c r="KYN17" s="147"/>
      <c r="KYO17" s="149"/>
      <c r="KYP17" s="147"/>
      <c r="KYQ17" s="149"/>
      <c r="KYR17" s="147"/>
      <c r="KYS17" s="149"/>
      <c r="KYT17" s="147"/>
      <c r="KYU17" s="149"/>
      <c r="KYV17" s="147"/>
      <c r="KYW17" s="149"/>
      <c r="KYX17" s="147"/>
      <c r="KYY17" s="149"/>
      <c r="KYZ17" s="147"/>
      <c r="KZA17" s="149"/>
      <c r="KZB17" s="147"/>
      <c r="KZC17" s="149"/>
      <c r="KZD17" s="147"/>
      <c r="KZE17" s="149"/>
      <c r="KZF17" s="147"/>
      <c r="KZG17" s="149"/>
      <c r="KZH17" s="147"/>
      <c r="KZI17" s="149"/>
      <c r="KZJ17" s="147"/>
      <c r="KZK17" s="149"/>
      <c r="KZL17" s="147"/>
      <c r="KZM17" s="149"/>
      <c r="KZN17" s="147"/>
      <c r="KZO17" s="149"/>
      <c r="KZP17" s="147"/>
      <c r="KZQ17" s="149"/>
      <c r="KZR17" s="147"/>
      <c r="KZS17" s="149"/>
      <c r="KZT17" s="147"/>
      <c r="KZU17" s="149"/>
      <c r="KZV17" s="147"/>
      <c r="KZW17" s="149"/>
      <c r="KZX17" s="147"/>
      <c r="KZY17" s="149"/>
      <c r="KZZ17" s="147"/>
      <c r="LAA17" s="149"/>
      <c r="LAB17" s="147"/>
      <c r="LAC17" s="149"/>
      <c r="LAD17" s="147"/>
      <c r="LAE17" s="149"/>
      <c r="LAF17" s="147"/>
      <c r="LAG17" s="149"/>
      <c r="LAH17" s="147"/>
      <c r="LAI17" s="149"/>
      <c r="LAJ17" s="147"/>
      <c r="LAK17" s="149"/>
      <c r="LAL17" s="147"/>
      <c r="LAM17" s="149"/>
      <c r="LAN17" s="147"/>
      <c r="LAO17" s="149"/>
      <c r="LAP17" s="147"/>
      <c r="LAQ17" s="149"/>
      <c r="LAR17" s="147"/>
      <c r="LAS17" s="149"/>
      <c r="LAT17" s="147"/>
      <c r="LAU17" s="149"/>
      <c r="LAV17" s="147"/>
      <c r="LAW17" s="149"/>
      <c r="LAX17" s="147"/>
      <c r="LAY17" s="149"/>
      <c r="LAZ17" s="147"/>
      <c r="LBA17" s="149"/>
      <c r="LBB17" s="147"/>
      <c r="LBC17" s="149"/>
      <c r="LBD17" s="147"/>
      <c r="LBE17" s="149"/>
      <c r="LBF17" s="147"/>
      <c r="LBG17" s="149"/>
      <c r="LBH17" s="147"/>
      <c r="LBI17" s="149"/>
      <c r="LBJ17" s="147"/>
      <c r="LBK17" s="149"/>
      <c r="LBL17" s="147"/>
      <c r="LBM17" s="149"/>
      <c r="LBN17" s="147"/>
      <c r="LBO17" s="149"/>
      <c r="LBP17" s="147"/>
      <c r="LBQ17" s="149"/>
      <c r="LBR17" s="147"/>
      <c r="LBS17" s="149"/>
      <c r="LBT17" s="147"/>
      <c r="LBU17" s="149"/>
      <c r="LBV17" s="147"/>
      <c r="LBW17" s="149"/>
      <c r="LBX17" s="147"/>
      <c r="LBY17" s="149"/>
      <c r="LBZ17" s="147"/>
      <c r="LCA17" s="149"/>
      <c r="LCB17" s="147"/>
      <c r="LCC17" s="149"/>
      <c r="LCD17" s="147"/>
      <c r="LCE17" s="149"/>
      <c r="LCF17" s="147"/>
      <c r="LCG17" s="149"/>
      <c r="LCH17" s="147"/>
      <c r="LCI17" s="149"/>
      <c r="LCJ17" s="147"/>
      <c r="LCK17" s="149"/>
      <c r="LCL17" s="147"/>
      <c r="LCM17" s="149"/>
      <c r="LCN17" s="147"/>
      <c r="LCO17" s="149"/>
      <c r="LCP17" s="147"/>
      <c r="LCQ17" s="149"/>
      <c r="LCR17" s="147"/>
      <c r="LCS17" s="149"/>
      <c r="LCT17" s="147"/>
      <c r="LCU17" s="149"/>
      <c r="LCV17" s="147"/>
      <c r="LCW17" s="149"/>
      <c r="LCX17" s="147"/>
      <c r="LCY17" s="149"/>
      <c r="LCZ17" s="147"/>
      <c r="LDA17" s="149"/>
      <c r="LDB17" s="147"/>
      <c r="LDC17" s="149"/>
      <c r="LDD17" s="147"/>
      <c r="LDE17" s="149"/>
      <c r="LDF17" s="147"/>
      <c r="LDG17" s="149"/>
      <c r="LDH17" s="147"/>
      <c r="LDI17" s="149"/>
      <c r="LDJ17" s="147"/>
      <c r="LDK17" s="149"/>
      <c r="LDL17" s="147"/>
      <c r="LDM17" s="149"/>
      <c r="LDN17" s="147"/>
      <c r="LDO17" s="149"/>
      <c r="LDP17" s="147"/>
      <c r="LDQ17" s="149"/>
      <c r="LDR17" s="147"/>
      <c r="LDS17" s="149"/>
      <c r="LDT17" s="147"/>
      <c r="LDU17" s="149"/>
      <c r="LDV17" s="147"/>
      <c r="LDW17" s="149"/>
      <c r="LDX17" s="147"/>
      <c r="LDY17" s="149"/>
      <c r="LDZ17" s="147"/>
      <c r="LEA17" s="149"/>
      <c r="LEB17" s="147"/>
      <c r="LEC17" s="149"/>
      <c r="LED17" s="147"/>
      <c r="LEE17" s="149"/>
      <c r="LEF17" s="147"/>
      <c r="LEG17" s="149"/>
      <c r="LEH17" s="147"/>
      <c r="LEI17" s="149"/>
      <c r="LEJ17" s="147"/>
      <c r="LEK17" s="149"/>
      <c r="LEL17" s="147"/>
      <c r="LEM17" s="149"/>
      <c r="LEN17" s="147"/>
      <c r="LEO17" s="149"/>
      <c r="LEP17" s="147"/>
      <c r="LEQ17" s="149"/>
      <c r="LER17" s="147"/>
      <c r="LES17" s="149"/>
      <c r="LET17" s="147"/>
      <c r="LEU17" s="149"/>
      <c r="LEV17" s="147"/>
      <c r="LEW17" s="149"/>
      <c r="LEX17" s="147"/>
      <c r="LEY17" s="149"/>
      <c r="LEZ17" s="147"/>
      <c r="LFA17" s="149"/>
      <c r="LFB17" s="147"/>
      <c r="LFC17" s="149"/>
      <c r="LFD17" s="147"/>
      <c r="LFE17" s="149"/>
      <c r="LFF17" s="147"/>
      <c r="LFG17" s="149"/>
      <c r="LFH17" s="147"/>
      <c r="LFI17" s="149"/>
      <c r="LFJ17" s="147"/>
      <c r="LFK17" s="149"/>
      <c r="LFL17" s="147"/>
      <c r="LFM17" s="149"/>
      <c r="LFN17" s="147"/>
      <c r="LFO17" s="149"/>
      <c r="LFP17" s="147"/>
      <c r="LFQ17" s="149"/>
      <c r="LFR17" s="147"/>
      <c r="LFS17" s="149"/>
      <c r="LFT17" s="147"/>
      <c r="LFU17" s="149"/>
      <c r="LFV17" s="147"/>
      <c r="LFW17" s="149"/>
      <c r="LFX17" s="147"/>
      <c r="LFY17" s="149"/>
      <c r="LFZ17" s="147"/>
      <c r="LGA17" s="149"/>
      <c r="LGB17" s="147"/>
      <c r="LGC17" s="149"/>
      <c r="LGD17" s="147"/>
      <c r="LGE17" s="149"/>
      <c r="LGF17" s="147"/>
      <c r="LGG17" s="149"/>
      <c r="LGH17" s="147"/>
      <c r="LGI17" s="149"/>
      <c r="LGJ17" s="147"/>
      <c r="LGK17" s="149"/>
      <c r="LGL17" s="147"/>
      <c r="LGM17" s="149"/>
      <c r="LGN17" s="147"/>
      <c r="LGO17" s="149"/>
      <c r="LGP17" s="147"/>
      <c r="LGQ17" s="149"/>
      <c r="LGR17" s="147"/>
      <c r="LGS17" s="149"/>
      <c r="LGT17" s="147"/>
      <c r="LGU17" s="149"/>
      <c r="LGV17" s="147"/>
      <c r="LGW17" s="149"/>
      <c r="LGX17" s="147"/>
      <c r="LGY17" s="149"/>
      <c r="LGZ17" s="147"/>
      <c r="LHA17" s="149"/>
      <c r="LHB17" s="147"/>
      <c r="LHC17" s="149"/>
      <c r="LHD17" s="147"/>
      <c r="LHE17" s="149"/>
      <c r="LHF17" s="147"/>
      <c r="LHG17" s="149"/>
      <c r="LHH17" s="147"/>
      <c r="LHI17" s="149"/>
      <c r="LHJ17" s="147"/>
      <c r="LHK17" s="149"/>
      <c r="LHL17" s="147"/>
      <c r="LHM17" s="149"/>
      <c r="LHN17" s="147"/>
      <c r="LHO17" s="149"/>
      <c r="LHP17" s="147"/>
      <c r="LHQ17" s="149"/>
      <c r="LHR17" s="147"/>
      <c r="LHS17" s="149"/>
      <c r="LHT17" s="147"/>
      <c r="LHU17" s="149"/>
      <c r="LHV17" s="147"/>
      <c r="LHW17" s="149"/>
      <c r="LHX17" s="147"/>
      <c r="LHY17" s="149"/>
      <c r="LHZ17" s="147"/>
      <c r="LIA17" s="149"/>
      <c r="LIB17" s="147"/>
      <c r="LIC17" s="149"/>
      <c r="LID17" s="147"/>
      <c r="LIE17" s="149"/>
      <c r="LIF17" s="147"/>
      <c r="LIG17" s="149"/>
      <c r="LIH17" s="147"/>
      <c r="LII17" s="149"/>
      <c r="LIJ17" s="147"/>
      <c r="LIK17" s="149"/>
      <c r="LIL17" s="147"/>
      <c r="LIM17" s="149"/>
      <c r="LIN17" s="147"/>
      <c r="LIO17" s="149"/>
      <c r="LIP17" s="147"/>
      <c r="LIQ17" s="149"/>
      <c r="LIR17" s="147"/>
      <c r="LIS17" s="149"/>
      <c r="LIT17" s="147"/>
      <c r="LIU17" s="149"/>
      <c r="LIV17" s="147"/>
      <c r="LIW17" s="149"/>
      <c r="LIX17" s="147"/>
      <c r="LIY17" s="149"/>
      <c r="LIZ17" s="147"/>
      <c r="LJA17" s="149"/>
      <c r="LJB17" s="147"/>
      <c r="LJC17" s="149"/>
      <c r="LJD17" s="147"/>
      <c r="LJE17" s="149"/>
      <c r="LJF17" s="147"/>
      <c r="LJG17" s="149"/>
      <c r="LJH17" s="147"/>
      <c r="LJI17" s="149"/>
      <c r="LJJ17" s="147"/>
      <c r="LJK17" s="149"/>
      <c r="LJL17" s="147"/>
      <c r="LJM17" s="149"/>
      <c r="LJN17" s="147"/>
      <c r="LJO17" s="149"/>
      <c r="LJP17" s="147"/>
      <c r="LJQ17" s="149"/>
      <c r="LJR17" s="147"/>
      <c r="LJS17" s="149"/>
      <c r="LJT17" s="147"/>
      <c r="LJU17" s="149"/>
      <c r="LJV17" s="147"/>
      <c r="LJW17" s="149"/>
      <c r="LJX17" s="147"/>
      <c r="LJY17" s="149"/>
      <c r="LJZ17" s="147"/>
      <c r="LKA17" s="149"/>
      <c r="LKB17" s="147"/>
      <c r="LKC17" s="149"/>
      <c r="LKD17" s="147"/>
      <c r="LKE17" s="149"/>
      <c r="LKF17" s="147"/>
      <c r="LKG17" s="149"/>
      <c r="LKH17" s="147"/>
      <c r="LKI17" s="149"/>
      <c r="LKJ17" s="147"/>
      <c r="LKK17" s="149"/>
      <c r="LKL17" s="147"/>
      <c r="LKM17" s="149"/>
      <c r="LKN17" s="147"/>
      <c r="LKO17" s="149"/>
      <c r="LKP17" s="147"/>
      <c r="LKQ17" s="149"/>
      <c r="LKR17" s="147"/>
      <c r="LKS17" s="149"/>
      <c r="LKT17" s="147"/>
      <c r="LKU17" s="149"/>
      <c r="LKV17" s="147"/>
      <c r="LKW17" s="149"/>
      <c r="LKX17" s="147"/>
      <c r="LKY17" s="149"/>
      <c r="LKZ17" s="147"/>
      <c r="LLA17" s="149"/>
      <c r="LLB17" s="147"/>
      <c r="LLC17" s="149"/>
      <c r="LLD17" s="147"/>
      <c r="LLE17" s="149"/>
      <c r="LLF17" s="147"/>
      <c r="LLG17" s="149"/>
      <c r="LLH17" s="147"/>
      <c r="LLI17" s="149"/>
      <c r="LLJ17" s="147"/>
      <c r="LLK17" s="149"/>
      <c r="LLL17" s="147"/>
      <c r="LLM17" s="149"/>
      <c r="LLN17" s="147"/>
      <c r="LLO17" s="149"/>
      <c r="LLP17" s="147"/>
      <c r="LLQ17" s="149"/>
      <c r="LLR17" s="147"/>
      <c r="LLS17" s="149"/>
      <c r="LLT17" s="147"/>
      <c r="LLU17" s="149"/>
      <c r="LLV17" s="147"/>
      <c r="LLW17" s="149"/>
      <c r="LLX17" s="147"/>
      <c r="LLY17" s="149"/>
      <c r="LLZ17" s="147"/>
      <c r="LMA17" s="149"/>
      <c r="LMB17" s="147"/>
      <c r="LMC17" s="149"/>
      <c r="LMD17" s="147"/>
      <c r="LME17" s="149"/>
      <c r="LMF17" s="147"/>
      <c r="LMG17" s="149"/>
      <c r="LMH17" s="147"/>
      <c r="LMI17" s="149"/>
      <c r="LMJ17" s="147"/>
      <c r="LMK17" s="149"/>
      <c r="LML17" s="147"/>
      <c r="LMM17" s="149"/>
      <c r="LMN17" s="147"/>
      <c r="LMO17" s="149"/>
      <c r="LMP17" s="147"/>
      <c r="LMQ17" s="149"/>
      <c r="LMR17" s="147"/>
      <c r="LMS17" s="149"/>
      <c r="LMT17" s="147"/>
      <c r="LMU17" s="149"/>
      <c r="LMV17" s="147"/>
      <c r="LMW17" s="149"/>
      <c r="LMX17" s="147"/>
      <c r="LMY17" s="149"/>
      <c r="LMZ17" s="147"/>
      <c r="LNA17" s="149"/>
      <c r="LNB17" s="147"/>
      <c r="LNC17" s="149"/>
      <c r="LND17" s="147"/>
      <c r="LNE17" s="149"/>
      <c r="LNF17" s="147"/>
      <c r="LNG17" s="149"/>
      <c r="LNH17" s="147"/>
      <c r="LNI17" s="149"/>
      <c r="LNJ17" s="147"/>
      <c r="LNK17" s="149"/>
      <c r="LNL17" s="147"/>
      <c r="LNM17" s="149"/>
      <c r="LNN17" s="147"/>
      <c r="LNO17" s="149"/>
      <c r="LNP17" s="147"/>
      <c r="LNQ17" s="149"/>
      <c r="LNR17" s="147"/>
      <c r="LNS17" s="149"/>
      <c r="LNT17" s="147"/>
      <c r="LNU17" s="149"/>
      <c r="LNV17" s="147"/>
      <c r="LNW17" s="149"/>
      <c r="LNX17" s="147"/>
      <c r="LNY17" s="149"/>
      <c r="LNZ17" s="147"/>
      <c r="LOA17" s="149"/>
      <c r="LOB17" s="147"/>
      <c r="LOC17" s="149"/>
      <c r="LOD17" s="147"/>
      <c r="LOE17" s="149"/>
      <c r="LOF17" s="147"/>
      <c r="LOG17" s="149"/>
      <c r="LOH17" s="147"/>
      <c r="LOI17" s="149"/>
      <c r="LOJ17" s="147"/>
      <c r="LOK17" s="149"/>
      <c r="LOL17" s="147"/>
      <c r="LOM17" s="149"/>
      <c r="LON17" s="147"/>
      <c r="LOO17" s="149"/>
      <c r="LOP17" s="147"/>
      <c r="LOQ17" s="149"/>
      <c r="LOR17" s="147"/>
      <c r="LOS17" s="149"/>
      <c r="LOT17" s="147"/>
      <c r="LOU17" s="149"/>
      <c r="LOV17" s="147"/>
      <c r="LOW17" s="149"/>
      <c r="LOX17" s="147"/>
      <c r="LOY17" s="149"/>
      <c r="LOZ17" s="147"/>
      <c r="LPA17" s="149"/>
      <c r="LPB17" s="147"/>
      <c r="LPC17" s="149"/>
      <c r="LPD17" s="147"/>
      <c r="LPE17" s="149"/>
      <c r="LPF17" s="147"/>
      <c r="LPG17" s="149"/>
      <c r="LPH17" s="147"/>
      <c r="LPI17" s="149"/>
      <c r="LPJ17" s="147"/>
      <c r="LPK17" s="149"/>
      <c r="LPL17" s="147"/>
      <c r="LPM17" s="149"/>
      <c r="LPN17" s="147"/>
      <c r="LPO17" s="149"/>
      <c r="LPP17" s="147"/>
      <c r="LPQ17" s="149"/>
      <c r="LPR17" s="147"/>
      <c r="LPS17" s="149"/>
      <c r="LPT17" s="147"/>
      <c r="LPU17" s="149"/>
      <c r="LPV17" s="147"/>
      <c r="LPW17" s="149"/>
      <c r="LPX17" s="147"/>
      <c r="LPY17" s="149"/>
      <c r="LPZ17" s="147"/>
      <c r="LQA17" s="149"/>
      <c r="LQB17" s="147"/>
      <c r="LQC17" s="149"/>
      <c r="LQD17" s="147"/>
      <c r="LQE17" s="149"/>
      <c r="LQF17" s="147"/>
      <c r="LQG17" s="149"/>
      <c r="LQH17" s="147"/>
      <c r="LQI17" s="149"/>
      <c r="LQJ17" s="147"/>
      <c r="LQK17" s="149"/>
      <c r="LQL17" s="147"/>
      <c r="LQM17" s="149"/>
      <c r="LQN17" s="147"/>
      <c r="LQO17" s="149"/>
      <c r="LQP17" s="147"/>
      <c r="LQQ17" s="149"/>
      <c r="LQR17" s="147"/>
      <c r="LQS17" s="149"/>
      <c r="LQT17" s="147"/>
      <c r="LQU17" s="149"/>
      <c r="LQV17" s="147"/>
      <c r="LQW17" s="149"/>
      <c r="LQX17" s="147"/>
      <c r="LQY17" s="149"/>
      <c r="LQZ17" s="147"/>
      <c r="LRA17" s="149"/>
      <c r="LRB17" s="147"/>
      <c r="LRC17" s="149"/>
      <c r="LRD17" s="147"/>
      <c r="LRE17" s="149"/>
      <c r="LRF17" s="147"/>
      <c r="LRG17" s="149"/>
      <c r="LRH17" s="147"/>
      <c r="LRI17" s="149"/>
      <c r="LRJ17" s="147"/>
      <c r="LRK17" s="149"/>
      <c r="LRL17" s="147"/>
      <c r="LRM17" s="149"/>
      <c r="LRN17" s="147"/>
      <c r="LRO17" s="149"/>
      <c r="LRP17" s="147"/>
      <c r="LRQ17" s="149"/>
      <c r="LRR17" s="147"/>
      <c r="LRS17" s="149"/>
      <c r="LRT17" s="147"/>
      <c r="LRU17" s="149"/>
      <c r="LRV17" s="147"/>
      <c r="LRW17" s="149"/>
      <c r="LRX17" s="147"/>
      <c r="LRY17" s="149"/>
      <c r="LRZ17" s="147"/>
      <c r="LSA17" s="149"/>
      <c r="LSB17" s="147"/>
      <c r="LSC17" s="149"/>
      <c r="LSD17" s="147"/>
      <c r="LSE17" s="149"/>
      <c r="LSF17" s="147"/>
      <c r="LSG17" s="149"/>
      <c r="LSH17" s="147"/>
      <c r="LSI17" s="149"/>
      <c r="LSJ17" s="147"/>
      <c r="LSK17" s="149"/>
      <c r="LSL17" s="147"/>
      <c r="LSM17" s="149"/>
      <c r="LSN17" s="147"/>
      <c r="LSO17" s="149"/>
      <c r="LSP17" s="147"/>
      <c r="LSQ17" s="149"/>
      <c r="LSR17" s="147"/>
      <c r="LSS17" s="149"/>
      <c r="LST17" s="147"/>
      <c r="LSU17" s="149"/>
      <c r="LSV17" s="147"/>
      <c r="LSW17" s="149"/>
      <c r="LSX17" s="147"/>
      <c r="LSY17" s="149"/>
      <c r="LSZ17" s="147"/>
      <c r="LTA17" s="149"/>
      <c r="LTB17" s="147"/>
      <c r="LTC17" s="149"/>
      <c r="LTD17" s="147"/>
      <c r="LTE17" s="149"/>
      <c r="LTF17" s="147"/>
      <c r="LTG17" s="149"/>
      <c r="LTH17" s="147"/>
      <c r="LTI17" s="149"/>
      <c r="LTJ17" s="147"/>
      <c r="LTK17" s="149"/>
      <c r="LTL17" s="147"/>
      <c r="LTM17" s="149"/>
      <c r="LTN17" s="147"/>
      <c r="LTO17" s="149"/>
      <c r="LTP17" s="147"/>
      <c r="LTQ17" s="149"/>
      <c r="LTR17" s="147"/>
      <c r="LTS17" s="149"/>
      <c r="LTT17" s="147"/>
      <c r="LTU17" s="149"/>
      <c r="LTV17" s="147"/>
      <c r="LTW17" s="149"/>
      <c r="LTX17" s="147"/>
      <c r="LTY17" s="149"/>
      <c r="LTZ17" s="147"/>
      <c r="LUA17" s="149"/>
      <c r="LUB17" s="147"/>
      <c r="LUC17" s="149"/>
      <c r="LUD17" s="147"/>
      <c r="LUE17" s="149"/>
      <c r="LUF17" s="147"/>
      <c r="LUG17" s="149"/>
      <c r="LUH17" s="147"/>
      <c r="LUI17" s="149"/>
      <c r="LUJ17" s="147"/>
      <c r="LUK17" s="149"/>
      <c r="LUL17" s="147"/>
      <c r="LUM17" s="149"/>
      <c r="LUN17" s="147"/>
      <c r="LUO17" s="149"/>
      <c r="LUP17" s="147"/>
      <c r="LUQ17" s="149"/>
      <c r="LUR17" s="147"/>
      <c r="LUS17" s="149"/>
      <c r="LUT17" s="147"/>
      <c r="LUU17" s="149"/>
      <c r="LUV17" s="147"/>
      <c r="LUW17" s="149"/>
      <c r="LUX17" s="147"/>
      <c r="LUY17" s="149"/>
      <c r="LUZ17" s="147"/>
      <c r="LVA17" s="149"/>
      <c r="LVB17" s="147"/>
      <c r="LVC17" s="149"/>
      <c r="LVD17" s="147"/>
      <c r="LVE17" s="149"/>
      <c r="LVF17" s="147"/>
      <c r="LVG17" s="149"/>
      <c r="LVH17" s="147"/>
      <c r="LVI17" s="149"/>
      <c r="LVJ17" s="147"/>
      <c r="LVK17" s="149"/>
      <c r="LVL17" s="147"/>
      <c r="LVM17" s="149"/>
      <c r="LVN17" s="147"/>
      <c r="LVO17" s="149"/>
      <c r="LVP17" s="147"/>
      <c r="LVQ17" s="149"/>
      <c r="LVR17" s="147"/>
      <c r="LVS17" s="149"/>
      <c r="LVT17" s="147"/>
      <c r="LVU17" s="149"/>
      <c r="LVV17" s="147"/>
      <c r="LVW17" s="149"/>
      <c r="LVX17" s="147"/>
      <c r="LVY17" s="149"/>
      <c r="LVZ17" s="147"/>
      <c r="LWA17" s="149"/>
      <c r="LWB17" s="147"/>
      <c r="LWC17" s="149"/>
      <c r="LWD17" s="147"/>
      <c r="LWE17" s="149"/>
      <c r="LWF17" s="147"/>
      <c r="LWG17" s="149"/>
      <c r="LWH17" s="147"/>
      <c r="LWI17" s="149"/>
      <c r="LWJ17" s="147"/>
      <c r="LWK17" s="149"/>
      <c r="LWL17" s="147"/>
      <c r="LWM17" s="149"/>
      <c r="LWN17" s="147"/>
      <c r="LWO17" s="149"/>
      <c r="LWP17" s="147"/>
      <c r="LWQ17" s="149"/>
      <c r="LWR17" s="147"/>
      <c r="LWS17" s="149"/>
      <c r="LWT17" s="147"/>
      <c r="LWU17" s="149"/>
      <c r="LWV17" s="147"/>
      <c r="LWW17" s="149"/>
      <c r="LWX17" s="147"/>
      <c r="LWY17" s="149"/>
      <c r="LWZ17" s="147"/>
      <c r="LXA17" s="149"/>
      <c r="LXB17" s="147"/>
      <c r="LXC17" s="149"/>
      <c r="LXD17" s="147"/>
      <c r="LXE17" s="149"/>
      <c r="LXF17" s="147"/>
      <c r="LXG17" s="149"/>
      <c r="LXH17" s="147"/>
      <c r="LXI17" s="149"/>
      <c r="LXJ17" s="147"/>
      <c r="LXK17" s="149"/>
      <c r="LXL17" s="147"/>
      <c r="LXM17" s="149"/>
      <c r="LXN17" s="147"/>
      <c r="LXO17" s="149"/>
      <c r="LXP17" s="147"/>
      <c r="LXQ17" s="149"/>
      <c r="LXR17" s="147"/>
      <c r="LXS17" s="149"/>
      <c r="LXT17" s="147"/>
      <c r="LXU17" s="149"/>
      <c r="LXV17" s="147"/>
      <c r="LXW17" s="149"/>
      <c r="LXX17" s="147"/>
      <c r="LXY17" s="149"/>
      <c r="LXZ17" s="147"/>
      <c r="LYA17" s="149"/>
      <c r="LYB17" s="147"/>
      <c r="LYC17" s="149"/>
      <c r="LYD17" s="147"/>
      <c r="LYE17" s="149"/>
      <c r="LYF17" s="147"/>
      <c r="LYG17" s="149"/>
      <c r="LYH17" s="147"/>
      <c r="LYI17" s="149"/>
      <c r="LYJ17" s="147"/>
      <c r="LYK17" s="149"/>
      <c r="LYL17" s="147"/>
      <c r="LYM17" s="149"/>
      <c r="LYN17" s="147"/>
      <c r="LYO17" s="149"/>
      <c r="LYP17" s="147"/>
      <c r="LYQ17" s="149"/>
      <c r="LYR17" s="147"/>
      <c r="LYS17" s="149"/>
      <c r="LYT17" s="147"/>
      <c r="LYU17" s="149"/>
      <c r="LYV17" s="147"/>
      <c r="LYW17" s="149"/>
      <c r="LYX17" s="147"/>
      <c r="LYY17" s="149"/>
      <c r="LYZ17" s="147"/>
      <c r="LZA17" s="149"/>
      <c r="LZB17" s="147"/>
      <c r="LZC17" s="149"/>
      <c r="LZD17" s="147"/>
      <c r="LZE17" s="149"/>
      <c r="LZF17" s="147"/>
      <c r="LZG17" s="149"/>
      <c r="LZH17" s="147"/>
      <c r="LZI17" s="149"/>
      <c r="LZJ17" s="147"/>
      <c r="LZK17" s="149"/>
      <c r="LZL17" s="147"/>
      <c r="LZM17" s="149"/>
      <c r="LZN17" s="147"/>
      <c r="LZO17" s="149"/>
      <c r="LZP17" s="147"/>
      <c r="LZQ17" s="149"/>
      <c r="LZR17" s="147"/>
      <c r="LZS17" s="149"/>
      <c r="LZT17" s="147"/>
      <c r="LZU17" s="149"/>
      <c r="LZV17" s="147"/>
      <c r="LZW17" s="149"/>
      <c r="LZX17" s="147"/>
      <c r="LZY17" s="149"/>
      <c r="LZZ17" s="147"/>
      <c r="MAA17" s="149"/>
      <c r="MAB17" s="147"/>
      <c r="MAC17" s="149"/>
      <c r="MAD17" s="147"/>
      <c r="MAE17" s="149"/>
      <c r="MAF17" s="147"/>
      <c r="MAG17" s="149"/>
      <c r="MAH17" s="147"/>
      <c r="MAI17" s="149"/>
      <c r="MAJ17" s="147"/>
      <c r="MAK17" s="149"/>
      <c r="MAL17" s="147"/>
      <c r="MAM17" s="149"/>
      <c r="MAN17" s="147"/>
      <c r="MAO17" s="149"/>
      <c r="MAP17" s="147"/>
      <c r="MAQ17" s="149"/>
      <c r="MAR17" s="147"/>
      <c r="MAS17" s="149"/>
      <c r="MAT17" s="147"/>
      <c r="MAU17" s="149"/>
      <c r="MAV17" s="147"/>
      <c r="MAW17" s="149"/>
      <c r="MAX17" s="147"/>
      <c r="MAY17" s="149"/>
      <c r="MAZ17" s="147"/>
      <c r="MBA17" s="149"/>
      <c r="MBB17" s="147"/>
      <c r="MBC17" s="149"/>
      <c r="MBD17" s="147"/>
      <c r="MBE17" s="149"/>
      <c r="MBF17" s="147"/>
      <c r="MBG17" s="149"/>
      <c r="MBH17" s="147"/>
      <c r="MBI17" s="149"/>
      <c r="MBJ17" s="147"/>
      <c r="MBK17" s="149"/>
      <c r="MBL17" s="147"/>
      <c r="MBM17" s="149"/>
      <c r="MBN17" s="147"/>
      <c r="MBO17" s="149"/>
      <c r="MBP17" s="147"/>
      <c r="MBQ17" s="149"/>
      <c r="MBR17" s="147"/>
      <c r="MBS17" s="149"/>
      <c r="MBT17" s="147"/>
      <c r="MBU17" s="149"/>
      <c r="MBV17" s="147"/>
      <c r="MBW17" s="149"/>
      <c r="MBX17" s="147"/>
      <c r="MBY17" s="149"/>
      <c r="MBZ17" s="147"/>
      <c r="MCA17" s="149"/>
      <c r="MCB17" s="147"/>
      <c r="MCC17" s="149"/>
      <c r="MCD17" s="147"/>
      <c r="MCE17" s="149"/>
      <c r="MCF17" s="147"/>
      <c r="MCG17" s="149"/>
      <c r="MCH17" s="147"/>
      <c r="MCI17" s="149"/>
      <c r="MCJ17" s="147"/>
      <c r="MCK17" s="149"/>
      <c r="MCL17" s="147"/>
      <c r="MCM17" s="149"/>
      <c r="MCN17" s="147"/>
      <c r="MCO17" s="149"/>
      <c r="MCP17" s="147"/>
      <c r="MCQ17" s="149"/>
      <c r="MCR17" s="147"/>
      <c r="MCS17" s="149"/>
      <c r="MCT17" s="147"/>
      <c r="MCU17" s="149"/>
      <c r="MCV17" s="147"/>
      <c r="MCW17" s="149"/>
      <c r="MCX17" s="147"/>
      <c r="MCY17" s="149"/>
      <c r="MCZ17" s="147"/>
      <c r="MDA17" s="149"/>
      <c r="MDB17" s="147"/>
      <c r="MDC17" s="149"/>
      <c r="MDD17" s="147"/>
      <c r="MDE17" s="149"/>
      <c r="MDF17" s="147"/>
      <c r="MDG17" s="149"/>
      <c r="MDH17" s="147"/>
      <c r="MDI17" s="149"/>
      <c r="MDJ17" s="147"/>
      <c r="MDK17" s="149"/>
      <c r="MDL17" s="147"/>
      <c r="MDM17" s="149"/>
      <c r="MDN17" s="147"/>
      <c r="MDO17" s="149"/>
      <c r="MDP17" s="147"/>
      <c r="MDQ17" s="149"/>
      <c r="MDR17" s="147"/>
      <c r="MDS17" s="149"/>
      <c r="MDT17" s="147"/>
      <c r="MDU17" s="149"/>
      <c r="MDV17" s="147"/>
      <c r="MDW17" s="149"/>
      <c r="MDX17" s="147"/>
      <c r="MDY17" s="149"/>
      <c r="MDZ17" s="147"/>
      <c r="MEA17" s="149"/>
      <c r="MEB17" s="147"/>
      <c r="MEC17" s="149"/>
      <c r="MED17" s="147"/>
      <c r="MEE17" s="149"/>
      <c r="MEF17" s="147"/>
      <c r="MEG17" s="149"/>
      <c r="MEH17" s="147"/>
      <c r="MEI17" s="149"/>
      <c r="MEJ17" s="147"/>
      <c r="MEK17" s="149"/>
      <c r="MEL17" s="147"/>
      <c r="MEM17" s="149"/>
      <c r="MEN17" s="147"/>
      <c r="MEO17" s="149"/>
      <c r="MEP17" s="147"/>
      <c r="MEQ17" s="149"/>
      <c r="MER17" s="147"/>
      <c r="MES17" s="149"/>
      <c r="MET17" s="147"/>
      <c r="MEU17" s="149"/>
      <c r="MEV17" s="147"/>
      <c r="MEW17" s="149"/>
      <c r="MEX17" s="147"/>
      <c r="MEY17" s="149"/>
      <c r="MEZ17" s="147"/>
      <c r="MFA17" s="149"/>
      <c r="MFB17" s="147"/>
      <c r="MFC17" s="149"/>
      <c r="MFD17" s="147"/>
      <c r="MFE17" s="149"/>
      <c r="MFF17" s="147"/>
      <c r="MFG17" s="149"/>
      <c r="MFH17" s="147"/>
      <c r="MFI17" s="149"/>
      <c r="MFJ17" s="147"/>
      <c r="MFK17" s="149"/>
      <c r="MFL17" s="147"/>
      <c r="MFM17" s="149"/>
      <c r="MFN17" s="147"/>
      <c r="MFO17" s="149"/>
      <c r="MFP17" s="147"/>
      <c r="MFQ17" s="149"/>
      <c r="MFR17" s="147"/>
      <c r="MFS17" s="149"/>
      <c r="MFT17" s="147"/>
      <c r="MFU17" s="149"/>
      <c r="MFV17" s="147"/>
      <c r="MFW17" s="149"/>
      <c r="MFX17" s="147"/>
      <c r="MFY17" s="149"/>
      <c r="MFZ17" s="147"/>
      <c r="MGA17" s="149"/>
      <c r="MGB17" s="147"/>
      <c r="MGC17" s="149"/>
      <c r="MGD17" s="147"/>
      <c r="MGE17" s="149"/>
      <c r="MGF17" s="147"/>
      <c r="MGG17" s="149"/>
      <c r="MGH17" s="147"/>
      <c r="MGI17" s="149"/>
      <c r="MGJ17" s="147"/>
      <c r="MGK17" s="149"/>
      <c r="MGL17" s="147"/>
      <c r="MGM17" s="149"/>
      <c r="MGN17" s="147"/>
      <c r="MGO17" s="149"/>
      <c r="MGP17" s="147"/>
      <c r="MGQ17" s="149"/>
      <c r="MGR17" s="147"/>
      <c r="MGS17" s="149"/>
      <c r="MGT17" s="147"/>
      <c r="MGU17" s="149"/>
      <c r="MGV17" s="147"/>
      <c r="MGW17" s="149"/>
      <c r="MGX17" s="147"/>
      <c r="MGY17" s="149"/>
      <c r="MGZ17" s="147"/>
      <c r="MHA17" s="149"/>
      <c r="MHB17" s="147"/>
      <c r="MHC17" s="149"/>
      <c r="MHD17" s="147"/>
      <c r="MHE17" s="149"/>
      <c r="MHF17" s="147"/>
      <c r="MHG17" s="149"/>
      <c r="MHH17" s="147"/>
      <c r="MHI17" s="149"/>
      <c r="MHJ17" s="147"/>
      <c r="MHK17" s="149"/>
      <c r="MHL17" s="147"/>
      <c r="MHM17" s="149"/>
      <c r="MHN17" s="147"/>
      <c r="MHO17" s="149"/>
      <c r="MHP17" s="147"/>
      <c r="MHQ17" s="149"/>
      <c r="MHR17" s="147"/>
      <c r="MHS17" s="149"/>
      <c r="MHT17" s="147"/>
      <c r="MHU17" s="149"/>
      <c r="MHV17" s="147"/>
      <c r="MHW17" s="149"/>
      <c r="MHX17" s="147"/>
      <c r="MHY17" s="149"/>
      <c r="MHZ17" s="147"/>
      <c r="MIA17" s="149"/>
      <c r="MIB17" s="147"/>
      <c r="MIC17" s="149"/>
      <c r="MID17" s="147"/>
      <c r="MIE17" s="149"/>
      <c r="MIF17" s="147"/>
      <c r="MIG17" s="149"/>
      <c r="MIH17" s="147"/>
      <c r="MII17" s="149"/>
      <c r="MIJ17" s="147"/>
      <c r="MIK17" s="149"/>
      <c r="MIL17" s="147"/>
      <c r="MIM17" s="149"/>
      <c r="MIN17" s="147"/>
      <c r="MIO17" s="149"/>
      <c r="MIP17" s="147"/>
      <c r="MIQ17" s="149"/>
      <c r="MIR17" s="147"/>
      <c r="MIS17" s="149"/>
      <c r="MIT17" s="147"/>
      <c r="MIU17" s="149"/>
      <c r="MIV17" s="147"/>
      <c r="MIW17" s="149"/>
      <c r="MIX17" s="147"/>
      <c r="MIY17" s="149"/>
      <c r="MIZ17" s="147"/>
      <c r="MJA17" s="149"/>
      <c r="MJB17" s="147"/>
      <c r="MJC17" s="149"/>
      <c r="MJD17" s="147"/>
      <c r="MJE17" s="149"/>
      <c r="MJF17" s="147"/>
      <c r="MJG17" s="149"/>
      <c r="MJH17" s="147"/>
      <c r="MJI17" s="149"/>
      <c r="MJJ17" s="147"/>
      <c r="MJK17" s="149"/>
      <c r="MJL17" s="147"/>
      <c r="MJM17" s="149"/>
      <c r="MJN17" s="147"/>
      <c r="MJO17" s="149"/>
      <c r="MJP17" s="147"/>
      <c r="MJQ17" s="149"/>
      <c r="MJR17" s="147"/>
      <c r="MJS17" s="149"/>
      <c r="MJT17" s="147"/>
      <c r="MJU17" s="149"/>
      <c r="MJV17" s="147"/>
      <c r="MJW17" s="149"/>
      <c r="MJX17" s="147"/>
      <c r="MJY17" s="149"/>
      <c r="MJZ17" s="147"/>
      <c r="MKA17" s="149"/>
      <c r="MKB17" s="147"/>
      <c r="MKC17" s="149"/>
      <c r="MKD17" s="147"/>
      <c r="MKE17" s="149"/>
      <c r="MKF17" s="147"/>
      <c r="MKG17" s="149"/>
      <c r="MKH17" s="147"/>
      <c r="MKI17" s="149"/>
      <c r="MKJ17" s="147"/>
      <c r="MKK17" s="149"/>
      <c r="MKL17" s="147"/>
      <c r="MKM17" s="149"/>
      <c r="MKN17" s="147"/>
      <c r="MKO17" s="149"/>
      <c r="MKP17" s="147"/>
      <c r="MKQ17" s="149"/>
      <c r="MKR17" s="147"/>
      <c r="MKS17" s="149"/>
      <c r="MKT17" s="147"/>
      <c r="MKU17" s="149"/>
      <c r="MKV17" s="147"/>
      <c r="MKW17" s="149"/>
      <c r="MKX17" s="147"/>
      <c r="MKY17" s="149"/>
      <c r="MKZ17" s="147"/>
      <c r="MLA17" s="149"/>
      <c r="MLB17" s="147"/>
      <c r="MLC17" s="149"/>
      <c r="MLD17" s="147"/>
      <c r="MLE17" s="149"/>
      <c r="MLF17" s="147"/>
      <c r="MLG17" s="149"/>
      <c r="MLH17" s="147"/>
      <c r="MLI17" s="149"/>
      <c r="MLJ17" s="147"/>
      <c r="MLK17" s="149"/>
      <c r="MLL17" s="147"/>
      <c r="MLM17" s="149"/>
      <c r="MLN17" s="147"/>
      <c r="MLO17" s="149"/>
      <c r="MLP17" s="147"/>
      <c r="MLQ17" s="149"/>
      <c r="MLR17" s="147"/>
      <c r="MLS17" s="149"/>
      <c r="MLT17" s="147"/>
      <c r="MLU17" s="149"/>
      <c r="MLV17" s="147"/>
      <c r="MLW17" s="149"/>
      <c r="MLX17" s="147"/>
      <c r="MLY17" s="149"/>
      <c r="MLZ17" s="147"/>
      <c r="MMA17" s="149"/>
      <c r="MMB17" s="147"/>
      <c r="MMC17" s="149"/>
      <c r="MMD17" s="147"/>
      <c r="MME17" s="149"/>
      <c r="MMF17" s="147"/>
      <c r="MMG17" s="149"/>
      <c r="MMH17" s="147"/>
      <c r="MMI17" s="149"/>
      <c r="MMJ17" s="147"/>
      <c r="MMK17" s="149"/>
      <c r="MML17" s="147"/>
      <c r="MMM17" s="149"/>
      <c r="MMN17" s="147"/>
      <c r="MMO17" s="149"/>
      <c r="MMP17" s="147"/>
      <c r="MMQ17" s="149"/>
      <c r="MMR17" s="147"/>
      <c r="MMS17" s="149"/>
      <c r="MMT17" s="147"/>
      <c r="MMU17" s="149"/>
      <c r="MMV17" s="147"/>
      <c r="MMW17" s="149"/>
      <c r="MMX17" s="147"/>
      <c r="MMY17" s="149"/>
      <c r="MMZ17" s="147"/>
      <c r="MNA17" s="149"/>
      <c r="MNB17" s="147"/>
      <c r="MNC17" s="149"/>
      <c r="MND17" s="147"/>
      <c r="MNE17" s="149"/>
      <c r="MNF17" s="147"/>
      <c r="MNG17" s="149"/>
      <c r="MNH17" s="147"/>
      <c r="MNI17" s="149"/>
      <c r="MNJ17" s="147"/>
      <c r="MNK17" s="149"/>
      <c r="MNL17" s="147"/>
      <c r="MNM17" s="149"/>
      <c r="MNN17" s="147"/>
      <c r="MNO17" s="149"/>
      <c r="MNP17" s="147"/>
      <c r="MNQ17" s="149"/>
      <c r="MNR17" s="147"/>
      <c r="MNS17" s="149"/>
      <c r="MNT17" s="147"/>
      <c r="MNU17" s="149"/>
      <c r="MNV17" s="147"/>
      <c r="MNW17" s="149"/>
      <c r="MNX17" s="147"/>
      <c r="MNY17" s="149"/>
      <c r="MNZ17" s="147"/>
      <c r="MOA17" s="149"/>
      <c r="MOB17" s="147"/>
      <c r="MOC17" s="149"/>
      <c r="MOD17" s="147"/>
      <c r="MOE17" s="149"/>
      <c r="MOF17" s="147"/>
      <c r="MOG17" s="149"/>
      <c r="MOH17" s="147"/>
      <c r="MOI17" s="149"/>
      <c r="MOJ17" s="147"/>
      <c r="MOK17" s="149"/>
      <c r="MOL17" s="147"/>
      <c r="MOM17" s="149"/>
      <c r="MON17" s="147"/>
      <c r="MOO17" s="149"/>
      <c r="MOP17" s="147"/>
      <c r="MOQ17" s="149"/>
      <c r="MOR17" s="147"/>
      <c r="MOS17" s="149"/>
      <c r="MOT17" s="147"/>
      <c r="MOU17" s="149"/>
      <c r="MOV17" s="147"/>
      <c r="MOW17" s="149"/>
      <c r="MOX17" s="147"/>
      <c r="MOY17" s="149"/>
      <c r="MOZ17" s="147"/>
      <c r="MPA17" s="149"/>
      <c r="MPB17" s="147"/>
      <c r="MPC17" s="149"/>
      <c r="MPD17" s="147"/>
      <c r="MPE17" s="149"/>
      <c r="MPF17" s="147"/>
      <c r="MPG17" s="149"/>
      <c r="MPH17" s="147"/>
      <c r="MPI17" s="149"/>
      <c r="MPJ17" s="147"/>
      <c r="MPK17" s="149"/>
      <c r="MPL17" s="147"/>
      <c r="MPM17" s="149"/>
      <c r="MPN17" s="147"/>
      <c r="MPO17" s="149"/>
      <c r="MPP17" s="147"/>
      <c r="MPQ17" s="149"/>
      <c r="MPR17" s="147"/>
      <c r="MPS17" s="149"/>
      <c r="MPT17" s="147"/>
      <c r="MPU17" s="149"/>
      <c r="MPV17" s="147"/>
      <c r="MPW17" s="149"/>
      <c r="MPX17" s="147"/>
      <c r="MPY17" s="149"/>
      <c r="MPZ17" s="147"/>
      <c r="MQA17" s="149"/>
      <c r="MQB17" s="147"/>
      <c r="MQC17" s="149"/>
      <c r="MQD17" s="147"/>
      <c r="MQE17" s="149"/>
      <c r="MQF17" s="147"/>
      <c r="MQG17" s="149"/>
      <c r="MQH17" s="147"/>
      <c r="MQI17" s="149"/>
      <c r="MQJ17" s="147"/>
      <c r="MQK17" s="149"/>
      <c r="MQL17" s="147"/>
      <c r="MQM17" s="149"/>
      <c r="MQN17" s="147"/>
      <c r="MQO17" s="149"/>
      <c r="MQP17" s="147"/>
      <c r="MQQ17" s="149"/>
      <c r="MQR17" s="147"/>
      <c r="MQS17" s="149"/>
      <c r="MQT17" s="147"/>
      <c r="MQU17" s="149"/>
      <c r="MQV17" s="147"/>
      <c r="MQW17" s="149"/>
      <c r="MQX17" s="147"/>
      <c r="MQY17" s="149"/>
      <c r="MQZ17" s="147"/>
      <c r="MRA17" s="149"/>
      <c r="MRB17" s="147"/>
      <c r="MRC17" s="149"/>
      <c r="MRD17" s="147"/>
      <c r="MRE17" s="149"/>
      <c r="MRF17" s="147"/>
      <c r="MRG17" s="149"/>
      <c r="MRH17" s="147"/>
      <c r="MRI17" s="149"/>
      <c r="MRJ17" s="147"/>
      <c r="MRK17" s="149"/>
      <c r="MRL17" s="147"/>
      <c r="MRM17" s="149"/>
      <c r="MRN17" s="147"/>
      <c r="MRO17" s="149"/>
      <c r="MRP17" s="147"/>
      <c r="MRQ17" s="149"/>
      <c r="MRR17" s="147"/>
      <c r="MRS17" s="149"/>
      <c r="MRT17" s="147"/>
      <c r="MRU17" s="149"/>
      <c r="MRV17" s="147"/>
      <c r="MRW17" s="149"/>
      <c r="MRX17" s="147"/>
      <c r="MRY17" s="149"/>
      <c r="MRZ17" s="147"/>
      <c r="MSA17" s="149"/>
      <c r="MSB17" s="147"/>
      <c r="MSC17" s="149"/>
      <c r="MSD17" s="147"/>
      <c r="MSE17" s="149"/>
      <c r="MSF17" s="147"/>
      <c r="MSG17" s="149"/>
      <c r="MSH17" s="147"/>
      <c r="MSI17" s="149"/>
      <c r="MSJ17" s="147"/>
      <c r="MSK17" s="149"/>
      <c r="MSL17" s="147"/>
      <c r="MSM17" s="149"/>
      <c r="MSN17" s="147"/>
      <c r="MSO17" s="149"/>
      <c r="MSP17" s="147"/>
      <c r="MSQ17" s="149"/>
      <c r="MSR17" s="147"/>
      <c r="MSS17" s="149"/>
      <c r="MST17" s="147"/>
      <c r="MSU17" s="149"/>
      <c r="MSV17" s="147"/>
      <c r="MSW17" s="149"/>
      <c r="MSX17" s="147"/>
      <c r="MSY17" s="149"/>
      <c r="MSZ17" s="147"/>
      <c r="MTA17" s="149"/>
      <c r="MTB17" s="147"/>
      <c r="MTC17" s="149"/>
      <c r="MTD17" s="147"/>
      <c r="MTE17" s="149"/>
      <c r="MTF17" s="147"/>
      <c r="MTG17" s="149"/>
      <c r="MTH17" s="147"/>
      <c r="MTI17" s="149"/>
      <c r="MTJ17" s="147"/>
      <c r="MTK17" s="149"/>
      <c r="MTL17" s="147"/>
      <c r="MTM17" s="149"/>
      <c r="MTN17" s="147"/>
      <c r="MTO17" s="149"/>
      <c r="MTP17" s="147"/>
      <c r="MTQ17" s="149"/>
      <c r="MTR17" s="147"/>
      <c r="MTS17" s="149"/>
      <c r="MTT17" s="147"/>
      <c r="MTU17" s="149"/>
      <c r="MTV17" s="147"/>
      <c r="MTW17" s="149"/>
      <c r="MTX17" s="147"/>
      <c r="MTY17" s="149"/>
      <c r="MTZ17" s="147"/>
      <c r="MUA17" s="149"/>
      <c r="MUB17" s="147"/>
      <c r="MUC17" s="149"/>
      <c r="MUD17" s="147"/>
      <c r="MUE17" s="149"/>
      <c r="MUF17" s="147"/>
      <c r="MUG17" s="149"/>
      <c r="MUH17" s="147"/>
      <c r="MUI17" s="149"/>
      <c r="MUJ17" s="147"/>
      <c r="MUK17" s="149"/>
      <c r="MUL17" s="147"/>
      <c r="MUM17" s="149"/>
      <c r="MUN17" s="147"/>
      <c r="MUO17" s="149"/>
      <c r="MUP17" s="147"/>
      <c r="MUQ17" s="149"/>
      <c r="MUR17" s="147"/>
      <c r="MUS17" s="149"/>
      <c r="MUT17" s="147"/>
      <c r="MUU17" s="149"/>
      <c r="MUV17" s="147"/>
      <c r="MUW17" s="149"/>
      <c r="MUX17" s="147"/>
      <c r="MUY17" s="149"/>
      <c r="MUZ17" s="147"/>
      <c r="MVA17" s="149"/>
      <c r="MVB17" s="147"/>
      <c r="MVC17" s="149"/>
      <c r="MVD17" s="147"/>
      <c r="MVE17" s="149"/>
      <c r="MVF17" s="147"/>
      <c r="MVG17" s="149"/>
      <c r="MVH17" s="147"/>
      <c r="MVI17" s="149"/>
      <c r="MVJ17" s="147"/>
      <c r="MVK17" s="149"/>
      <c r="MVL17" s="147"/>
      <c r="MVM17" s="149"/>
      <c r="MVN17" s="147"/>
      <c r="MVO17" s="149"/>
      <c r="MVP17" s="147"/>
      <c r="MVQ17" s="149"/>
      <c r="MVR17" s="147"/>
      <c r="MVS17" s="149"/>
      <c r="MVT17" s="147"/>
      <c r="MVU17" s="149"/>
      <c r="MVV17" s="147"/>
      <c r="MVW17" s="149"/>
      <c r="MVX17" s="147"/>
      <c r="MVY17" s="149"/>
      <c r="MVZ17" s="147"/>
      <c r="MWA17" s="149"/>
      <c r="MWB17" s="147"/>
      <c r="MWC17" s="149"/>
      <c r="MWD17" s="147"/>
      <c r="MWE17" s="149"/>
      <c r="MWF17" s="147"/>
      <c r="MWG17" s="149"/>
      <c r="MWH17" s="147"/>
      <c r="MWI17" s="149"/>
      <c r="MWJ17" s="147"/>
      <c r="MWK17" s="149"/>
      <c r="MWL17" s="147"/>
      <c r="MWM17" s="149"/>
      <c r="MWN17" s="147"/>
      <c r="MWO17" s="149"/>
      <c r="MWP17" s="147"/>
      <c r="MWQ17" s="149"/>
      <c r="MWR17" s="147"/>
      <c r="MWS17" s="149"/>
      <c r="MWT17" s="147"/>
      <c r="MWU17" s="149"/>
      <c r="MWV17" s="147"/>
      <c r="MWW17" s="149"/>
      <c r="MWX17" s="147"/>
      <c r="MWY17" s="149"/>
      <c r="MWZ17" s="147"/>
      <c r="MXA17" s="149"/>
      <c r="MXB17" s="147"/>
      <c r="MXC17" s="149"/>
      <c r="MXD17" s="147"/>
      <c r="MXE17" s="149"/>
      <c r="MXF17" s="147"/>
      <c r="MXG17" s="149"/>
      <c r="MXH17" s="147"/>
      <c r="MXI17" s="149"/>
      <c r="MXJ17" s="147"/>
      <c r="MXK17" s="149"/>
      <c r="MXL17" s="147"/>
      <c r="MXM17" s="149"/>
      <c r="MXN17" s="147"/>
      <c r="MXO17" s="149"/>
      <c r="MXP17" s="147"/>
      <c r="MXQ17" s="149"/>
      <c r="MXR17" s="147"/>
      <c r="MXS17" s="149"/>
      <c r="MXT17" s="147"/>
      <c r="MXU17" s="149"/>
      <c r="MXV17" s="147"/>
      <c r="MXW17" s="149"/>
      <c r="MXX17" s="147"/>
      <c r="MXY17" s="149"/>
      <c r="MXZ17" s="147"/>
      <c r="MYA17" s="149"/>
      <c r="MYB17" s="147"/>
      <c r="MYC17" s="149"/>
      <c r="MYD17" s="147"/>
      <c r="MYE17" s="149"/>
      <c r="MYF17" s="147"/>
      <c r="MYG17" s="149"/>
      <c r="MYH17" s="147"/>
      <c r="MYI17" s="149"/>
      <c r="MYJ17" s="147"/>
      <c r="MYK17" s="149"/>
      <c r="MYL17" s="147"/>
      <c r="MYM17" s="149"/>
      <c r="MYN17" s="147"/>
      <c r="MYO17" s="149"/>
      <c r="MYP17" s="147"/>
      <c r="MYQ17" s="149"/>
      <c r="MYR17" s="147"/>
      <c r="MYS17" s="149"/>
      <c r="MYT17" s="147"/>
      <c r="MYU17" s="149"/>
      <c r="MYV17" s="147"/>
      <c r="MYW17" s="149"/>
      <c r="MYX17" s="147"/>
      <c r="MYY17" s="149"/>
      <c r="MYZ17" s="147"/>
      <c r="MZA17" s="149"/>
      <c r="MZB17" s="147"/>
      <c r="MZC17" s="149"/>
      <c r="MZD17" s="147"/>
      <c r="MZE17" s="149"/>
      <c r="MZF17" s="147"/>
      <c r="MZG17" s="149"/>
      <c r="MZH17" s="147"/>
      <c r="MZI17" s="149"/>
      <c r="MZJ17" s="147"/>
      <c r="MZK17" s="149"/>
      <c r="MZL17" s="147"/>
      <c r="MZM17" s="149"/>
      <c r="MZN17" s="147"/>
      <c r="MZO17" s="149"/>
      <c r="MZP17" s="147"/>
      <c r="MZQ17" s="149"/>
      <c r="MZR17" s="147"/>
      <c r="MZS17" s="149"/>
      <c r="MZT17" s="147"/>
      <c r="MZU17" s="149"/>
      <c r="MZV17" s="147"/>
      <c r="MZW17" s="149"/>
      <c r="MZX17" s="147"/>
      <c r="MZY17" s="149"/>
      <c r="MZZ17" s="147"/>
      <c r="NAA17" s="149"/>
      <c r="NAB17" s="147"/>
      <c r="NAC17" s="149"/>
      <c r="NAD17" s="147"/>
      <c r="NAE17" s="149"/>
      <c r="NAF17" s="147"/>
      <c r="NAG17" s="149"/>
      <c r="NAH17" s="147"/>
      <c r="NAI17" s="149"/>
      <c r="NAJ17" s="147"/>
      <c r="NAK17" s="149"/>
      <c r="NAL17" s="147"/>
      <c r="NAM17" s="149"/>
      <c r="NAN17" s="147"/>
      <c r="NAO17" s="149"/>
      <c r="NAP17" s="147"/>
      <c r="NAQ17" s="149"/>
      <c r="NAR17" s="147"/>
      <c r="NAS17" s="149"/>
      <c r="NAT17" s="147"/>
      <c r="NAU17" s="149"/>
      <c r="NAV17" s="147"/>
      <c r="NAW17" s="149"/>
      <c r="NAX17" s="147"/>
      <c r="NAY17" s="149"/>
      <c r="NAZ17" s="147"/>
      <c r="NBA17" s="149"/>
      <c r="NBB17" s="147"/>
      <c r="NBC17" s="149"/>
      <c r="NBD17" s="147"/>
      <c r="NBE17" s="149"/>
      <c r="NBF17" s="147"/>
      <c r="NBG17" s="149"/>
      <c r="NBH17" s="147"/>
      <c r="NBI17" s="149"/>
      <c r="NBJ17" s="147"/>
      <c r="NBK17" s="149"/>
      <c r="NBL17" s="147"/>
      <c r="NBM17" s="149"/>
      <c r="NBN17" s="147"/>
      <c r="NBO17" s="149"/>
      <c r="NBP17" s="147"/>
      <c r="NBQ17" s="149"/>
      <c r="NBR17" s="147"/>
      <c r="NBS17" s="149"/>
      <c r="NBT17" s="147"/>
      <c r="NBU17" s="149"/>
      <c r="NBV17" s="147"/>
      <c r="NBW17" s="149"/>
      <c r="NBX17" s="147"/>
      <c r="NBY17" s="149"/>
      <c r="NBZ17" s="147"/>
      <c r="NCA17" s="149"/>
      <c r="NCB17" s="147"/>
      <c r="NCC17" s="149"/>
      <c r="NCD17" s="147"/>
      <c r="NCE17" s="149"/>
      <c r="NCF17" s="147"/>
      <c r="NCG17" s="149"/>
      <c r="NCH17" s="147"/>
      <c r="NCI17" s="149"/>
      <c r="NCJ17" s="147"/>
      <c r="NCK17" s="149"/>
      <c r="NCL17" s="147"/>
      <c r="NCM17" s="149"/>
      <c r="NCN17" s="147"/>
      <c r="NCO17" s="149"/>
      <c r="NCP17" s="147"/>
      <c r="NCQ17" s="149"/>
      <c r="NCR17" s="147"/>
      <c r="NCS17" s="149"/>
      <c r="NCT17" s="147"/>
      <c r="NCU17" s="149"/>
      <c r="NCV17" s="147"/>
      <c r="NCW17" s="149"/>
      <c r="NCX17" s="147"/>
      <c r="NCY17" s="149"/>
      <c r="NCZ17" s="147"/>
      <c r="NDA17" s="149"/>
      <c r="NDB17" s="147"/>
      <c r="NDC17" s="149"/>
      <c r="NDD17" s="147"/>
      <c r="NDE17" s="149"/>
      <c r="NDF17" s="147"/>
      <c r="NDG17" s="149"/>
      <c r="NDH17" s="147"/>
      <c r="NDI17" s="149"/>
      <c r="NDJ17" s="147"/>
      <c r="NDK17" s="149"/>
      <c r="NDL17" s="147"/>
      <c r="NDM17" s="149"/>
      <c r="NDN17" s="147"/>
      <c r="NDO17" s="149"/>
      <c r="NDP17" s="147"/>
      <c r="NDQ17" s="149"/>
      <c r="NDR17" s="147"/>
      <c r="NDS17" s="149"/>
      <c r="NDT17" s="147"/>
      <c r="NDU17" s="149"/>
      <c r="NDV17" s="147"/>
      <c r="NDW17" s="149"/>
      <c r="NDX17" s="147"/>
      <c r="NDY17" s="149"/>
      <c r="NDZ17" s="147"/>
      <c r="NEA17" s="149"/>
      <c r="NEB17" s="147"/>
      <c r="NEC17" s="149"/>
      <c r="NED17" s="147"/>
      <c r="NEE17" s="149"/>
      <c r="NEF17" s="147"/>
      <c r="NEG17" s="149"/>
      <c r="NEH17" s="147"/>
      <c r="NEI17" s="149"/>
      <c r="NEJ17" s="147"/>
      <c r="NEK17" s="149"/>
      <c r="NEL17" s="147"/>
      <c r="NEM17" s="149"/>
      <c r="NEN17" s="147"/>
      <c r="NEO17" s="149"/>
      <c r="NEP17" s="147"/>
      <c r="NEQ17" s="149"/>
      <c r="NER17" s="147"/>
      <c r="NES17" s="149"/>
      <c r="NET17" s="147"/>
      <c r="NEU17" s="149"/>
      <c r="NEV17" s="147"/>
      <c r="NEW17" s="149"/>
      <c r="NEX17" s="147"/>
      <c r="NEY17" s="149"/>
      <c r="NEZ17" s="147"/>
      <c r="NFA17" s="149"/>
      <c r="NFB17" s="147"/>
      <c r="NFC17" s="149"/>
      <c r="NFD17" s="147"/>
      <c r="NFE17" s="149"/>
      <c r="NFF17" s="147"/>
      <c r="NFG17" s="149"/>
      <c r="NFH17" s="147"/>
      <c r="NFI17" s="149"/>
      <c r="NFJ17" s="147"/>
      <c r="NFK17" s="149"/>
      <c r="NFL17" s="147"/>
      <c r="NFM17" s="149"/>
      <c r="NFN17" s="147"/>
      <c r="NFO17" s="149"/>
      <c r="NFP17" s="147"/>
      <c r="NFQ17" s="149"/>
      <c r="NFR17" s="147"/>
      <c r="NFS17" s="149"/>
      <c r="NFT17" s="147"/>
      <c r="NFU17" s="149"/>
      <c r="NFV17" s="147"/>
      <c r="NFW17" s="149"/>
      <c r="NFX17" s="147"/>
      <c r="NFY17" s="149"/>
      <c r="NFZ17" s="147"/>
      <c r="NGA17" s="149"/>
      <c r="NGB17" s="147"/>
      <c r="NGC17" s="149"/>
      <c r="NGD17" s="147"/>
      <c r="NGE17" s="149"/>
      <c r="NGF17" s="147"/>
      <c r="NGG17" s="149"/>
      <c r="NGH17" s="147"/>
      <c r="NGI17" s="149"/>
      <c r="NGJ17" s="147"/>
      <c r="NGK17" s="149"/>
      <c r="NGL17" s="147"/>
      <c r="NGM17" s="149"/>
      <c r="NGN17" s="147"/>
      <c r="NGO17" s="149"/>
      <c r="NGP17" s="147"/>
      <c r="NGQ17" s="149"/>
      <c r="NGR17" s="147"/>
      <c r="NGS17" s="149"/>
      <c r="NGT17" s="147"/>
      <c r="NGU17" s="149"/>
      <c r="NGV17" s="147"/>
      <c r="NGW17" s="149"/>
      <c r="NGX17" s="147"/>
      <c r="NGY17" s="149"/>
      <c r="NGZ17" s="147"/>
      <c r="NHA17" s="149"/>
      <c r="NHB17" s="147"/>
      <c r="NHC17" s="149"/>
      <c r="NHD17" s="147"/>
      <c r="NHE17" s="149"/>
      <c r="NHF17" s="147"/>
      <c r="NHG17" s="149"/>
      <c r="NHH17" s="147"/>
      <c r="NHI17" s="149"/>
      <c r="NHJ17" s="147"/>
      <c r="NHK17" s="149"/>
      <c r="NHL17" s="147"/>
      <c r="NHM17" s="149"/>
      <c r="NHN17" s="147"/>
      <c r="NHO17" s="149"/>
      <c r="NHP17" s="147"/>
      <c r="NHQ17" s="149"/>
      <c r="NHR17" s="147"/>
      <c r="NHS17" s="149"/>
      <c r="NHT17" s="147"/>
      <c r="NHU17" s="149"/>
      <c r="NHV17" s="147"/>
      <c r="NHW17" s="149"/>
      <c r="NHX17" s="147"/>
      <c r="NHY17" s="149"/>
      <c r="NHZ17" s="147"/>
      <c r="NIA17" s="149"/>
      <c r="NIB17" s="147"/>
      <c r="NIC17" s="149"/>
      <c r="NID17" s="147"/>
      <c r="NIE17" s="149"/>
      <c r="NIF17" s="147"/>
      <c r="NIG17" s="149"/>
      <c r="NIH17" s="147"/>
      <c r="NII17" s="149"/>
      <c r="NIJ17" s="147"/>
      <c r="NIK17" s="149"/>
      <c r="NIL17" s="147"/>
      <c r="NIM17" s="149"/>
      <c r="NIN17" s="147"/>
      <c r="NIO17" s="149"/>
      <c r="NIP17" s="147"/>
      <c r="NIQ17" s="149"/>
      <c r="NIR17" s="147"/>
      <c r="NIS17" s="149"/>
      <c r="NIT17" s="147"/>
      <c r="NIU17" s="149"/>
      <c r="NIV17" s="147"/>
      <c r="NIW17" s="149"/>
      <c r="NIX17" s="147"/>
      <c r="NIY17" s="149"/>
      <c r="NIZ17" s="147"/>
      <c r="NJA17" s="149"/>
      <c r="NJB17" s="147"/>
      <c r="NJC17" s="149"/>
      <c r="NJD17" s="147"/>
      <c r="NJE17" s="149"/>
      <c r="NJF17" s="147"/>
      <c r="NJG17" s="149"/>
      <c r="NJH17" s="147"/>
      <c r="NJI17" s="149"/>
      <c r="NJJ17" s="147"/>
      <c r="NJK17" s="149"/>
      <c r="NJL17" s="147"/>
      <c r="NJM17" s="149"/>
      <c r="NJN17" s="147"/>
      <c r="NJO17" s="149"/>
      <c r="NJP17" s="147"/>
      <c r="NJQ17" s="149"/>
      <c r="NJR17" s="147"/>
      <c r="NJS17" s="149"/>
      <c r="NJT17" s="147"/>
      <c r="NJU17" s="149"/>
      <c r="NJV17" s="147"/>
      <c r="NJW17" s="149"/>
      <c r="NJX17" s="147"/>
      <c r="NJY17" s="149"/>
      <c r="NJZ17" s="147"/>
      <c r="NKA17" s="149"/>
      <c r="NKB17" s="147"/>
      <c r="NKC17" s="149"/>
      <c r="NKD17" s="147"/>
      <c r="NKE17" s="149"/>
      <c r="NKF17" s="147"/>
      <c r="NKG17" s="149"/>
      <c r="NKH17" s="147"/>
      <c r="NKI17" s="149"/>
      <c r="NKJ17" s="147"/>
      <c r="NKK17" s="149"/>
      <c r="NKL17" s="147"/>
      <c r="NKM17" s="149"/>
      <c r="NKN17" s="147"/>
      <c r="NKO17" s="149"/>
      <c r="NKP17" s="147"/>
      <c r="NKQ17" s="149"/>
      <c r="NKR17" s="147"/>
      <c r="NKS17" s="149"/>
      <c r="NKT17" s="147"/>
      <c r="NKU17" s="149"/>
      <c r="NKV17" s="147"/>
      <c r="NKW17" s="149"/>
      <c r="NKX17" s="147"/>
      <c r="NKY17" s="149"/>
      <c r="NKZ17" s="147"/>
      <c r="NLA17" s="149"/>
      <c r="NLB17" s="147"/>
      <c r="NLC17" s="149"/>
      <c r="NLD17" s="147"/>
      <c r="NLE17" s="149"/>
      <c r="NLF17" s="147"/>
      <c r="NLG17" s="149"/>
      <c r="NLH17" s="147"/>
      <c r="NLI17" s="149"/>
      <c r="NLJ17" s="147"/>
      <c r="NLK17" s="149"/>
      <c r="NLL17" s="147"/>
      <c r="NLM17" s="149"/>
      <c r="NLN17" s="147"/>
      <c r="NLO17" s="149"/>
      <c r="NLP17" s="147"/>
      <c r="NLQ17" s="149"/>
      <c r="NLR17" s="147"/>
      <c r="NLS17" s="149"/>
      <c r="NLT17" s="147"/>
      <c r="NLU17" s="149"/>
      <c r="NLV17" s="147"/>
      <c r="NLW17" s="149"/>
      <c r="NLX17" s="147"/>
      <c r="NLY17" s="149"/>
      <c r="NLZ17" s="147"/>
      <c r="NMA17" s="149"/>
      <c r="NMB17" s="147"/>
      <c r="NMC17" s="149"/>
      <c r="NMD17" s="147"/>
      <c r="NME17" s="149"/>
      <c r="NMF17" s="147"/>
      <c r="NMG17" s="149"/>
      <c r="NMH17" s="147"/>
      <c r="NMI17" s="149"/>
      <c r="NMJ17" s="147"/>
      <c r="NMK17" s="149"/>
      <c r="NML17" s="147"/>
      <c r="NMM17" s="149"/>
      <c r="NMN17" s="147"/>
      <c r="NMO17" s="149"/>
      <c r="NMP17" s="147"/>
      <c r="NMQ17" s="149"/>
      <c r="NMR17" s="147"/>
      <c r="NMS17" s="149"/>
      <c r="NMT17" s="147"/>
      <c r="NMU17" s="149"/>
      <c r="NMV17" s="147"/>
      <c r="NMW17" s="149"/>
      <c r="NMX17" s="147"/>
      <c r="NMY17" s="149"/>
      <c r="NMZ17" s="147"/>
      <c r="NNA17" s="149"/>
      <c r="NNB17" s="147"/>
      <c r="NNC17" s="149"/>
      <c r="NND17" s="147"/>
      <c r="NNE17" s="149"/>
      <c r="NNF17" s="147"/>
      <c r="NNG17" s="149"/>
      <c r="NNH17" s="147"/>
      <c r="NNI17" s="149"/>
      <c r="NNJ17" s="147"/>
      <c r="NNK17" s="149"/>
      <c r="NNL17" s="147"/>
      <c r="NNM17" s="149"/>
      <c r="NNN17" s="147"/>
      <c r="NNO17" s="149"/>
      <c r="NNP17" s="147"/>
      <c r="NNQ17" s="149"/>
      <c r="NNR17" s="147"/>
      <c r="NNS17" s="149"/>
      <c r="NNT17" s="147"/>
      <c r="NNU17" s="149"/>
      <c r="NNV17" s="147"/>
      <c r="NNW17" s="149"/>
      <c r="NNX17" s="147"/>
      <c r="NNY17" s="149"/>
      <c r="NNZ17" s="147"/>
      <c r="NOA17" s="149"/>
      <c r="NOB17" s="147"/>
      <c r="NOC17" s="149"/>
      <c r="NOD17" s="147"/>
      <c r="NOE17" s="149"/>
      <c r="NOF17" s="147"/>
      <c r="NOG17" s="149"/>
      <c r="NOH17" s="147"/>
      <c r="NOI17" s="149"/>
      <c r="NOJ17" s="147"/>
      <c r="NOK17" s="149"/>
      <c r="NOL17" s="147"/>
      <c r="NOM17" s="149"/>
      <c r="NON17" s="147"/>
      <c r="NOO17" s="149"/>
      <c r="NOP17" s="147"/>
      <c r="NOQ17" s="149"/>
      <c r="NOR17" s="147"/>
      <c r="NOS17" s="149"/>
      <c r="NOT17" s="147"/>
      <c r="NOU17" s="149"/>
      <c r="NOV17" s="147"/>
      <c r="NOW17" s="149"/>
      <c r="NOX17" s="147"/>
      <c r="NOY17" s="149"/>
      <c r="NOZ17" s="147"/>
      <c r="NPA17" s="149"/>
      <c r="NPB17" s="147"/>
      <c r="NPC17" s="149"/>
      <c r="NPD17" s="147"/>
      <c r="NPE17" s="149"/>
      <c r="NPF17" s="147"/>
      <c r="NPG17" s="149"/>
      <c r="NPH17" s="147"/>
      <c r="NPI17" s="149"/>
      <c r="NPJ17" s="147"/>
      <c r="NPK17" s="149"/>
      <c r="NPL17" s="147"/>
      <c r="NPM17" s="149"/>
      <c r="NPN17" s="147"/>
      <c r="NPO17" s="149"/>
      <c r="NPP17" s="147"/>
      <c r="NPQ17" s="149"/>
      <c r="NPR17" s="147"/>
      <c r="NPS17" s="149"/>
      <c r="NPT17" s="147"/>
      <c r="NPU17" s="149"/>
      <c r="NPV17" s="147"/>
      <c r="NPW17" s="149"/>
      <c r="NPX17" s="147"/>
      <c r="NPY17" s="149"/>
      <c r="NPZ17" s="147"/>
      <c r="NQA17" s="149"/>
      <c r="NQB17" s="147"/>
      <c r="NQC17" s="149"/>
      <c r="NQD17" s="147"/>
      <c r="NQE17" s="149"/>
      <c r="NQF17" s="147"/>
      <c r="NQG17" s="149"/>
      <c r="NQH17" s="147"/>
      <c r="NQI17" s="149"/>
      <c r="NQJ17" s="147"/>
      <c r="NQK17" s="149"/>
      <c r="NQL17" s="147"/>
      <c r="NQM17" s="149"/>
      <c r="NQN17" s="147"/>
      <c r="NQO17" s="149"/>
      <c r="NQP17" s="147"/>
      <c r="NQQ17" s="149"/>
      <c r="NQR17" s="147"/>
      <c r="NQS17" s="149"/>
      <c r="NQT17" s="147"/>
      <c r="NQU17" s="149"/>
      <c r="NQV17" s="147"/>
      <c r="NQW17" s="149"/>
      <c r="NQX17" s="147"/>
      <c r="NQY17" s="149"/>
      <c r="NQZ17" s="147"/>
      <c r="NRA17" s="149"/>
      <c r="NRB17" s="147"/>
      <c r="NRC17" s="149"/>
      <c r="NRD17" s="147"/>
      <c r="NRE17" s="149"/>
      <c r="NRF17" s="147"/>
      <c r="NRG17" s="149"/>
      <c r="NRH17" s="147"/>
      <c r="NRI17" s="149"/>
      <c r="NRJ17" s="147"/>
      <c r="NRK17" s="149"/>
      <c r="NRL17" s="147"/>
      <c r="NRM17" s="149"/>
      <c r="NRN17" s="147"/>
      <c r="NRO17" s="149"/>
      <c r="NRP17" s="147"/>
      <c r="NRQ17" s="149"/>
      <c r="NRR17" s="147"/>
      <c r="NRS17" s="149"/>
      <c r="NRT17" s="147"/>
      <c r="NRU17" s="149"/>
      <c r="NRV17" s="147"/>
      <c r="NRW17" s="149"/>
      <c r="NRX17" s="147"/>
      <c r="NRY17" s="149"/>
      <c r="NRZ17" s="147"/>
      <c r="NSA17" s="149"/>
      <c r="NSB17" s="147"/>
      <c r="NSC17" s="149"/>
      <c r="NSD17" s="147"/>
      <c r="NSE17" s="149"/>
      <c r="NSF17" s="147"/>
      <c r="NSG17" s="149"/>
      <c r="NSH17" s="147"/>
      <c r="NSI17" s="149"/>
      <c r="NSJ17" s="147"/>
      <c r="NSK17" s="149"/>
      <c r="NSL17" s="147"/>
      <c r="NSM17" s="149"/>
      <c r="NSN17" s="147"/>
      <c r="NSO17" s="149"/>
      <c r="NSP17" s="147"/>
      <c r="NSQ17" s="149"/>
      <c r="NSR17" s="147"/>
      <c r="NSS17" s="149"/>
      <c r="NST17" s="147"/>
      <c r="NSU17" s="149"/>
      <c r="NSV17" s="147"/>
      <c r="NSW17" s="149"/>
      <c r="NSX17" s="147"/>
      <c r="NSY17" s="149"/>
      <c r="NSZ17" s="147"/>
      <c r="NTA17" s="149"/>
      <c r="NTB17" s="147"/>
      <c r="NTC17" s="149"/>
      <c r="NTD17" s="147"/>
      <c r="NTE17" s="149"/>
      <c r="NTF17" s="147"/>
      <c r="NTG17" s="149"/>
      <c r="NTH17" s="147"/>
      <c r="NTI17" s="149"/>
      <c r="NTJ17" s="147"/>
      <c r="NTK17" s="149"/>
      <c r="NTL17" s="147"/>
      <c r="NTM17" s="149"/>
      <c r="NTN17" s="147"/>
      <c r="NTO17" s="149"/>
      <c r="NTP17" s="147"/>
      <c r="NTQ17" s="149"/>
      <c r="NTR17" s="147"/>
      <c r="NTS17" s="149"/>
      <c r="NTT17" s="147"/>
      <c r="NTU17" s="149"/>
      <c r="NTV17" s="147"/>
      <c r="NTW17" s="149"/>
      <c r="NTX17" s="147"/>
      <c r="NTY17" s="149"/>
      <c r="NTZ17" s="147"/>
      <c r="NUA17" s="149"/>
      <c r="NUB17" s="147"/>
      <c r="NUC17" s="149"/>
      <c r="NUD17" s="147"/>
      <c r="NUE17" s="149"/>
      <c r="NUF17" s="147"/>
      <c r="NUG17" s="149"/>
      <c r="NUH17" s="147"/>
      <c r="NUI17" s="149"/>
      <c r="NUJ17" s="147"/>
      <c r="NUK17" s="149"/>
      <c r="NUL17" s="147"/>
      <c r="NUM17" s="149"/>
      <c r="NUN17" s="147"/>
      <c r="NUO17" s="149"/>
      <c r="NUP17" s="147"/>
      <c r="NUQ17" s="149"/>
      <c r="NUR17" s="147"/>
      <c r="NUS17" s="149"/>
      <c r="NUT17" s="147"/>
      <c r="NUU17" s="149"/>
      <c r="NUV17" s="147"/>
      <c r="NUW17" s="149"/>
      <c r="NUX17" s="147"/>
      <c r="NUY17" s="149"/>
      <c r="NUZ17" s="147"/>
      <c r="NVA17" s="149"/>
      <c r="NVB17" s="147"/>
      <c r="NVC17" s="149"/>
      <c r="NVD17" s="147"/>
      <c r="NVE17" s="149"/>
      <c r="NVF17" s="147"/>
      <c r="NVG17" s="149"/>
      <c r="NVH17" s="147"/>
      <c r="NVI17" s="149"/>
      <c r="NVJ17" s="147"/>
      <c r="NVK17" s="149"/>
      <c r="NVL17" s="147"/>
      <c r="NVM17" s="149"/>
      <c r="NVN17" s="147"/>
      <c r="NVO17" s="149"/>
      <c r="NVP17" s="147"/>
      <c r="NVQ17" s="149"/>
      <c r="NVR17" s="147"/>
      <c r="NVS17" s="149"/>
      <c r="NVT17" s="147"/>
      <c r="NVU17" s="149"/>
      <c r="NVV17" s="147"/>
      <c r="NVW17" s="149"/>
      <c r="NVX17" s="147"/>
      <c r="NVY17" s="149"/>
      <c r="NVZ17" s="147"/>
      <c r="NWA17" s="149"/>
      <c r="NWB17" s="147"/>
      <c r="NWC17" s="149"/>
      <c r="NWD17" s="147"/>
      <c r="NWE17" s="149"/>
      <c r="NWF17" s="147"/>
      <c r="NWG17" s="149"/>
      <c r="NWH17" s="147"/>
      <c r="NWI17" s="149"/>
      <c r="NWJ17" s="147"/>
      <c r="NWK17" s="149"/>
      <c r="NWL17" s="147"/>
      <c r="NWM17" s="149"/>
      <c r="NWN17" s="147"/>
      <c r="NWO17" s="149"/>
      <c r="NWP17" s="147"/>
      <c r="NWQ17" s="149"/>
      <c r="NWR17" s="147"/>
      <c r="NWS17" s="149"/>
      <c r="NWT17" s="147"/>
      <c r="NWU17" s="149"/>
      <c r="NWV17" s="147"/>
      <c r="NWW17" s="149"/>
      <c r="NWX17" s="147"/>
      <c r="NWY17" s="149"/>
      <c r="NWZ17" s="147"/>
      <c r="NXA17" s="149"/>
      <c r="NXB17" s="147"/>
      <c r="NXC17" s="149"/>
      <c r="NXD17" s="147"/>
      <c r="NXE17" s="149"/>
      <c r="NXF17" s="147"/>
      <c r="NXG17" s="149"/>
      <c r="NXH17" s="147"/>
      <c r="NXI17" s="149"/>
      <c r="NXJ17" s="147"/>
      <c r="NXK17" s="149"/>
      <c r="NXL17" s="147"/>
      <c r="NXM17" s="149"/>
      <c r="NXN17" s="147"/>
      <c r="NXO17" s="149"/>
      <c r="NXP17" s="147"/>
      <c r="NXQ17" s="149"/>
      <c r="NXR17" s="147"/>
      <c r="NXS17" s="149"/>
      <c r="NXT17" s="147"/>
      <c r="NXU17" s="149"/>
      <c r="NXV17" s="147"/>
      <c r="NXW17" s="149"/>
      <c r="NXX17" s="147"/>
      <c r="NXY17" s="149"/>
      <c r="NXZ17" s="147"/>
      <c r="NYA17" s="149"/>
      <c r="NYB17" s="147"/>
      <c r="NYC17" s="149"/>
      <c r="NYD17" s="147"/>
      <c r="NYE17" s="149"/>
      <c r="NYF17" s="147"/>
      <c r="NYG17" s="149"/>
      <c r="NYH17" s="147"/>
      <c r="NYI17" s="149"/>
      <c r="NYJ17" s="147"/>
      <c r="NYK17" s="149"/>
      <c r="NYL17" s="147"/>
      <c r="NYM17" s="149"/>
      <c r="NYN17" s="147"/>
      <c r="NYO17" s="149"/>
      <c r="NYP17" s="147"/>
      <c r="NYQ17" s="149"/>
      <c r="NYR17" s="147"/>
      <c r="NYS17" s="149"/>
      <c r="NYT17" s="147"/>
      <c r="NYU17" s="149"/>
      <c r="NYV17" s="147"/>
      <c r="NYW17" s="149"/>
      <c r="NYX17" s="147"/>
      <c r="NYY17" s="149"/>
      <c r="NYZ17" s="147"/>
      <c r="NZA17" s="149"/>
      <c r="NZB17" s="147"/>
      <c r="NZC17" s="149"/>
      <c r="NZD17" s="147"/>
      <c r="NZE17" s="149"/>
      <c r="NZF17" s="147"/>
      <c r="NZG17" s="149"/>
      <c r="NZH17" s="147"/>
      <c r="NZI17" s="149"/>
      <c r="NZJ17" s="147"/>
      <c r="NZK17" s="149"/>
      <c r="NZL17" s="147"/>
      <c r="NZM17" s="149"/>
      <c r="NZN17" s="147"/>
      <c r="NZO17" s="149"/>
      <c r="NZP17" s="147"/>
      <c r="NZQ17" s="149"/>
      <c r="NZR17" s="147"/>
      <c r="NZS17" s="149"/>
      <c r="NZT17" s="147"/>
      <c r="NZU17" s="149"/>
      <c r="NZV17" s="147"/>
      <c r="NZW17" s="149"/>
      <c r="NZX17" s="147"/>
      <c r="NZY17" s="149"/>
      <c r="NZZ17" s="147"/>
      <c r="OAA17" s="149"/>
      <c r="OAB17" s="147"/>
      <c r="OAC17" s="149"/>
      <c r="OAD17" s="147"/>
      <c r="OAE17" s="149"/>
      <c r="OAF17" s="147"/>
      <c r="OAG17" s="149"/>
      <c r="OAH17" s="147"/>
      <c r="OAI17" s="149"/>
      <c r="OAJ17" s="147"/>
      <c r="OAK17" s="149"/>
      <c r="OAL17" s="147"/>
      <c r="OAM17" s="149"/>
      <c r="OAN17" s="147"/>
      <c r="OAO17" s="149"/>
      <c r="OAP17" s="147"/>
      <c r="OAQ17" s="149"/>
      <c r="OAR17" s="147"/>
      <c r="OAS17" s="149"/>
      <c r="OAT17" s="147"/>
      <c r="OAU17" s="149"/>
      <c r="OAV17" s="147"/>
      <c r="OAW17" s="149"/>
      <c r="OAX17" s="147"/>
      <c r="OAY17" s="149"/>
      <c r="OAZ17" s="147"/>
      <c r="OBA17" s="149"/>
      <c r="OBB17" s="147"/>
      <c r="OBC17" s="149"/>
      <c r="OBD17" s="147"/>
      <c r="OBE17" s="149"/>
      <c r="OBF17" s="147"/>
      <c r="OBG17" s="149"/>
      <c r="OBH17" s="147"/>
      <c r="OBI17" s="149"/>
      <c r="OBJ17" s="147"/>
      <c r="OBK17" s="149"/>
      <c r="OBL17" s="147"/>
      <c r="OBM17" s="149"/>
      <c r="OBN17" s="147"/>
      <c r="OBO17" s="149"/>
      <c r="OBP17" s="147"/>
      <c r="OBQ17" s="149"/>
      <c r="OBR17" s="147"/>
      <c r="OBS17" s="149"/>
      <c r="OBT17" s="147"/>
      <c r="OBU17" s="149"/>
      <c r="OBV17" s="147"/>
      <c r="OBW17" s="149"/>
      <c r="OBX17" s="147"/>
      <c r="OBY17" s="149"/>
      <c r="OBZ17" s="147"/>
      <c r="OCA17" s="149"/>
      <c r="OCB17" s="147"/>
      <c r="OCC17" s="149"/>
      <c r="OCD17" s="147"/>
      <c r="OCE17" s="149"/>
      <c r="OCF17" s="147"/>
      <c r="OCG17" s="149"/>
      <c r="OCH17" s="147"/>
      <c r="OCI17" s="149"/>
      <c r="OCJ17" s="147"/>
      <c r="OCK17" s="149"/>
      <c r="OCL17" s="147"/>
      <c r="OCM17" s="149"/>
      <c r="OCN17" s="147"/>
      <c r="OCO17" s="149"/>
      <c r="OCP17" s="147"/>
      <c r="OCQ17" s="149"/>
      <c r="OCR17" s="147"/>
      <c r="OCS17" s="149"/>
      <c r="OCT17" s="147"/>
      <c r="OCU17" s="149"/>
      <c r="OCV17" s="147"/>
      <c r="OCW17" s="149"/>
      <c r="OCX17" s="147"/>
      <c r="OCY17" s="149"/>
      <c r="OCZ17" s="147"/>
      <c r="ODA17" s="149"/>
      <c r="ODB17" s="147"/>
      <c r="ODC17" s="149"/>
      <c r="ODD17" s="147"/>
      <c r="ODE17" s="149"/>
      <c r="ODF17" s="147"/>
      <c r="ODG17" s="149"/>
      <c r="ODH17" s="147"/>
      <c r="ODI17" s="149"/>
      <c r="ODJ17" s="147"/>
      <c r="ODK17" s="149"/>
      <c r="ODL17" s="147"/>
      <c r="ODM17" s="149"/>
      <c r="ODN17" s="147"/>
      <c r="ODO17" s="149"/>
      <c r="ODP17" s="147"/>
      <c r="ODQ17" s="149"/>
      <c r="ODR17" s="147"/>
      <c r="ODS17" s="149"/>
      <c r="ODT17" s="147"/>
      <c r="ODU17" s="149"/>
      <c r="ODV17" s="147"/>
      <c r="ODW17" s="149"/>
      <c r="ODX17" s="147"/>
      <c r="ODY17" s="149"/>
      <c r="ODZ17" s="147"/>
      <c r="OEA17" s="149"/>
      <c r="OEB17" s="147"/>
      <c r="OEC17" s="149"/>
      <c r="OED17" s="147"/>
      <c r="OEE17" s="149"/>
      <c r="OEF17" s="147"/>
      <c r="OEG17" s="149"/>
      <c r="OEH17" s="147"/>
      <c r="OEI17" s="149"/>
      <c r="OEJ17" s="147"/>
      <c r="OEK17" s="149"/>
      <c r="OEL17" s="147"/>
      <c r="OEM17" s="149"/>
      <c r="OEN17" s="147"/>
      <c r="OEO17" s="149"/>
      <c r="OEP17" s="147"/>
      <c r="OEQ17" s="149"/>
      <c r="OER17" s="147"/>
      <c r="OES17" s="149"/>
      <c r="OET17" s="147"/>
      <c r="OEU17" s="149"/>
      <c r="OEV17" s="147"/>
      <c r="OEW17" s="149"/>
      <c r="OEX17" s="147"/>
      <c r="OEY17" s="149"/>
      <c r="OEZ17" s="147"/>
      <c r="OFA17" s="149"/>
      <c r="OFB17" s="147"/>
      <c r="OFC17" s="149"/>
      <c r="OFD17" s="147"/>
      <c r="OFE17" s="149"/>
      <c r="OFF17" s="147"/>
      <c r="OFG17" s="149"/>
      <c r="OFH17" s="147"/>
      <c r="OFI17" s="149"/>
      <c r="OFJ17" s="147"/>
      <c r="OFK17" s="149"/>
      <c r="OFL17" s="147"/>
      <c r="OFM17" s="149"/>
      <c r="OFN17" s="147"/>
      <c r="OFO17" s="149"/>
      <c r="OFP17" s="147"/>
      <c r="OFQ17" s="149"/>
      <c r="OFR17" s="147"/>
      <c r="OFS17" s="149"/>
      <c r="OFT17" s="147"/>
      <c r="OFU17" s="149"/>
      <c r="OFV17" s="147"/>
      <c r="OFW17" s="149"/>
      <c r="OFX17" s="147"/>
      <c r="OFY17" s="149"/>
      <c r="OFZ17" s="147"/>
      <c r="OGA17" s="149"/>
      <c r="OGB17" s="147"/>
      <c r="OGC17" s="149"/>
      <c r="OGD17" s="147"/>
      <c r="OGE17" s="149"/>
      <c r="OGF17" s="147"/>
      <c r="OGG17" s="149"/>
      <c r="OGH17" s="147"/>
      <c r="OGI17" s="149"/>
      <c r="OGJ17" s="147"/>
      <c r="OGK17" s="149"/>
      <c r="OGL17" s="147"/>
      <c r="OGM17" s="149"/>
      <c r="OGN17" s="147"/>
      <c r="OGO17" s="149"/>
      <c r="OGP17" s="147"/>
      <c r="OGQ17" s="149"/>
      <c r="OGR17" s="147"/>
      <c r="OGS17" s="149"/>
      <c r="OGT17" s="147"/>
      <c r="OGU17" s="149"/>
      <c r="OGV17" s="147"/>
      <c r="OGW17" s="149"/>
      <c r="OGX17" s="147"/>
      <c r="OGY17" s="149"/>
      <c r="OGZ17" s="147"/>
      <c r="OHA17" s="149"/>
      <c r="OHB17" s="147"/>
      <c r="OHC17" s="149"/>
      <c r="OHD17" s="147"/>
      <c r="OHE17" s="149"/>
      <c r="OHF17" s="147"/>
      <c r="OHG17" s="149"/>
      <c r="OHH17" s="147"/>
      <c r="OHI17" s="149"/>
      <c r="OHJ17" s="147"/>
      <c r="OHK17" s="149"/>
      <c r="OHL17" s="147"/>
      <c r="OHM17" s="149"/>
      <c r="OHN17" s="147"/>
      <c r="OHO17" s="149"/>
      <c r="OHP17" s="147"/>
      <c r="OHQ17" s="149"/>
      <c r="OHR17" s="147"/>
      <c r="OHS17" s="149"/>
      <c r="OHT17" s="147"/>
      <c r="OHU17" s="149"/>
      <c r="OHV17" s="147"/>
      <c r="OHW17" s="149"/>
      <c r="OHX17" s="147"/>
      <c r="OHY17" s="149"/>
      <c r="OHZ17" s="147"/>
      <c r="OIA17" s="149"/>
      <c r="OIB17" s="147"/>
      <c r="OIC17" s="149"/>
      <c r="OID17" s="147"/>
      <c r="OIE17" s="149"/>
      <c r="OIF17" s="147"/>
      <c r="OIG17" s="149"/>
      <c r="OIH17" s="147"/>
      <c r="OII17" s="149"/>
      <c r="OIJ17" s="147"/>
      <c r="OIK17" s="149"/>
      <c r="OIL17" s="147"/>
      <c r="OIM17" s="149"/>
      <c r="OIN17" s="147"/>
      <c r="OIO17" s="149"/>
      <c r="OIP17" s="147"/>
      <c r="OIQ17" s="149"/>
      <c r="OIR17" s="147"/>
      <c r="OIS17" s="149"/>
      <c r="OIT17" s="147"/>
      <c r="OIU17" s="149"/>
      <c r="OIV17" s="147"/>
      <c r="OIW17" s="149"/>
      <c r="OIX17" s="147"/>
      <c r="OIY17" s="149"/>
      <c r="OIZ17" s="147"/>
      <c r="OJA17" s="149"/>
      <c r="OJB17" s="147"/>
      <c r="OJC17" s="149"/>
      <c r="OJD17" s="147"/>
      <c r="OJE17" s="149"/>
      <c r="OJF17" s="147"/>
      <c r="OJG17" s="149"/>
      <c r="OJH17" s="147"/>
      <c r="OJI17" s="149"/>
      <c r="OJJ17" s="147"/>
      <c r="OJK17" s="149"/>
      <c r="OJL17" s="147"/>
      <c r="OJM17" s="149"/>
      <c r="OJN17" s="147"/>
      <c r="OJO17" s="149"/>
      <c r="OJP17" s="147"/>
      <c r="OJQ17" s="149"/>
      <c r="OJR17" s="147"/>
      <c r="OJS17" s="149"/>
      <c r="OJT17" s="147"/>
      <c r="OJU17" s="149"/>
      <c r="OJV17" s="147"/>
      <c r="OJW17" s="149"/>
      <c r="OJX17" s="147"/>
      <c r="OJY17" s="149"/>
      <c r="OJZ17" s="147"/>
      <c r="OKA17" s="149"/>
      <c r="OKB17" s="147"/>
      <c r="OKC17" s="149"/>
      <c r="OKD17" s="147"/>
      <c r="OKE17" s="149"/>
      <c r="OKF17" s="147"/>
      <c r="OKG17" s="149"/>
      <c r="OKH17" s="147"/>
      <c r="OKI17" s="149"/>
      <c r="OKJ17" s="147"/>
      <c r="OKK17" s="149"/>
      <c r="OKL17" s="147"/>
      <c r="OKM17" s="149"/>
      <c r="OKN17" s="147"/>
      <c r="OKO17" s="149"/>
      <c r="OKP17" s="147"/>
      <c r="OKQ17" s="149"/>
      <c r="OKR17" s="147"/>
      <c r="OKS17" s="149"/>
      <c r="OKT17" s="147"/>
      <c r="OKU17" s="149"/>
      <c r="OKV17" s="147"/>
      <c r="OKW17" s="149"/>
      <c r="OKX17" s="147"/>
      <c r="OKY17" s="149"/>
      <c r="OKZ17" s="147"/>
      <c r="OLA17" s="149"/>
      <c r="OLB17" s="147"/>
      <c r="OLC17" s="149"/>
      <c r="OLD17" s="147"/>
      <c r="OLE17" s="149"/>
      <c r="OLF17" s="147"/>
      <c r="OLG17" s="149"/>
      <c r="OLH17" s="147"/>
      <c r="OLI17" s="149"/>
      <c r="OLJ17" s="147"/>
      <c r="OLK17" s="149"/>
      <c r="OLL17" s="147"/>
      <c r="OLM17" s="149"/>
      <c r="OLN17" s="147"/>
      <c r="OLO17" s="149"/>
      <c r="OLP17" s="147"/>
      <c r="OLQ17" s="149"/>
      <c r="OLR17" s="147"/>
      <c r="OLS17" s="149"/>
      <c r="OLT17" s="147"/>
      <c r="OLU17" s="149"/>
      <c r="OLV17" s="147"/>
      <c r="OLW17" s="149"/>
      <c r="OLX17" s="147"/>
      <c r="OLY17" s="149"/>
      <c r="OLZ17" s="147"/>
      <c r="OMA17" s="149"/>
      <c r="OMB17" s="147"/>
      <c r="OMC17" s="149"/>
      <c r="OMD17" s="147"/>
      <c r="OME17" s="149"/>
      <c r="OMF17" s="147"/>
      <c r="OMG17" s="149"/>
      <c r="OMH17" s="147"/>
      <c r="OMI17" s="149"/>
      <c r="OMJ17" s="147"/>
      <c r="OMK17" s="149"/>
      <c r="OML17" s="147"/>
      <c r="OMM17" s="149"/>
      <c r="OMN17" s="147"/>
      <c r="OMO17" s="149"/>
      <c r="OMP17" s="147"/>
      <c r="OMQ17" s="149"/>
      <c r="OMR17" s="147"/>
      <c r="OMS17" s="149"/>
      <c r="OMT17" s="147"/>
      <c r="OMU17" s="149"/>
      <c r="OMV17" s="147"/>
      <c r="OMW17" s="149"/>
      <c r="OMX17" s="147"/>
      <c r="OMY17" s="149"/>
      <c r="OMZ17" s="147"/>
      <c r="ONA17" s="149"/>
      <c r="ONB17" s="147"/>
      <c r="ONC17" s="149"/>
      <c r="OND17" s="147"/>
      <c r="ONE17" s="149"/>
      <c r="ONF17" s="147"/>
      <c r="ONG17" s="149"/>
      <c r="ONH17" s="147"/>
      <c r="ONI17" s="149"/>
      <c r="ONJ17" s="147"/>
      <c r="ONK17" s="149"/>
      <c r="ONL17" s="147"/>
      <c r="ONM17" s="149"/>
      <c r="ONN17" s="147"/>
      <c r="ONO17" s="149"/>
      <c r="ONP17" s="147"/>
      <c r="ONQ17" s="149"/>
      <c r="ONR17" s="147"/>
      <c r="ONS17" s="149"/>
      <c r="ONT17" s="147"/>
      <c r="ONU17" s="149"/>
      <c r="ONV17" s="147"/>
      <c r="ONW17" s="149"/>
      <c r="ONX17" s="147"/>
      <c r="ONY17" s="149"/>
      <c r="ONZ17" s="147"/>
      <c r="OOA17" s="149"/>
      <c r="OOB17" s="147"/>
      <c r="OOC17" s="149"/>
      <c r="OOD17" s="147"/>
      <c r="OOE17" s="149"/>
      <c r="OOF17" s="147"/>
      <c r="OOG17" s="149"/>
      <c r="OOH17" s="147"/>
      <c r="OOI17" s="149"/>
      <c r="OOJ17" s="147"/>
      <c r="OOK17" s="149"/>
      <c r="OOL17" s="147"/>
      <c r="OOM17" s="149"/>
      <c r="OON17" s="147"/>
      <c r="OOO17" s="149"/>
      <c r="OOP17" s="147"/>
      <c r="OOQ17" s="149"/>
      <c r="OOR17" s="147"/>
      <c r="OOS17" s="149"/>
      <c r="OOT17" s="147"/>
      <c r="OOU17" s="149"/>
      <c r="OOV17" s="147"/>
      <c r="OOW17" s="149"/>
      <c r="OOX17" s="147"/>
      <c r="OOY17" s="149"/>
      <c r="OOZ17" s="147"/>
      <c r="OPA17" s="149"/>
      <c r="OPB17" s="147"/>
      <c r="OPC17" s="149"/>
      <c r="OPD17" s="147"/>
      <c r="OPE17" s="149"/>
      <c r="OPF17" s="147"/>
      <c r="OPG17" s="149"/>
      <c r="OPH17" s="147"/>
      <c r="OPI17" s="149"/>
      <c r="OPJ17" s="147"/>
      <c r="OPK17" s="149"/>
      <c r="OPL17" s="147"/>
      <c r="OPM17" s="149"/>
      <c r="OPN17" s="147"/>
      <c r="OPO17" s="149"/>
      <c r="OPP17" s="147"/>
      <c r="OPQ17" s="149"/>
      <c r="OPR17" s="147"/>
      <c r="OPS17" s="149"/>
      <c r="OPT17" s="147"/>
      <c r="OPU17" s="149"/>
      <c r="OPV17" s="147"/>
      <c r="OPW17" s="149"/>
      <c r="OPX17" s="147"/>
      <c r="OPY17" s="149"/>
      <c r="OPZ17" s="147"/>
      <c r="OQA17" s="149"/>
      <c r="OQB17" s="147"/>
      <c r="OQC17" s="149"/>
      <c r="OQD17" s="147"/>
      <c r="OQE17" s="149"/>
      <c r="OQF17" s="147"/>
      <c r="OQG17" s="149"/>
      <c r="OQH17" s="147"/>
      <c r="OQI17" s="149"/>
      <c r="OQJ17" s="147"/>
      <c r="OQK17" s="149"/>
      <c r="OQL17" s="147"/>
      <c r="OQM17" s="149"/>
      <c r="OQN17" s="147"/>
      <c r="OQO17" s="149"/>
      <c r="OQP17" s="147"/>
      <c r="OQQ17" s="149"/>
      <c r="OQR17" s="147"/>
      <c r="OQS17" s="149"/>
      <c r="OQT17" s="147"/>
      <c r="OQU17" s="149"/>
      <c r="OQV17" s="147"/>
      <c r="OQW17" s="149"/>
      <c r="OQX17" s="147"/>
      <c r="OQY17" s="149"/>
      <c r="OQZ17" s="147"/>
      <c r="ORA17" s="149"/>
      <c r="ORB17" s="147"/>
      <c r="ORC17" s="149"/>
      <c r="ORD17" s="147"/>
      <c r="ORE17" s="149"/>
      <c r="ORF17" s="147"/>
      <c r="ORG17" s="149"/>
      <c r="ORH17" s="147"/>
      <c r="ORI17" s="149"/>
      <c r="ORJ17" s="147"/>
      <c r="ORK17" s="149"/>
      <c r="ORL17" s="147"/>
      <c r="ORM17" s="149"/>
      <c r="ORN17" s="147"/>
      <c r="ORO17" s="149"/>
      <c r="ORP17" s="147"/>
      <c r="ORQ17" s="149"/>
      <c r="ORR17" s="147"/>
      <c r="ORS17" s="149"/>
      <c r="ORT17" s="147"/>
      <c r="ORU17" s="149"/>
      <c r="ORV17" s="147"/>
      <c r="ORW17" s="149"/>
      <c r="ORX17" s="147"/>
      <c r="ORY17" s="149"/>
      <c r="ORZ17" s="147"/>
      <c r="OSA17" s="149"/>
      <c r="OSB17" s="147"/>
      <c r="OSC17" s="149"/>
      <c r="OSD17" s="147"/>
      <c r="OSE17" s="149"/>
      <c r="OSF17" s="147"/>
      <c r="OSG17" s="149"/>
      <c r="OSH17" s="147"/>
      <c r="OSI17" s="149"/>
      <c r="OSJ17" s="147"/>
      <c r="OSK17" s="149"/>
      <c r="OSL17" s="147"/>
      <c r="OSM17" s="149"/>
      <c r="OSN17" s="147"/>
      <c r="OSO17" s="149"/>
      <c r="OSP17" s="147"/>
      <c r="OSQ17" s="149"/>
      <c r="OSR17" s="147"/>
      <c r="OSS17" s="149"/>
      <c r="OST17" s="147"/>
      <c r="OSU17" s="149"/>
      <c r="OSV17" s="147"/>
      <c r="OSW17" s="149"/>
      <c r="OSX17" s="147"/>
      <c r="OSY17" s="149"/>
      <c r="OSZ17" s="147"/>
      <c r="OTA17" s="149"/>
      <c r="OTB17" s="147"/>
      <c r="OTC17" s="149"/>
      <c r="OTD17" s="147"/>
      <c r="OTE17" s="149"/>
      <c r="OTF17" s="147"/>
      <c r="OTG17" s="149"/>
      <c r="OTH17" s="147"/>
      <c r="OTI17" s="149"/>
      <c r="OTJ17" s="147"/>
      <c r="OTK17" s="149"/>
      <c r="OTL17" s="147"/>
      <c r="OTM17" s="149"/>
      <c r="OTN17" s="147"/>
      <c r="OTO17" s="149"/>
      <c r="OTP17" s="147"/>
      <c r="OTQ17" s="149"/>
      <c r="OTR17" s="147"/>
      <c r="OTS17" s="149"/>
      <c r="OTT17" s="147"/>
      <c r="OTU17" s="149"/>
      <c r="OTV17" s="147"/>
      <c r="OTW17" s="149"/>
      <c r="OTX17" s="147"/>
      <c r="OTY17" s="149"/>
      <c r="OTZ17" s="147"/>
      <c r="OUA17" s="149"/>
      <c r="OUB17" s="147"/>
      <c r="OUC17" s="149"/>
      <c r="OUD17" s="147"/>
      <c r="OUE17" s="149"/>
      <c r="OUF17" s="147"/>
      <c r="OUG17" s="149"/>
      <c r="OUH17" s="147"/>
      <c r="OUI17" s="149"/>
      <c r="OUJ17" s="147"/>
      <c r="OUK17" s="149"/>
      <c r="OUL17" s="147"/>
      <c r="OUM17" s="149"/>
      <c r="OUN17" s="147"/>
      <c r="OUO17" s="149"/>
      <c r="OUP17" s="147"/>
      <c r="OUQ17" s="149"/>
      <c r="OUR17" s="147"/>
      <c r="OUS17" s="149"/>
      <c r="OUT17" s="147"/>
      <c r="OUU17" s="149"/>
      <c r="OUV17" s="147"/>
      <c r="OUW17" s="149"/>
      <c r="OUX17" s="147"/>
      <c r="OUY17" s="149"/>
      <c r="OUZ17" s="147"/>
      <c r="OVA17" s="149"/>
      <c r="OVB17" s="147"/>
      <c r="OVC17" s="149"/>
      <c r="OVD17" s="147"/>
      <c r="OVE17" s="149"/>
      <c r="OVF17" s="147"/>
      <c r="OVG17" s="149"/>
      <c r="OVH17" s="147"/>
      <c r="OVI17" s="149"/>
      <c r="OVJ17" s="147"/>
      <c r="OVK17" s="149"/>
      <c r="OVL17" s="147"/>
      <c r="OVM17" s="149"/>
      <c r="OVN17" s="147"/>
      <c r="OVO17" s="149"/>
      <c r="OVP17" s="147"/>
      <c r="OVQ17" s="149"/>
      <c r="OVR17" s="147"/>
      <c r="OVS17" s="149"/>
      <c r="OVT17" s="147"/>
      <c r="OVU17" s="149"/>
      <c r="OVV17" s="147"/>
      <c r="OVW17" s="149"/>
      <c r="OVX17" s="147"/>
      <c r="OVY17" s="149"/>
      <c r="OVZ17" s="147"/>
      <c r="OWA17" s="149"/>
      <c r="OWB17" s="147"/>
      <c r="OWC17" s="149"/>
      <c r="OWD17" s="147"/>
      <c r="OWE17" s="149"/>
      <c r="OWF17" s="147"/>
      <c r="OWG17" s="149"/>
      <c r="OWH17" s="147"/>
      <c r="OWI17" s="149"/>
      <c r="OWJ17" s="147"/>
      <c r="OWK17" s="149"/>
      <c r="OWL17" s="147"/>
      <c r="OWM17" s="149"/>
      <c r="OWN17" s="147"/>
      <c r="OWO17" s="149"/>
      <c r="OWP17" s="147"/>
      <c r="OWQ17" s="149"/>
      <c r="OWR17" s="147"/>
      <c r="OWS17" s="149"/>
      <c r="OWT17" s="147"/>
      <c r="OWU17" s="149"/>
      <c r="OWV17" s="147"/>
      <c r="OWW17" s="149"/>
      <c r="OWX17" s="147"/>
      <c r="OWY17" s="149"/>
      <c r="OWZ17" s="147"/>
      <c r="OXA17" s="149"/>
      <c r="OXB17" s="147"/>
      <c r="OXC17" s="149"/>
      <c r="OXD17" s="147"/>
      <c r="OXE17" s="149"/>
      <c r="OXF17" s="147"/>
      <c r="OXG17" s="149"/>
      <c r="OXH17" s="147"/>
      <c r="OXI17" s="149"/>
      <c r="OXJ17" s="147"/>
      <c r="OXK17" s="149"/>
      <c r="OXL17" s="147"/>
      <c r="OXM17" s="149"/>
      <c r="OXN17" s="147"/>
      <c r="OXO17" s="149"/>
      <c r="OXP17" s="147"/>
      <c r="OXQ17" s="149"/>
      <c r="OXR17" s="147"/>
      <c r="OXS17" s="149"/>
      <c r="OXT17" s="147"/>
      <c r="OXU17" s="149"/>
      <c r="OXV17" s="147"/>
      <c r="OXW17" s="149"/>
      <c r="OXX17" s="147"/>
      <c r="OXY17" s="149"/>
      <c r="OXZ17" s="147"/>
      <c r="OYA17" s="149"/>
      <c r="OYB17" s="147"/>
      <c r="OYC17" s="149"/>
      <c r="OYD17" s="147"/>
      <c r="OYE17" s="149"/>
      <c r="OYF17" s="147"/>
      <c r="OYG17" s="149"/>
      <c r="OYH17" s="147"/>
      <c r="OYI17" s="149"/>
      <c r="OYJ17" s="147"/>
      <c r="OYK17" s="149"/>
      <c r="OYL17" s="147"/>
      <c r="OYM17" s="149"/>
      <c r="OYN17" s="147"/>
      <c r="OYO17" s="149"/>
      <c r="OYP17" s="147"/>
      <c r="OYQ17" s="149"/>
      <c r="OYR17" s="147"/>
      <c r="OYS17" s="149"/>
      <c r="OYT17" s="147"/>
      <c r="OYU17" s="149"/>
      <c r="OYV17" s="147"/>
      <c r="OYW17" s="149"/>
      <c r="OYX17" s="147"/>
      <c r="OYY17" s="149"/>
      <c r="OYZ17" s="147"/>
      <c r="OZA17" s="149"/>
      <c r="OZB17" s="147"/>
      <c r="OZC17" s="149"/>
      <c r="OZD17" s="147"/>
      <c r="OZE17" s="149"/>
      <c r="OZF17" s="147"/>
      <c r="OZG17" s="149"/>
      <c r="OZH17" s="147"/>
      <c r="OZI17" s="149"/>
      <c r="OZJ17" s="147"/>
      <c r="OZK17" s="149"/>
      <c r="OZL17" s="147"/>
      <c r="OZM17" s="149"/>
      <c r="OZN17" s="147"/>
      <c r="OZO17" s="149"/>
      <c r="OZP17" s="147"/>
      <c r="OZQ17" s="149"/>
      <c r="OZR17" s="147"/>
      <c r="OZS17" s="149"/>
      <c r="OZT17" s="147"/>
      <c r="OZU17" s="149"/>
      <c r="OZV17" s="147"/>
      <c r="OZW17" s="149"/>
      <c r="OZX17" s="147"/>
      <c r="OZY17" s="149"/>
      <c r="OZZ17" s="147"/>
      <c r="PAA17" s="149"/>
      <c r="PAB17" s="147"/>
      <c r="PAC17" s="149"/>
      <c r="PAD17" s="147"/>
      <c r="PAE17" s="149"/>
      <c r="PAF17" s="147"/>
      <c r="PAG17" s="149"/>
      <c r="PAH17" s="147"/>
      <c r="PAI17" s="149"/>
      <c r="PAJ17" s="147"/>
      <c r="PAK17" s="149"/>
      <c r="PAL17" s="147"/>
      <c r="PAM17" s="149"/>
      <c r="PAN17" s="147"/>
      <c r="PAO17" s="149"/>
      <c r="PAP17" s="147"/>
      <c r="PAQ17" s="149"/>
      <c r="PAR17" s="147"/>
      <c r="PAS17" s="149"/>
      <c r="PAT17" s="147"/>
      <c r="PAU17" s="149"/>
      <c r="PAV17" s="147"/>
      <c r="PAW17" s="149"/>
      <c r="PAX17" s="147"/>
      <c r="PAY17" s="149"/>
      <c r="PAZ17" s="147"/>
      <c r="PBA17" s="149"/>
      <c r="PBB17" s="147"/>
      <c r="PBC17" s="149"/>
      <c r="PBD17" s="147"/>
      <c r="PBE17" s="149"/>
      <c r="PBF17" s="147"/>
      <c r="PBG17" s="149"/>
      <c r="PBH17" s="147"/>
      <c r="PBI17" s="149"/>
      <c r="PBJ17" s="147"/>
      <c r="PBK17" s="149"/>
      <c r="PBL17" s="147"/>
      <c r="PBM17" s="149"/>
      <c r="PBN17" s="147"/>
      <c r="PBO17" s="149"/>
      <c r="PBP17" s="147"/>
      <c r="PBQ17" s="149"/>
      <c r="PBR17" s="147"/>
      <c r="PBS17" s="149"/>
      <c r="PBT17" s="147"/>
      <c r="PBU17" s="149"/>
      <c r="PBV17" s="147"/>
      <c r="PBW17" s="149"/>
      <c r="PBX17" s="147"/>
      <c r="PBY17" s="149"/>
      <c r="PBZ17" s="147"/>
      <c r="PCA17" s="149"/>
      <c r="PCB17" s="147"/>
      <c r="PCC17" s="149"/>
      <c r="PCD17" s="147"/>
      <c r="PCE17" s="149"/>
      <c r="PCF17" s="147"/>
      <c r="PCG17" s="149"/>
      <c r="PCH17" s="147"/>
      <c r="PCI17" s="149"/>
      <c r="PCJ17" s="147"/>
      <c r="PCK17" s="149"/>
      <c r="PCL17" s="147"/>
      <c r="PCM17" s="149"/>
      <c r="PCN17" s="147"/>
      <c r="PCO17" s="149"/>
      <c r="PCP17" s="147"/>
      <c r="PCQ17" s="149"/>
      <c r="PCR17" s="147"/>
      <c r="PCS17" s="149"/>
      <c r="PCT17" s="147"/>
      <c r="PCU17" s="149"/>
      <c r="PCV17" s="147"/>
      <c r="PCW17" s="149"/>
      <c r="PCX17" s="147"/>
      <c r="PCY17" s="149"/>
      <c r="PCZ17" s="147"/>
      <c r="PDA17" s="149"/>
      <c r="PDB17" s="147"/>
      <c r="PDC17" s="149"/>
      <c r="PDD17" s="147"/>
      <c r="PDE17" s="149"/>
      <c r="PDF17" s="147"/>
      <c r="PDG17" s="149"/>
      <c r="PDH17" s="147"/>
      <c r="PDI17" s="149"/>
      <c r="PDJ17" s="147"/>
      <c r="PDK17" s="149"/>
      <c r="PDL17" s="147"/>
      <c r="PDM17" s="149"/>
      <c r="PDN17" s="147"/>
      <c r="PDO17" s="149"/>
      <c r="PDP17" s="147"/>
      <c r="PDQ17" s="149"/>
      <c r="PDR17" s="147"/>
      <c r="PDS17" s="149"/>
      <c r="PDT17" s="147"/>
      <c r="PDU17" s="149"/>
      <c r="PDV17" s="147"/>
      <c r="PDW17" s="149"/>
      <c r="PDX17" s="147"/>
      <c r="PDY17" s="149"/>
      <c r="PDZ17" s="147"/>
      <c r="PEA17" s="149"/>
      <c r="PEB17" s="147"/>
      <c r="PEC17" s="149"/>
      <c r="PED17" s="147"/>
      <c r="PEE17" s="149"/>
      <c r="PEF17" s="147"/>
      <c r="PEG17" s="149"/>
      <c r="PEH17" s="147"/>
      <c r="PEI17" s="149"/>
      <c r="PEJ17" s="147"/>
      <c r="PEK17" s="149"/>
      <c r="PEL17" s="147"/>
      <c r="PEM17" s="149"/>
      <c r="PEN17" s="147"/>
      <c r="PEO17" s="149"/>
      <c r="PEP17" s="147"/>
      <c r="PEQ17" s="149"/>
      <c r="PER17" s="147"/>
      <c r="PES17" s="149"/>
      <c r="PET17" s="147"/>
      <c r="PEU17" s="149"/>
      <c r="PEV17" s="147"/>
      <c r="PEW17" s="149"/>
      <c r="PEX17" s="147"/>
      <c r="PEY17" s="149"/>
      <c r="PEZ17" s="147"/>
      <c r="PFA17" s="149"/>
      <c r="PFB17" s="147"/>
      <c r="PFC17" s="149"/>
      <c r="PFD17" s="147"/>
      <c r="PFE17" s="149"/>
      <c r="PFF17" s="147"/>
      <c r="PFG17" s="149"/>
      <c r="PFH17" s="147"/>
      <c r="PFI17" s="149"/>
      <c r="PFJ17" s="147"/>
      <c r="PFK17" s="149"/>
      <c r="PFL17" s="147"/>
      <c r="PFM17" s="149"/>
      <c r="PFN17" s="147"/>
      <c r="PFO17" s="149"/>
      <c r="PFP17" s="147"/>
      <c r="PFQ17" s="149"/>
      <c r="PFR17" s="147"/>
      <c r="PFS17" s="149"/>
      <c r="PFT17" s="147"/>
      <c r="PFU17" s="149"/>
      <c r="PFV17" s="147"/>
      <c r="PFW17" s="149"/>
      <c r="PFX17" s="147"/>
      <c r="PFY17" s="149"/>
      <c r="PFZ17" s="147"/>
      <c r="PGA17" s="149"/>
      <c r="PGB17" s="147"/>
      <c r="PGC17" s="149"/>
      <c r="PGD17" s="147"/>
      <c r="PGE17" s="149"/>
      <c r="PGF17" s="147"/>
      <c r="PGG17" s="149"/>
      <c r="PGH17" s="147"/>
      <c r="PGI17" s="149"/>
      <c r="PGJ17" s="147"/>
      <c r="PGK17" s="149"/>
      <c r="PGL17" s="147"/>
      <c r="PGM17" s="149"/>
      <c r="PGN17" s="147"/>
      <c r="PGO17" s="149"/>
      <c r="PGP17" s="147"/>
      <c r="PGQ17" s="149"/>
      <c r="PGR17" s="147"/>
      <c r="PGS17" s="149"/>
      <c r="PGT17" s="147"/>
      <c r="PGU17" s="149"/>
      <c r="PGV17" s="147"/>
      <c r="PGW17" s="149"/>
      <c r="PGX17" s="147"/>
      <c r="PGY17" s="149"/>
      <c r="PGZ17" s="147"/>
      <c r="PHA17" s="149"/>
      <c r="PHB17" s="147"/>
      <c r="PHC17" s="149"/>
      <c r="PHD17" s="147"/>
      <c r="PHE17" s="149"/>
      <c r="PHF17" s="147"/>
      <c r="PHG17" s="149"/>
      <c r="PHH17" s="147"/>
      <c r="PHI17" s="149"/>
      <c r="PHJ17" s="147"/>
      <c r="PHK17" s="149"/>
      <c r="PHL17" s="147"/>
      <c r="PHM17" s="149"/>
      <c r="PHN17" s="147"/>
      <c r="PHO17" s="149"/>
      <c r="PHP17" s="147"/>
      <c r="PHQ17" s="149"/>
      <c r="PHR17" s="147"/>
      <c r="PHS17" s="149"/>
      <c r="PHT17" s="147"/>
      <c r="PHU17" s="149"/>
      <c r="PHV17" s="147"/>
      <c r="PHW17" s="149"/>
      <c r="PHX17" s="147"/>
      <c r="PHY17" s="149"/>
      <c r="PHZ17" s="147"/>
      <c r="PIA17" s="149"/>
      <c r="PIB17" s="147"/>
      <c r="PIC17" s="149"/>
      <c r="PID17" s="147"/>
      <c r="PIE17" s="149"/>
      <c r="PIF17" s="147"/>
      <c r="PIG17" s="149"/>
      <c r="PIH17" s="147"/>
      <c r="PII17" s="149"/>
      <c r="PIJ17" s="147"/>
      <c r="PIK17" s="149"/>
      <c r="PIL17" s="147"/>
      <c r="PIM17" s="149"/>
      <c r="PIN17" s="147"/>
      <c r="PIO17" s="149"/>
      <c r="PIP17" s="147"/>
      <c r="PIQ17" s="149"/>
      <c r="PIR17" s="147"/>
      <c r="PIS17" s="149"/>
      <c r="PIT17" s="147"/>
      <c r="PIU17" s="149"/>
      <c r="PIV17" s="147"/>
      <c r="PIW17" s="149"/>
      <c r="PIX17" s="147"/>
      <c r="PIY17" s="149"/>
      <c r="PIZ17" s="147"/>
      <c r="PJA17" s="149"/>
      <c r="PJB17" s="147"/>
      <c r="PJC17" s="149"/>
      <c r="PJD17" s="147"/>
      <c r="PJE17" s="149"/>
      <c r="PJF17" s="147"/>
      <c r="PJG17" s="149"/>
      <c r="PJH17" s="147"/>
      <c r="PJI17" s="149"/>
      <c r="PJJ17" s="147"/>
      <c r="PJK17" s="149"/>
      <c r="PJL17" s="147"/>
      <c r="PJM17" s="149"/>
      <c r="PJN17" s="147"/>
      <c r="PJO17" s="149"/>
      <c r="PJP17" s="147"/>
      <c r="PJQ17" s="149"/>
      <c r="PJR17" s="147"/>
      <c r="PJS17" s="149"/>
      <c r="PJT17" s="147"/>
      <c r="PJU17" s="149"/>
      <c r="PJV17" s="147"/>
      <c r="PJW17" s="149"/>
      <c r="PJX17" s="147"/>
      <c r="PJY17" s="149"/>
      <c r="PJZ17" s="147"/>
      <c r="PKA17" s="149"/>
      <c r="PKB17" s="147"/>
      <c r="PKC17" s="149"/>
      <c r="PKD17" s="147"/>
      <c r="PKE17" s="149"/>
      <c r="PKF17" s="147"/>
      <c r="PKG17" s="149"/>
      <c r="PKH17" s="147"/>
      <c r="PKI17" s="149"/>
      <c r="PKJ17" s="147"/>
      <c r="PKK17" s="149"/>
      <c r="PKL17" s="147"/>
      <c r="PKM17" s="149"/>
      <c r="PKN17" s="147"/>
      <c r="PKO17" s="149"/>
      <c r="PKP17" s="147"/>
      <c r="PKQ17" s="149"/>
      <c r="PKR17" s="147"/>
      <c r="PKS17" s="149"/>
      <c r="PKT17" s="147"/>
      <c r="PKU17" s="149"/>
      <c r="PKV17" s="147"/>
      <c r="PKW17" s="149"/>
      <c r="PKX17" s="147"/>
      <c r="PKY17" s="149"/>
      <c r="PKZ17" s="147"/>
      <c r="PLA17" s="149"/>
      <c r="PLB17" s="147"/>
      <c r="PLC17" s="149"/>
      <c r="PLD17" s="147"/>
      <c r="PLE17" s="149"/>
      <c r="PLF17" s="147"/>
      <c r="PLG17" s="149"/>
      <c r="PLH17" s="147"/>
      <c r="PLI17" s="149"/>
      <c r="PLJ17" s="147"/>
      <c r="PLK17" s="149"/>
      <c r="PLL17" s="147"/>
      <c r="PLM17" s="149"/>
      <c r="PLN17" s="147"/>
      <c r="PLO17" s="149"/>
      <c r="PLP17" s="147"/>
      <c r="PLQ17" s="149"/>
      <c r="PLR17" s="147"/>
      <c r="PLS17" s="149"/>
      <c r="PLT17" s="147"/>
      <c r="PLU17" s="149"/>
      <c r="PLV17" s="147"/>
      <c r="PLW17" s="149"/>
      <c r="PLX17" s="147"/>
      <c r="PLY17" s="149"/>
      <c r="PLZ17" s="147"/>
      <c r="PMA17" s="149"/>
      <c r="PMB17" s="147"/>
      <c r="PMC17" s="149"/>
      <c r="PMD17" s="147"/>
      <c r="PME17" s="149"/>
      <c r="PMF17" s="147"/>
      <c r="PMG17" s="149"/>
      <c r="PMH17" s="147"/>
      <c r="PMI17" s="149"/>
      <c r="PMJ17" s="147"/>
      <c r="PMK17" s="149"/>
      <c r="PML17" s="147"/>
      <c r="PMM17" s="149"/>
      <c r="PMN17" s="147"/>
      <c r="PMO17" s="149"/>
      <c r="PMP17" s="147"/>
      <c r="PMQ17" s="149"/>
      <c r="PMR17" s="147"/>
      <c r="PMS17" s="149"/>
      <c r="PMT17" s="147"/>
      <c r="PMU17" s="149"/>
      <c r="PMV17" s="147"/>
      <c r="PMW17" s="149"/>
      <c r="PMX17" s="147"/>
      <c r="PMY17" s="149"/>
      <c r="PMZ17" s="147"/>
      <c r="PNA17" s="149"/>
      <c r="PNB17" s="147"/>
      <c r="PNC17" s="149"/>
      <c r="PND17" s="147"/>
      <c r="PNE17" s="149"/>
      <c r="PNF17" s="147"/>
      <c r="PNG17" s="149"/>
      <c r="PNH17" s="147"/>
      <c r="PNI17" s="149"/>
      <c r="PNJ17" s="147"/>
      <c r="PNK17" s="149"/>
      <c r="PNL17" s="147"/>
      <c r="PNM17" s="149"/>
      <c r="PNN17" s="147"/>
      <c r="PNO17" s="149"/>
      <c r="PNP17" s="147"/>
      <c r="PNQ17" s="149"/>
      <c r="PNR17" s="147"/>
      <c r="PNS17" s="149"/>
      <c r="PNT17" s="147"/>
      <c r="PNU17" s="149"/>
      <c r="PNV17" s="147"/>
      <c r="PNW17" s="149"/>
      <c r="PNX17" s="147"/>
      <c r="PNY17" s="149"/>
      <c r="PNZ17" s="147"/>
      <c r="POA17" s="149"/>
      <c r="POB17" s="147"/>
      <c r="POC17" s="149"/>
      <c r="POD17" s="147"/>
      <c r="POE17" s="149"/>
      <c r="POF17" s="147"/>
      <c r="POG17" s="149"/>
      <c r="POH17" s="147"/>
      <c r="POI17" s="149"/>
      <c r="POJ17" s="147"/>
      <c r="POK17" s="149"/>
      <c r="POL17" s="147"/>
      <c r="POM17" s="149"/>
      <c r="PON17" s="147"/>
      <c r="POO17" s="149"/>
      <c r="POP17" s="147"/>
      <c r="POQ17" s="149"/>
      <c r="POR17" s="147"/>
      <c r="POS17" s="149"/>
      <c r="POT17" s="147"/>
      <c r="POU17" s="149"/>
      <c r="POV17" s="147"/>
      <c r="POW17" s="149"/>
      <c r="POX17" s="147"/>
      <c r="POY17" s="149"/>
      <c r="POZ17" s="147"/>
      <c r="PPA17" s="149"/>
      <c r="PPB17" s="147"/>
      <c r="PPC17" s="149"/>
      <c r="PPD17" s="147"/>
      <c r="PPE17" s="149"/>
      <c r="PPF17" s="147"/>
      <c r="PPG17" s="149"/>
      <c r="PPH17" s="147"/>
      <c r="PPI17" s="149"/>
      <c r="PPJ17" s="147"/>
      <c r="PPK17" s="149"/>
      <c r="PPL17" s="147"/>
      <c r="PPM17" s="149"/>
      <c r="PPN17" s="147"/>
      <c r="PPO17" s="149"/>
      <c r="PPP17" s="147"/>
      <c r="PPQ17" s="149"/>
      <c r="PPR17" s="147"/>
      <c r="PPS17" s="149"/>
      <c r="PPT17" s="147"/>
      <c r="PPU17" s="149"/>
      <c r="PPV17" s="147"/>
      <c r="PPW17" s="149"/>
      <c r="PPX17" s="147"/>
      <c r="PPY17" s="149"/>
      <c r="PPZ17" s="147"/>
      <c r="PQA17" s="149"/>
      <c r="PQB17" s="147"/>
      <c r="PQC17" s="149"/>
      <c r="PQD17" s="147"/>
      <c r="PQE17" s="149"/>
      <c r="PQF17" s="147"/>
      <c r="PQG17" s="149"/>
      <c r="PQH17" s="147"/>
      <c r="PQI17" s="149"/>
      <c r="PQJ17" s="147"/>
      <c r="PQK17" s="149"/>
      <c r="PQL17" s="147"/>
      <c r="PQM17" s="149"/>
      <c r="PQN17" s="147"/>
      <c r="PQO17" s="149"/>
      <c r="PQP17" s="147"/>
      <c r="PQQ17" s="149"/>
      <c r="PQR17" s="147"/>
      <c r="PQS17" s="149"/>
      <c r="PQT17" s="147"/>
      <c r="PQU17" s="149"/>
      <c r="PQV17" s="147"/>
      <c r="PQW17" s="149"/>
      <c r="PQX17" s="147"/>
      <c r="PQY17" s="149"/>
      <c r="PQZ17" s="147"/>
      <c r="PRA17" s="149"/>
      <c r="PRB17" s="147"/>
      <c r="PRC17" s="149"/>
      <c r="PRD17" s="147"/>
      <c r="PRE17" s="149"/>
      <c r="PRF17" s="147"/>
      <c r="PRG17" s="149"/>
      <c r="PRH17" s="147"/>
      <c r="PRI17" s="149"/>
      <c r="PRJ17" s="147"/>
      <c r="PRK17" s="149"/>
      <c r="PRL17" s="147"/>
      <c r="PRM17" s="149"/>
      <c r="PRN17" s="147"/>
      <c r="PRO17" s="149"/>
      <c r="PRP17" s="147"/>
      <c r="PRQ17" s="149"/>
      <c r="PRR17" s="147"/>
      <c r="PRS17" s="149"/>
      <c r="PRT17" s="147"/>
      <c r="PRU17" s="149"/>
      <c r="PRV17" s="147"/>
      <c r="PRW17" s="149"/>
      <c r="PRX17" s="147"/>
      <c r="PRY17" s="149"/>
      <c r="PRZ17" s="147"/>
      <c r="PSA17" s="149"/>
      <c r="PSB17" s="147"/>
      <c r="PSC17" s="149"/>
      <c r="PSD17" s="147"/>
      <c r="PSE17" s="149"/>
      <c r="PSF17" s="147"/>
      <c r="PSG17" s="149"/>
      <c r="PSH17" s="147"/>
      <c r="PSI17" s="149"/>
      <c r="PSJ17" s="147"/>
      <c r="PSK17" s="149"/>
      <c r="PSL17" s="147"/>
      <c r="PSM17" s="149"/>
      <c r="PSN17" s="147"/>
      <c r="PSO17" s="149"/>
      <c r="PSP17" s="147"/>
      <c r="PSQ17" s="149"/>
      <c r="PSR17" s="147"/>
      <c r="PSS17" s="149"/>
      <c r="PST17" s="147"/>
      <c r="PSU17" s="149"/>
      <c r="PSV17" s="147"/>
      <c r="PSW17" s="149"/>
      <c r="PSX17" s="147"/>
      <c r="PSY17" s="149"/>
      <c r="PSZ17" s="147"/>
      <c r="PTA17" s="149"/>
      <c r="PTB17" s="147"/>
      <c r="PTC17" s="149"/>
      <c r="PTD17" s="147"/>
      <c r="PTE17" s="149"/>
      <c r="PTF17" s="147"/>
      <c r="PTG17" s="149"/>
      <c r="PTH17" s="147"/>
      <c r="PTI17" s="149"/>
      <c r="PTJ17" s="147"/>
      <c r="PTK17" s="149"/>
      <c r="PTL17" s="147"/>
      <c r="PTM17" s="149"/>
      <c r="PTN17" s="147"/>
      <c r="PTO17" s="149"/>
      <c r="PTP17" s="147"/>
      <c r="PTQ17" s="149"/>
      <c r="PTR17" s="147"/>
      <c r="PTS17" s="149"/>
      <c r="PTT17" s="147"/>
      <c r="PTU17" s="149"/>
      <c r="PTV17" s="147"/>
      <c r="PTW17" s="149"/>
      <c r="PTX17" s="147"/>
      <c r="PTY17" s="149"/>
      <c r="PTZ17" s="147"/>
      <c r="PUA17" s="149"/>
      <c r="PUB17" s="147"/>
      <c r="PUC17" s="149"/>
      <c r="PUD17" s="147"/>
      <c r="PUE17" s="149"/>
      <c r="PUF17" s="147"/>
      <c r="PUG17" s="149"/>
      <c r="PUH17" s="147"/>
      <c r="PUI17" s="149"/>
      <c r="PUJ17" s="147"/>
      <c r="PUK17" s="149"/>
      <c r="PUL17" s="147"/>
      <c r="PUM17" s="149"/>
      <c r="PUN17" s="147"/>
      <c r="PUO17" s="149"/>
      <c r="PUP17" s="147"/>
      <c r="PUQ17" s="149"/>
      <c r="PUR17" s="147"/>
      <c r="PUS17" s="149"/>
      <c r="PUT17" s="147"/>
      <c r="PUU17" s="149"/>
      <c r="PUV17" s="147"/>
      <c r="PUW17" s="149"/>
      <c r="PUX17" s="147"/>
      <c r="PUY17" s="149"/>
      <c r="PUZ17" s="147"/>
      <c r="PVA17" s="149"/>
      <c r="PVB17" s="147"/>
      <c r="PVC17" s="149"/>
      <c r="PVD17" s="147"/>
      <c r="PVE17" s="149"/>
      <c r="PVF17" s="147"/>
      <c r="PVG17" s="149"/>
      <c r="PVH17" s="147"/>
      <c r="PVI17" s="149"/>
      <c r="PVJ17" s="147"/>
      <c r="PVK17" s="149"/>
      <c r="PVL17" s="147"/>
      <c r="PVM17" s="149"/>
      <c r="PVN17" s="147"/>
      <c r="PVO17" s="149"/>
      <c r="PVP17" s="147"/>
      <c r="PVQ17" s="149"/>
      <c r="PVR17" s="147"/>
      <c r="PVS17" s="149"/>
      <c r="PVT17" s="147"/>
      <c r="PVU17" s="149"/>
      <c r="PVV17" s="147"/>
      <c r="PVW17" s="149"/>
      <c r="PVX17" s="147"/>
      <c r="PVY17" s="149"/>
      <c r="PVZ17" s="147"/>
      <c r="PWA17" s="149"/>
      <c r="PWB17" s="147"/>
      <c r="PWC17" s="149"/>
      <c r="PWD17" s="147"/>
      <c r="PWE17" s="149"/>
      <c r="PWF17" s="147"/>
      <c r="PWG17" s="149"/>
      <c r="PWH17" s="147"/>
      <c r="PWI17" s="149"/>
      <c r="PWJ17" s="147"/>
      <c r="PWK17" s="149"/>
      <c r="PWL17" s="147"/>
      <c r="PWM17" s="149"/>
      <c r="PWN17" s="147"/>
      <c r="PWO17" s="149"/>
      <c r="PWP17" s="147"/>
      <c r="PWQ17" s="149"/>
      <c r="PWR17" s="147"/>
      <c r="PWS17" s="149"/>
      <c r="PWT17" s="147"/>
      <c r="PWU17" s="149"/>
      <c r="PWV17" s="147"/>
      <c r="PWW17" s="149"/>
      <c r="PWX17" s="147"/>
      <c r="PWY17" s="149"/>
      <c r="PWZ17" s="147"/>
      <c r="PXA17" s="149"/>
      <c r="PXB17" s="147"/>
      <c r="PXC17" s="149"/>
      <c r="PXD17" s="147"/>
      <c r="PXE17" s="149"/>
      <c r="PXF17" s="147"/>
      <c r="PXG17" s="149"/>
      <c r="PXH17" s="147"/>
      <c r="PXI17" s="149"/>
      <c r="PXJ17" s="147"/>
      <c r="PXK17" s="149"/>
      <c r="PXL17" s="147"/>
      <c r="PXM17" s="149"/>
      <c r="PXN17" s="147"/>
      <c r="PXO17" s="149"/>
      <c r="PXP17" s="147"/>
      <c r="PXQ17" s="149"/>
      <c r="PXR17" s="147"/>
      <c r="PXS17" s="149"/>
      <c r="PXT17" s="147"/>
      <c r="PXU17" s="149"/>
      <c r="PXV17" s="147"/>
      <c r="PXW17" s="149"/>
      <c r="PXX17" s="147"/>
      <c r="PXY17" s="149"/>
      <c r="PXZ17" s="147"/>
      <c r="PYA17" s="149"/>
      <c r="PYB17" s="147"/>
      <c r="PYC17" s="149"/>
      <c r="PYD17" s="147"/>
      <c r="PYE17" s="149"/>
      <c r="PYF17" s="147"/>
      <c r="PYG17" s="149"/>
      <c r="PYH17" s="147"/>
      <c r="PYI17" s="149"/>
      <c r="PYJ17" s="147"/>
      <c r="PYK17" s="149"/>
      <c r="PYL17" s="147"/>
      <c r="PYM17" s="149"/>
      <c r="PYN17" s="147"/>
      <c r="PYO17" s="149"/>
      <c r="PYP17" s="147"/>
      <c r="PYQ17" s="149"/>
      <c r="PYR17" s="147"/>
      <c r="PYS17" s="149"/>
      <c r="PYT17" s="147"/>
      <c r="PYU17" s="149"/>
      <c r="PYV17" s="147"/>
      <c r="PYW17" s="149"/>
      <c r="PYX17" s="147"/>
      <c r="PYY17" s="149"/>
      <c r="PYZ17" s="147"/>
      <c r="PZA17" s="149"/>
      <c r="PZB17" s="147"/>
      <c r="PZC17" s="149"/>
      <c r="PZD17" s="147"/>
      <c r="PZE17" s="149"/>
      <c r="PZF17" s="147"/>
      <c r="PZG17" s="149"/>
      <c r="PZH17" s="147"/>
      <c r="PZI17" s="149"/>
      <c r="PZJ17" s="147"/>
      <c r="PZK17" s="149"/>
      <c r="PZL17" s="147"/>
      <c r="PZM17" s="149"/>
      <c r="PZN17" s="147"/>
      <c r="PZO17" s="149"/>
      <c r="PZP17" s="147"/>
      <c r="PZQ17" s="149"/>
      <c r="PZR17" s="147"/>
      <c r="PZS17" s="149"/>
      <c r="PZT17" s="147"/>
      <c r="PZU17" s="149"/>
      <c r="PZV17" s="147"/>
      <c r="PZW17" s="149"/>
      <c r="PZX17" s="147"/>
      <c r="PZY17" s="149"/>
      <c r="PZZ17" s="147"/>
      <c r="QAA17" s="149"/>
      <c r="QAB17" s="147"/>
      <c r="QAC17" s="149"/>
      <c r="QAD17" s="147"/>
      <c r="QAE17" s="149"/>
      <c r="QAF17" s="147"/>
      <c r="QAG17" s="149"/>
      <c r="QAH17" s="147"/>
      <c r="QAI17" s="149"/>
      <c r="QAJ17" s="147"/>
      <c r="QAK17" s="149"/>
      <c r="QAL17" s="147"/>
      <c r="QAM17" s="149"/>
      <c r="QAN17" s="147"/>
      <c r="QAO17" s="149"/>
      <c r="QAP17" s="147"/>
      <c r="QAQ17" s="149"/>
      <c r="QAR17" s="147"/>
      <c r="QAS17" s="149"/>
      <c r="QAT17" s="147"/>
      <c r="QAU17" s="149"/>
      <c r="QAV17" s="147"/>
      <c r="QAW17" s="149"/>
      <c r="QAX17" s="147"/>
      <c r="QAY17" s="149"/>
      <c r="QAZ17" s="147"/>
      <c r="QBA17" s="149"/>
      <c r="QBB17" s="147"/>
      <c r="QBC17" s="149"/>
      <c r="QBD17" s="147"/>
      <c r="QBE17" s="149"/>
      <c r="QBF17" s="147"/>
      <c r="QBG17" s="149"/>
      <c r="QBH17" s="147"/>
      <c r="QBI17" s="149"/>
      <c r="QBJ17" s="147"/>
      <c r="QBK17" s="149"/>
      <c r="QBL17" s="147"/>
      <c r="QBM17" s="149"/>
      <c r="QBN17" s="147"/>
      <c r="QBO17" s="149"/>
      <c r="QBP17" s="147"/>
      <c r="QBQ17" s="149"/>
      <c r="QBR17" s="147"/>
      <c r="QBS17" s="149"/>
      <c r="QBT17" s="147"/>
      <c r="QBU17" s="149"/>
      <c r="QBV17" s="147"/>
      <c r="QBW17" s="149"/>
      <c r="QBX17" s="147"/>
      <c r="QBY17" s="149"/>
      <c r="QBZ17" s="147"/>
      <c r="QCA17" s="149"/>
      <c r="QCB17" s="147"/>
      <c r="QCC17" s="149"/>
      <c r="QCD17" s="147"/>
      <c r="QCE17" s="149"/>
      <c r="QCF17" s="147"/>
      <c r="QCG17" s="149"/>
      <c r="QCH17" s="147"/>
      <c r="QCI17" s="149"/>
      <c r="QCJ17" s="147"/>
      <c r="QCK17" s="149"/>
      <c r="QCL17" s="147"/>
      <c r="QCM17" s="149"/>
      <c r="QCN17" s="147"/>
      <c r="QCO17" s="149"/>
      <c r="QCP17" s="147"/>
      <c r="QCQ17" s="149"/>
      <c r="QCR17" s="147"/>
      <c r="QCS17" s="149"/>
      <c r="QCT17" s="147"/>
      <c r="QCU17" s="149"/>
      <c r="QCV17" s="147"/>
      <c r="QCW17" s="149"/>
      <c r="QCX17" s="147"/>
      <c r="QCY17" s="149"/>
      <c r="QCZ17" s="147"/>
      <c r="QDA17" s="149"/>
      <c r="QDB17" s="147"/>
      <c r="QDC17" s="149"/>
      <c r="QDD17" s="147"/>
      <c r="QDE17" s="149"/>
      <c r="QDF17" s="147"/>
      <c r="QDG17" s="149"/>
      <c r="QDH17" s="147"/>
      <c r="QDI17" s="149"/>
      <c r="QDJ17" s="147"/>
      <c r="QDK17" s="149"/>
      <c r="QDL17" s="147"/>
      <c r="QDM17" s="149"/>
      <c r="QDN17" s="147"/>
      <c r="QDO17" s="149"/>
      <c r="QDP17" s="147"/>
      <c r="QDQ17" s="149"/>
      <c r="QDR17" s="147"/>
      <c r="QDS17" s="149"/>
      <c r="QDT17" s="147"/>
      <c r="QDU17" s="149"/>
      <c r="QDV17" s="147"/>
      <c r="QDW17" s="149"/>
      <c r="QDX17" s="147"/>
      <c r="QDY17" s="149"/>
      <c r="QDZ17" s="147"/>
      <c r="QEA17" s="149"/>
      <c r="QEB17" s="147"/>
      <c r="QEC17" s="149"/>
      <c r="QED17" s="147"/>
      <c r="QEE17" s="149"/>
      <c r="QEF17" s="147"/>
      <c r="QEG17" s="149"/>
      <c r="QEH17" s="147"/>
      <c r="QEI17" s="149"/>
      <c r="QEJ17" s="147"/>
      <c r="QEK17" s="149"/>
      <c r="QEL17" s="147"/>
      <c r="QEM17" s="149"/>
      <c r="QEN17" s="147"/>
      <c r="QEO17" s="149"/>
      <c r="QEP17" s="147"/>
      <c r="QEQ17" s="149"/>
      <c r="QER17" s="147"/>
      <c r="QES17" s="149"/>
      <c r="QET17" s="147"/>
      <c r="QEU17" s="149"/>
      <c r="QEV17" s="147"/>
      <c r="QEW17" s="149"/>
      <c r="QEX17" s="147"/>
      <c r="QEY17" s="149"/>
      <c r="QEZ17" s="147"/>
      <c r="QFA17" s="149"/>
      <c r="QFB17" s="147"/>
      <c r="QFC17" s="149"/>
      <c r="QFD17" s="147"/>
      <c r="QFE17" s="149"/>
      <c r="QFF17" s="147"/>
      <c r="QFG17" s="149"/>
      <c r="QFH17" s="147"/>
      <c r="QFI17" s="149"/>
      <c r="QFJ17" s="147"/>
      <c r="QFK17" s="149"/>
      <c r="QFL17" s="147"/>
      <c r="QFM17" s="149"/>
      <c r="QFN17" s="147"/>
      <c r="QFO17" s="149"/>
      <c r="QFP17" s="147"/>
      <c r="QFQ17" s="149"/>
      <c r="QFR17" s="147"/>
      <c r="QFS17" s="149"/>
      <c r="QFT17" s="147"/>
      <c r="QFU17" s="149"/>
      <c r="QFV17" s="147"/>
      <c r="QFW17" s="149"/>
      <c r="QFX17" s="147"/>
      <c r="QFY17" s="149"/>
      <c r="QFZ17" s="147"/>
      <c r="QGA17" s="149"/>
      <c r="QGB17" s="147"/>
      <c r="QGC17" s="149"/>
      <c r="QGD17" s="147"/>
      <c r="QGE17" s="149"/>
      <c r="QGF17" s="147"/>
      <c r="QGG17" s="149"/>
      <c r="QGH17" s="147"/>
      <c r="QGI17" s="149"/>
      <c r="QGJ17" s="147"/>
      <c r="QGK17" s="149"/>
      <c r="QGL17" s="147"/>
      <c r="QGM17" s="149"/>
      <c r="QGN17" s="147"/>
      <c r="QGO17" s="149"/>
      <c r="QGP17" s="147"/>
      <c r="QGQ17" s="149"/>
      <c r="QGR17" s="147"/>
      <c r="QGS17" s="149"/>
      <c r="QGT17" s="147"/>
      <c r="QGU17" s="149"/>
      <c r="QGV17" s="147"/>
      <c r="QGW17" s="149"/>
      <c r="QGX17" s="147"/>
      <c r="QGY17" s="149"/>
      <c r="QGZ17" s="147"/>
      <c r="QHA17" s="149"/>
      <c r="QHB17" s="147"/>
      <c r="QHC17" s="149"/>
      <c r="QHD17" s="147"/>
      <c r="QHE17" s="149"/>
      <c r="QHF17" s="147"/>
      <c r="QHG17" s="149"/>
      <c r="QHH17" s="147"/>
      <c r="QHI17" s="149"/>
      <c r="QHJ17" s="147"/>
      <c r="QHK17" s="149"/>
      <c r="QHL17" s="147"/>
      <c r="QHM17" s="149"/>
      <c r="QHN17" s="147"/>
      <c r="QHO17" s="149"/>
      <c r="QHP17" s="147"/>
      <c r="QHQ17" s="149"/>
      <c r="QHR17" s="147"/>
      <c r="QHS17" s="149"/>
      <c r="QHT17" s="147"/>
      <c r="QHU17" s="149"/>
      <c r="QHV17" s="147"/>
      <c r="QHW17" s="149"/>
      <c r="QHX17" s="147"/>
      <c r="QHY17" s="149"/>
      <c r="QHZ17" s="147"/>
      <c r="QIA17" s="149"/>
      <c r="QIB17" s="147"/>
      <c r="QIC17" s="149"/>
      <c r="QID17" s="147"/>
      <c r="QIE17" s="149"/>
      <c r="QIF17" s="147"/>
      <c r="QIG17" s="149"/>
      <c r="QIH17" s="147"/>
      <c r="QII17" s="149"/>
      <c r="QIJ17" s="147"/>
      <c r="QIK17" s="149"/>
      <c r="QIL17" s="147"/>
      <c r="QIM17" s="149"/>
      <c r="QIN17" s="147"/>
      <c r="QIO17" s="149"/>
      <c r="QIP17" s="147"/>
      <c r="QIQ17" s="149"/>
      <c r="QIR17" s="147"/>
      <c r="QIS17" s="149"/>
      <c r="QIT17" s="147"/>
      <c r="QIU17" s="149"/>
      <c r="QIV17" s="147"/>
      <c r="QIW17" s="149"/>
      <c r="QIX17" s="147"/>
      <c r="QIY17" s="149"/>
      <c r="QIZ17" s="147"/>
      <c r="QJA17" s="149"/>
      <c r="QJB17" s="147"/>
      <c r="QJC17" s="149"/>
      <c r="QJD17" s="147"/>
      <c r="QJE17" s="149"/>
      <c r="QJF17" s="147"/>
      <c r="QJG17" s="149"/>
      <c r="QJH17" s="147"/>
      <c r="QJI17" s="149"/>
      <c r="QJJ17" s="147"/>
      <c r="QJK17" s="149"/>
      <c r="QJL17" s="147"/>
      <c r="QJM17" s="149"/>
      <c r="QJN17" s="147"/>
      <c r="QJO17" s="149"/>
      <c r="QJP17" s="147"/>
      <c r="QJQ17" s="149"/>
      <c r="QJR17" s="147"/>
      <c r="QJS17" s="149"/>
      <c r="QJT17" s="147"/>
      <c r="QJU17" s="149"/>
      <c r="QJV17" s="147"/>
      <c r="QJW17" s="149"/>
      <c r="QJX17" s="147"/>
      <c r="QJY17" s="149"/>
      <c r="QJZ17" s="147"/>
      <c r="QKA17" s="149"/>
      <c r="QKB17" s="147"/>
      <c r="QKC17" s="149"/>
      <c r="QKD17" s="147"/>
      <c r="QKE17" s="149"/>
      <c r="QKF17" s="147"/>
      <c r="QKG17" s="149"/>
      <c r="QKH17" s="147"/>
      <c r="QKI17" s="149"/>
      <c r="QKJ17" s="147"/>
      <c r="QKK17" s="149"/>
      <c r="QKL17" s="147"/>
      <c r="QKM17" s="149"/>
      <c r="QKN17" s="147"/>
      <c r="QKO17" s="149"/>
      <c r="QKP17" s="147"/>
      <c r="QKQ17" s="149"/>
      <c r="QKR17" s="147"/>
      <c r="QKS17" s="149"/>
      <c r="QKT17" s="147"/>
      <c r="QKU17" s="149"/>
      <c r="QKV17" s="147"/>
      <c r="QKW17" s="149"/>
      <c r="QKX17" s="147"/>
      <c r="QKY17" s="149"/>
      <c r="QKZ17" s="147"/>
      <c r="QLA17" s="149"/>
      <c r="QLB17" s="147"/>
      <c r="QLC17" s="149"/>
      <c r="QLD17" s="147"/>
      <c r="QLE17" s="149"/>
      <c r="QLF17" s="147"/>
      <c r="QLG17" s="149"/>
      <c r="QLH17" s="147"/>
      <c r="QLI17" s="149"/>
      <c r="QLJ17" s="147"/>
      <c r="QLK17" s="149"/>
      <c r="QLL17" s="147"/>
      <c r="QLM17" s="149"/>
      <c r="QLN17" s="147"/>
      <c r="QLO17" s="149"/>
      <c r="QLP17" s="147"/>
      <c r="QLQ17" s="149"/>
      <c r="QLR17" s="147"/>
      <c r="QLS17" s="149"/>
      <c r="QLT17" s="147"/>
      <c r="QLU17" s="149"/>
      <c r="QLV17" s="147"/>
      <c r="QLW17" s="149"/>
      <c r="QLX17" s="147"/>
      <c r="QLY17" s="149"/>
      <c r="QLZ17" s="147"/>
      <c r="QMA17" s="149"/>
      <c r="QMB17" s="147"/>
      <c r="QMC17" s="149"/>
      <c r="QMD17" s="147"/>
      <c r="QME17" s="149"/>
      <c r="QMF17" s="147"/>
      <c r="QMG17" s="149"/>
      <c r="QMH17" s="147"/>
      <c r="QMI17" s="149"/>
      <c r="QMJ17" s="147"/>
      <c r="QMK17" s="149"/>
      <c r="QML17" s="147"/>
      <c r="QMM17" s="149"/>
      <c r="QMN17" s="147"/>
      <c r="QMO17" s="149"/>
      <c r="QMP17" s="147"/>
      <c r="QMQ17" s="149"/>
      <c r="QMR17" s="147"/>
      <c r="QMS17" s="149"/>
      <c r="QMT17" s="147"/>
      <c r="QMU17" s="149"/>
      <c r="QMV17" s="147"/>
      <c r="QMW17" s="149"/>
      <c r="QMX17" s="147"/>
      <c r="QMY17" s="149"/>
      <c r="QMZ17" s="147"/>
      <c r="QNA17" s="149"/>
      <c r="QNB17" s="147"/>
      <c r="QNC17" s="149"/>
      <c r="QND17" s="147"/>
      <c r="QNE17" s="149"/>
      <c r="QNF17" s="147"/>
      <c r="QNG17" s="149"/>
      <c r="QNH17" s="147"/>
      <c r="QNI17" s="149"/>
      <c r="QNJ17" s="147"/>
      <c r="QNK17" s="149"/>
      <c r="QNL17" s="147"/>
      <c r="QNM17" s="149"/>
      <c r="QNN17" s="147"/>
      <c r="QNO17" s="149"/>
      <c r="QNP17" s="147"/>
      <c r="QNQ17" s="149"/>
      <c r="QNR17" s="147"/>
      <c r="QNS17" s="149"/>
      <c r="QNT17" s="147"/>
      <c r="QNU17" s="149"/>
      <c r="QNV17" s="147"/>
      <c r="QNW17" s="149"/>
      <c r="QNX17" s="147"/>
      <c r="QNY17" s="149"/>
      <c r="QNZ17" s="147"/>
      <c r="QOA17" s="149"/>
      <c r="QOB17" s="147"/>
      <c r="QOC17" s="149"/>
      <c r="QOD17" s="147"/>
      <c r="QOE17" s="149"/>
      <c r="QOF17" s="147"/>
      <c r="QOG17" s="149"/>
      <c r="QOH17" s="147"/>
      <c r="QOI17" s="149"/>
      <c r="QOJ17" s="147"/>
      <c r="QOK17" s="149"/>
      <c r="QOL17" s="147"/>
      <c r="QOM17" s="149"/>
      <c r="QON17" s="147"/>
      <c r="QOO17" s="149"/>
      <c r="QOP17" s="147"/>
      <c r="QOQ17" s="149"/>
      <c r="QOR17" s="147"/>
      <c r="QOS17" s="149"/>
      <c r="QOT17" s="147"/>
      <c r="QOU17" s="149"/>
      <c r="QOV17" s="147"/>
      <c r="QOW17" s="149"/>
      <c r="QOX17" s="147"/>
      <c r="QOY17" s="149"/>
      <c r="QOZ17" s="147"/>
      <c r="QPA17" s="149"/>
      <c r="QPB17" s="147"/>
      <c r="QPC17" s="149"/>
      <c r="QPD17" s="147"/>
      <c r="QPE17" s="149"/>
      <c r="QPF17" s="147"/>
      <c r="QPG17" s="149"/>
      <c r="QPH17" s="147"/>
      <c r="QPI17" s="149"/>
      <c r="QPJ17" s="147"/>
      <c r="QPK17" s="149"/>
      <c r="QPL17" s="147"/>
      <c r="QPM17" s="149"/>
      <c r="QPN17" s="147"/>
      <c r="QPO17" s="149"/>
      <c r="QPP17" s="147"/>
      <c r="QPQ17" s="149"/>
      <c r="QPR17" s="147"/>
      <c r="QPS17" s="149"/>
      <c r="QPT17" s="147"/>
      <c r="QPU17" s="149"/>
      <c r="QPV17" s="147"/>
      <c r="QPW17" s="149"/>
      <c r="QPX17" s="147"/>
      <c r="QPY17" s="149"/>
      <c r="QPZ17" s="147"/>
      <c r="QQA17" s="149"/>
      <c r="QQB17" s="147"/>
      <c r="QQC17" s="149"/>
      <c r="QQD17" s="147"/>
      <c r="QQE17" s="149"/>
      <c r="QQF17" s="147"/>
      <c r="QQG17" s="149"/>
      <c r="QQH17" s="147"/>
      <c r="QQI17" s="149"/>
      <c r="QQJ17" s="147"/>
      <c r="QQK17" s="149"/>
      <c r="QQL17" s="147"/>
      <c r="QQM17" s="149"/>
      <c r="QQN17" s="147"/>
      <c r="QQO17" s="149"/>
      <c r="QQP17" s="147"/>
      <c r="QQQ17" s="149"/>
      <c r="QQR17" s="147"/>
      <c r="QQS17" s="149"/>
      <c r="QQT17" s="147"/>
      <c r="QQU17" s="149"/>
      <c r="QQV17" s="147"/>
      <c r="QQW17" s="149"/>
      <c r="QQX17" s="147"/>
      <c r="QQY17" s="149"/>
      <c r="QQZ17" s="147"/>
      <c r="QRA17" s="149"/>
      <c r="QRB17" s="147"/>
      <c r="QRC17" s="149"/>
      <c r="QRD17" s="147"/>
      <c r="QRE17" s="149"/>
      <c r="QRF17" s="147"/>
      <c r="QRG17" s="149"/>
      <c r="QRH17" s="147"/>
      <c r="QRI17" s="149"/>
      <c r="QRJ17" s="147"/>
      <c r="QRK17" s="149"/>
      <c r="QRL17" s="147"/>
      <c r="QRM17" s="149"/>
      <c r="QRN17" s="147"/>
      <c r="QRO17" s="149"/>
      <c r="QRP17" s="147"/>
      <c r="QRQ17" s="149"/>
      <c r="QRR17" s="147"/>
      <c r="QRS17" s="149"/>
      <c r="QRT17" s="147"/>
      <c r="QRU17" s="149"/>
      <c r="QRV17" s="147"/>
      <c r="QRW17" s="149"/>
      <c r="QRX17" s="147"/>
      <c r="QRY17" s="149"/>
      <c r="QRZ17" s="147"/>
      <c r="QSA17" s="149"/>
      <c r="QSB17" s="147"/>
      <c r="QSC17" s="149"/>
      <c r="QSD17" s="147"/>
      <c r="QSE17" s="149"/>
      <c r="QSF17" s="147"/>
      <c r="QSG17" s="149"/>
      <c r="QSH17" s="147"/>
      <c r="QSI17" s="149"/>
      <c r="QSJ17" s="147"/>
      <c r="QSK17" s="149"/>
      <c r="QSL17" s="147"/>
      <c r="QSM17" s="149"/>
      <c r="QSN17" s="147"/>
      <c r="QSO17" s="149"/>
      <c r="QSP17" s="147"/>
      <c r="QSQ17" s="149"/>
      <c r="QSR17" s="147"/>
      <c r="QSS17" s="149"/>
      <c r="QST17" s="147"/>
      <c r="QSU17" s="149"/>
      <c r="QSV17" s="147"/>
      <c r="QSW17" s="149"/>
      <c r="QSX17" s="147"/>
      <c r="QSY17" s="149"/>
      <c r="QSZ17" s="147"/>
      <c r="QTA17" s="149"/>
      <c r="QTB17" s="147"/>
      <c r="QTC17" s="149"/>
      <c r="QTD17" s="147"/>
      <c r="QTE17" s="149"/>
      <c r="QTF17" s="147"/>
      <c r="QTG17" s="149"/>
      <c r="QTH17" s="147"/>
      <c r="QTI17" s="149"/>
      <c r="QTJ17" s="147"/>
      <c r="QTK17" s="149"/>
      <c r="QTL17" s="147"/>
      <c r="QTM17" s="149"/>
      <c r="QTN17" s="147"/>
      <c r="QTO17" s="149"/>
      <c r="QTP17" s="147"/>
      <c r="QTQ17" s="149"/>
      <c r="QTR17" s="147"/>
      <c r="QTS17" s="149"/>
      <c r="QTT17" s="147"/>
      <c r="QTU17" s="149"/>
      <c r="QTV17" s="147"/>
      <c r="QTW17" s="149"/>
      <c r="QTX17" s="147"/>
      <c r="QTY17" s="149"/>
      <c r="QTZ17" s="147"/>
      <c r="QUA17" s="149"/>
      <c r="QUB17" s="147"/>
      <c r="QUC17" s="149"/>
      <c r="QUD17" s="147"/>
      <c r="QUE17" s="149"/>
      <c r="QUF17" s="147"/>
      <c r="QUG17" s="149"/>
      <c r="QUH17" s="147"/>
      <c r="QUI17" s="149"/>
      <c r="QUJ17" s="147"/>
      <c r="QUK17" s="149"/>
      <c r="QUL17" s="147"/>
      <c r="QUM17" s="149"/>
      <c r="QUN17" s="147"/>
      <c r="QUO17" s="149"/>
      <c r="QUP17" s="147"/>
      <c r="QUQ17" s="149"/>
      <c r="QUR17" s="147"/>
      <c r="QUS17" s="149"/>
      <c r="QUT17" s="147"/>
      <c r="QUU17" s="149"/>
      <c r="QUV17" s="147"/>
      <c r="QUW17" s="149"/>
      <c r="QUX17" s="147"/>
      <c r="QUY17" s="149"/>
      <c r="QUZ17" s="147"/>
      <c r="QVA17" s="149"/>
      <c r="QVB17" s="147"/>
      <c r="QVC17" s="149"/>
      <c r="QVD17" s="147"/>
      <c r="QVE17" s="149"/>
      <c r="QVF17" s="147"/>
      <c r="QVG17" s="149"/>
      <c r="QVH17" s="147"/>
      <c r="QVI17" s="149"/>
      <c r="QVJ17" s="147"/>
      <c r="QVK17" s="149"/>
      <c r="QVL17" s="147"/>
      <c r="QVM17" s="149"/>
      <c r="QVN17" s="147"/>
      <c r="QVO17" s="149"/>
      <c r="QVP17" s="147"/>
      <c r="QVQ17" s="149"/>
      <c r="QVR17" s="147"/>
      <c r="QVS17" s="149"/>
      <c r="QVT17" s="147"/>
      <c r="QVU17" s="149"/>
      <c r="QVV17" s="147"/>
      <c r="QVW17" s="149"/>
      <c r="QVX17" s="147"/>
      <c r="QVY17" s="149"/>
      <c r="QVZ17" s="147"/>
      <c r="QWA17" s="149"/>
      <c r="QWB17" s="147"/>
      <c r="QWC17" s="149"/>
      <c r="QWD17" s="147"/>
      <c r="QWE17" s="149"/>
      <c r="QWF17" s="147"/>
      <c r="QWG17" s="149"/>
      <c r="QWH17" s="147"/>
      <c r="QWI17" s="149"/>
      <c r="QWJ17" s="147"/>
      <c r="QWK17" s="149"/>
      <c r="QWL17" s="147"/>
      <c r="QWM17" s="149"/>
      <c r="QWN17" s="147"/>
      <c r="QWO17" s="149"/>
      <c r="QWP17" s="147"/>
      <c r="QWQ17" s="149"/>
      <c r="QWR17" s="147"/>
      <c r="QWS17" s="149"/>
      <c r="QWT17" s="147"/>
      <c r="QWU17" s="149"/>
      <c r="QWV17" s="147"/>
      <c r="QWW17" s="149"/>
      <c r="QWX17" s="147"/>
      <c r="QWY17" s="149"/>
      <c r="QWZ17" s="147"/>
      <c r="QXA17" s="149"/>
      <c r="QXB17" s="147"/>
      <c r="QXC17" s="149"/>
      <c r="QXD17" s="147"/>
      <c r="QXE17" s="149"/>
      <c r="QXF17" s="147"/>
      <c r="QXG17" s="149"/>
      <c r="QXH17" s="147"/>
      <c r="QXI17" s="149"/>
      <c r="QXJ17" s="147"/>
      <c r="QXK17" s="149"/>
      <c r="QXL17" s="147"/>
      <c r="QXM17" s="149"/>
      <c r="QXN17" s="147"/>
      <c r="QXO17" s="149"/>
      <c r="QXP17" s="147"/>
      <c r="QXQ17" s="149"/>
      <c r="QXR17" s="147"/>
      <c r="QXS17" s="149"/>
      <c r="QXT17" s="147"/>
      <c r="QXU17" s="149"/>
      <c r="QXV17" s="147"/>
      <c r="QXW17" s="149"/>
      <c r="QXX17" s="147"/>
      <c r="QXY17" s="149"/>
      <c r="QXZ17" s="147"/>
      <c r="QYA17" s="149"/>
      <c r="QYB17" s="147"/>
      <c r="QYC17" s="149"/>
      <c r="QYD17" s="147"/>
      <c r="QYE17" s="149"/>
      <c r="QYF17" s="147"/>
      <c r="QYG17" s="149"/>
      <c r="QYH17" s="147"/>
      <c r="QYI17" s="149"/>
      <c r="QYJ17" s="147"/>
      <c r="QYK17" s="149"/>
      <c r="QYL17" s="147"/>
      <c r="QYM17" s="149"/>
      <c r="QYN17" s="147"/>
      <c r="QYO17" s="149"/>
      <c r="QYP17" s="147"/>
      <c r="QYQ17" s="149"/>
      <c r="QYR17" s="147"/>
      <c r="QYS17" s="149"/>
      <c r="QYT17" s="147"/>
      <c r="QYU17" s="149"/>
      <c r="QYV17" s="147"/>
      <c r="QYW17" s="149"/>
      <c r="QYX17" s="147"/>
      <c r="QYY17" s="149"/>
      <c r="QYZ17" s="147"/>
      <c r="QZA17" s="149"/>
      <c r="QZB17" s="147"/>
      <c r="QZC17" s="149"/>
      <c r="QZD17" s="147"/>
      <c r="QZE17" s="149"/>
      <c r="QZF17" s="147"/>
      <c r="QZG17" s="149"/>
      <c r="QZH17" s="147"/>
      <c r="QZI17" s="149"/>
      <c r="QZJ17" s="147"/>
      <c r="QZK17" s="149"/>
      <c r="QZL17" s="147"/>
      <c r="QZM17" s="149"/>
      <c r="QZN17" s="147"/>
      <c r="QZO17" s="149"/>
      <c r="QZP17" s="147"/>
      <c r="QZQ17" s="149"/>
      <c r="QZR17" s="147"/>
      <c r="QZS17" s="149"/>
      <c r="QZT17" s="147"/>
      <c r="QZU17" s="149"/>
      <c r="QZV17" s="147"/>
      <c r="QZW17" s="149"/>
      <c r="QZX17" s="147"/>
      <c r="QZY17" s="149"/>
      <c r="QZZ17" s="147"/>
      <c r="RAA17" s="149"/>
      <c r="RAB17" s="147"/>
      <c r="RAC17" s="149"/>
      <c r="RAD17" s="147"/>
      <c r="RAE17" s="149"/>
      <c r="RAF17" s="147"/>
      <c r="RAG17" s="149"/>
      <c r="RAH17" s="147"/>
      <c r="RAI17" s="149"/>
      <c r="RAJ17" s="147"/>
      <c r="RAK17" s="149"/>
      <c r="RAL17" s="147"/>
      <c r="RAM17" s="149"/>
      <c r="RAN17" s="147"/>
      <c r="RAO17" s="149"/>
      <c r="RAP17" s="147"/>
      <c r="RAQ17" s="149"/>
      <c r="RAR17" s="147"/>
      <c r="RAS17" s="149"/>
      <c r="RAT17" s="147"/>
      <c r="RAU17" s="149"/>
      <c r="RAV17" s="147"/>
      <c r="RAW17" s="149"/>
      <c r="RAX17" s="147"/>
      <c r="RAY17" s="149"/>
      <c r="RAZ17" s="147"/>
      <c r="RBA17" s="149"/>
      <c r="RBB17" s="147"/>
      <c r="RBC17" s="149"/>
      <c r="RBD17" s="147"/>
      <c r="RBE17" s="149"/>
      <c r="RBF17" s="147"/>
      <c r="RBG17" s="149"/>
      <c r="RBH17" s="147"/>
      <c r="RBI17" s="149"/>
      <c r="RBJ17" s="147"/>
      <c r="RBK17" s="149"/>
      <c r="RBL17" s="147"/>
      <c r="RBM17" s="149"/>
      <c r="RBN17" s="147"/>
      <c r="RBO17" s="149"/>
      <c r="RBP17" s="147"/>
      <c r="RBQ17" s="149"/>
      <c r="RBR17" s="147"/>
      <c r="RBS17" s="149"/>
      <c r="RBT17" s="147"/>
      <c r="RBU17" s="149"/>
      <c r="RBV17" s="147"/>
      <c r="RBW17" s="149"/>
      <c r="RBX17" s="147"/>
      <c r="RBY17" s="149"/>
      <c r="RBZ17" s="147"/>
      <c r="RCA17" s="149"/>
      <c r="RCB17" s="147"/>
      <c r="RCC17" s="149"/>
      <c r="RCD17" s="147"/>
      <c r="RCE17" s="149"/>
      <c r="RCF17" s="147"/>
      <c r="RCG17" s="149"/>
      <c r="RCH17" s="147"/>
      <c r="RCI17" s="149"/>
      <c r="RCJ17" s="147"/>
      <c r="RCK17" s="149"/>
      <c r="RCL17" s="147"/>
      <c r="RCM17" s="149"/>
      <c r="RCN17" s="147"/>
      <c r="RCO17" s="149"/>
      <c r="RCP17" s="147"/>
      <c r="RCQ17" s="149"/>
      <c r="RCR17" s="147"/>
      <c r="RCS17" s="149"/>
      <c r="RCT17" s="147"/>
      <c r="RCU17" s="149"/>
      <c r="RCV17" s="147"/>
      <c r="RCW17" s="149"/>
      <c r="RCX17" s="147"/>
      <c r="RCY17" s="149"/>
      <c r="RCZ17" s="147"/>
      <c r="RDA17" s="149"/>
      <c r="RDB17" s="147"/>
      <c r="RDC17" s="149"/>
      <c r="RDD17" s="147"/>
      <c r="RDE17" s="149"/>
      <c r="RDF17" s="147"/>
      <c r="RDG17" s="149"/>
      <c r="RDH17" s="147"/>
      <c r="RDI17" s="149"/>
      <c r="RDJ17" s="147"/>
      <c r="RDK17" s="149"/>
      <c r="RDL17" s="147"/>
      <c r="RDM17" s="149"/>
      <c r="RDN17" s="147"/>
      <c r="RDO17" s="149"/>
      <c r="RDP17" s="147"/>
      <c r="RDQ17" s="149"/>
      <c r="RDR17" s="147"/>
      <c r="RDS17" s="149"/>
      <c r="RDT17" s="147"/>
      <c r="RDU17" s="149"/>
      <c r="RDV17" s="147"/>
      <c r="RDW17" s="149"/>
      <c r="RDX17" s="147"/>
      <c r="RDY17" s="149"/>
      <c r="RDZ17" s="147"/>
      <c r="REA17" s="149"/>
      <c r="REB17" s="147"/>
      <c r="REC17" s="149"/>
      <c r="RED17" s="147"/>
      <c r="REE17" s="149"/>
      <c r="REF17" s="147"/>
      <c r="REG17" s="149"/>
      <c r="REH17" s="147"/>
      <c r="REI17" s="149"/>
      <c r="REJ17" s="147"/>
      <c r="REK17" s="149"/>
      <c r="REL17" s="147"/>
      <c r="REM17" s="149"/>
      <c r="REN17" s="147"/>
      <c r="REO17" s="149"/>
      <c r="REP17" s="147"/>
      <c r="REQ17" s="149"/>
      <c r="RER17" s="147"/>
      <c r="RES17" s="149"/>
      <c r="RET17" s="147"/>
      <c r="REU17" s="149"/>
      <c r="REV17" s="147"/>
      <c r="REW17" s="149"/>
      <c r="REX17" s="147"/>
      <c r="REY17" s="149"/>
      <c r="REZ17" s="147"/>
      <c r="RFA17" s="149"/>
      <c r="RFB17" s="147"/>
      <c r="RFC17" s="149"/>
      <c r="RFD17" s="147"/>
      <c r="RFE17" s="149"/>
      <c r="RFF17" s="147"/>
      <c r="RFG17" s="149"/>
      <c r="RFH17" s="147"/>
      <c r="RFI17" s="149"/>
      <c r="RFJ17" s="147"/>
      <c r="RFK17" s="149"/>
      <c r="RFL17" s="147"/>
      <c r="RFM17" s="149"/>
      <c r="RFN17" s="147"/>
      <c r="RFO17" s="149"/>
      <c r="RFP17" s="147"/>
      <c r="RFQ17" s="149"/>
      <c r="RFR17" s="147"/>
      <c r="RFS17" s="149"/>
      <c r="RFT17" s="147"/>
      <c r="RFU17" s="149"/>
      <c r="RFV17" s="147"/>
      <c r="RFW17" s="149"/>
      <c r="RFX17" s="147"/>
      <c r="RFY17" s="149"/>
      <c r="RFZ17" s="147"/>
      <c r="RGA17" s="149"/>
      <c r="RGB17" s="147"/>
      <c r="RGC17" s="149"/>
      <c r="RGD17" s="147"/>
      <c r="RGE17" s="149"/>
      <c r="RGF17" s="147"/>
      <c r="RGG17" s="149"/>
      <c r="RGH17" s="147"/>
      <c r="RGI17" s="149"/>
      <c r="RGJ17" s="147"/>
      <c r="RGK17" s="149"/>
      <c r="RGL17" s="147"/>
      <c r="RGM17" s="149"/>
      <c r="RGN17" s="147"/>
      <c r="RGO17" s="149"/>
      <c r="RGP17" s="147"/>
      <c r="RGQ17" s="149"/>
      <c r="RGR17" s="147"/>
      <c r="RGS17" s="149"/>
      <c r="RGT17" s="147"/>
      <c r="RGU17" s="149"/>
      <c r="RGV17" s="147"/>
      <c r="RGW17" s="149"/>
      <c r="RGX17" s="147"/>
      <c r="RGY17" s="149"/>
      <c r="RGZ17" s="147"/>
      <c r="RHA17" s="149"/>
      <c r="RHB17" s="147"/>
      <c r="RHC17" s="149"/>
      <c r="RHD17" s="147"/>
      <c r="RHE17" s="149"/>
      <c r="RHF17" s="147"/>
      <c r="RHG17" s="149"/>
      <c r="RHH17" s="147"/>
      <c r="RHI17" s="149"/>
      <c r="RHJ17" s="147"/>
      <c r="RHK17" s="149"/>
      <c r="RHL17" s="147"/>
      <c r="RHM17" s="149"/>
      <c r="RHN17" s="147"/>
      <c r="RHO17" s="149"/>
      <c r="RHP17" s="147"/>
      <c r="RHQ17" s="149"/>
      <c r="RHR17" s="147"/>
      <c r="RHS17" s="149"/>
      <c r="RHT17" s="147"/>
      <c r="RHU17" s="149"/>
      <c r="RHV17" s="147"/>
      <c r="RHW17" s="149"/>
      <c r="RHX17" s="147"/>
      <c r="RHY17" s="149"/>
      <c r="RHZ17" s="147"/>
      <c r="RIA17" s="149"/>
      <c r="RIB17" s="147"/>
      <c r="RIC17" s="149"/>
      <c r="RID17" s="147"/>
      <c r="RIE17" s="149"/>
      <c r="RIF17" s="147"/>
      <c r="RIG17" s="149"/>
      <c r="RIH17" s="147"/>
      <c r="RII17" s="149"/>
      <c r="RIJ17" s="147"/>
      <c r="RIK17" s="149"/>
      <c r="RIL17" s="147"/>
      <c r="RIM17" s="149"/>
      <c r="RIN17" s="147"/>
      <c r="RIO17" s="149"/>
      <c r="RIP17" s="147"/>
      <c r="RIQ17" s="149"/>
      <c r="RIR17" s="147"/>
      <c r="RIS17" s="149"/>
      <c r="RIT17" s="147"/>
      <c r="RIU17" s="149"/>
      <c r="RIV17" s="147"/>
      <c r="RIW17" s="149"/>
      <c r="RIX17" s="147"/>
      <c r="RIY17" s="149"/>
      <c r="RIZ17" s="147"/>
      <c r="RJA17" s="149"/>
      <c r="RJB17" s="147"/>
      <c r="RJC17" s="149"/>
      <c r="RJD17" s="147"/>
      <c r="RJE17" s="149"/>
      <c r="RJF17" s="147"/>
      <c r="RJG17" s="149"/>
      <c r="RJH17" s="147"/>
      <c r="RJI17" s="149"/>
      <c r="RJJ17" s="147"/>
      <c r="RJK17" s="149"/>
      <c r="RJL17" s="147"/>
      <c r="RJM17" s="149"/>
      <c r="RJN17" s="147"/>
      <c r="RJO17" s="149"/>
      <c r="RJP17" s="147"/>
      <c r="RJQ17" s="149"/>
      <c r="RJR17" s="147"/>
      <c r="RJS17" s="149"/>
      <c r="RJT17" s="147"/>
      <c r="RJU17" s="149"/>
      <c r="RJV17" s="147"/>
      <c r="RJW17" s="149"/>
      <c r="RJX17" s="147"/>
      <c r="RJY17" s="149"/>
      <c r="RJZ17" s="147"/>
      <c r="RKA17" s="149"/>
      <c r="RKB17" s="147"/>
      <c r="RKC17" s="149"/>
      <c r="RKD17" s="147"/>
      <c r="RKE17" s="149"/>
      <c r="RKF17" s="147"/>
      <c r="RKG17" s="149"/>
      <c r="RKH17" s="147"/>
      <c r="RKI17" s="149"/>
      <c r="RKJ17" s="147"/>
      <c r="RKK17" s="149"/>
      <c r="RKL17" s="147"/>
      <c r="RKM17" s="149"/>
      <c r="RKN17" s="147"/>
      <c r="RKO17" s="149"/>
      <c r="RKP17" s="147"/>
      <c r="RKQ17" s="149"/>
      <c r="RKR17" s="147"/>
      <c r="RKS17" s="149"/>
      <c r="RKT17" s="147"/>
      <c r="RKU17" s="149"/>
      <c r="RKV17" s="147"/>
      <c r="RKW17" s="149"/>
      <c r="RKX17" s="147"/>
      <c r="RKY17" s="149"/>
      <c r="RKZ17" s="147"/>
      <c r="RLA17" s="149"/>
      <c r="RLB17" s="147"/>
      <c r="RLC17" s="149"/>
      <c r="RLD17" s="147"/>
      <c r="RLE17" s="149"/>
      <c r="RLF17" s="147"/>
      <c r="RLG17" s="149"/>
      <c r="RLH17" s="147"/>
      <c r="RLI17" s="149"/>
      <c r="RLJ17" s="147"/>
      <c r="RLK17" s="149"/>
      <c r="RLL17" s="147"/>
      <c r="RLM17" s="149"/>
      <c r="RLN17" s="147"/>
      <c r="RLO17" s="149"/>
      <c r="RLP17" s="147"/>
      <c r="RLQ17" s="149"/>
      <c r="RLR17" s="147"/>
      <c r="RLS17" s="149"/>
      <c r="RLT17" s="147"/>
      <c r="RLU17" s="149"/>
      <c r="RLV17" s="147"/>
      <c r="RLW17" s="149"/>
      <c r="RLX17" s="147"/>
      <c r="RLY17" s="149"/>
      <c r="RLZ17" s="147"/>
      <c r="RMA17" s="149"/>
      <c r="RMB17" s="147"/>
      <c r="RMC17" s="149"/>
      <c r="RMD17" s="147"/>
      <c r="RME17" s="149"/>
      <c r="RMF17" s="147"/>
      <c r="RMG17" s="149"/>
      <c r="RMH17" s="147"/>
      <c r="RMI17" s="149"/>
      <c r="RMJ17" s="147"/>
      <c r="RMK17" s="149"/>
      <c r="RML17" s="147"/>
      <c r="RMM17" s="149"/>
      <c r="RMN17" s="147"/>
      <c r="RMO17" s="149"/>
      <c r="RMP17" s="147"/>
      <c r="RMQ17" s="149"/>
      <c r="RMR17" s="147"/>
      <c r="RMS17" s="149"/>
      <c r="RMT17" s="147"/>
      <c r="RMU17" s="149"/>
      <c r="RMV17" s="147"/>
      <c r="RMW17" s="149"/>
      <c r="RMX17" s="147"/>
      <c r="RMY17" s="149"/>
      <c r="RMZ17" s="147"/>
      <c r="RNA17" s="149"/>
      <c r="RNB17" s="147"/>
      <c r="RNC17" s="149"/>
      <c r="RND17" s="147"/>
      <c r="RNE17" s="149"/>
      <c r="RNF17" s="147"/>
      <c r="RNG17" s="149"/>
      <c r="RNH17" s="147"/>
      <c r="RNI17" s="149"/>
      <c r="RNJ17" s="147"/>
      <c r="RNK17" s="149"/>
      <c r="RNL17" s="147"/>
      <c r="RNM17" s="149"/>
      <c r="RNN17" s="147"/>
      <c r="RNO17" s="149"/>
      <c r="RNP17" s="147"/>
      <c r="RNQ17" s="149"/>
      <c r="RNR17" s="147"/>
      <c r="RNS17" s="149"/>
      <c r="RNT17" s="147"/>
      <c r="RNU17" s="149"/>
      <c r="RNV17" s="147"/>
      <c r="RNW17" s="149"/>
      <c r="RNX17" s="147"/>
      <c r="RNY17" s="149"/>
      <c r="RNZ17" s="147"/>
      <c r="ROA17" s="149"/>
      <c r="ROB17" s="147"/>
      <c r="ROC17" s="149"/>
      <c r="ROD17" s="147"/>
      <c r="ROE17" s="149"/>
      <c r="ROF17" s="147"/>
      <c r="ROG17" s="149"/>
      <c r="ROH17" s="147"/>
      <c r="ROI17" s="149"/>
      <c r="ROJ17" s="147"/>
      <c r="ROK17" s="149"/>
      <c r="ROL17" s="147"/>
      <c r="ROM17" s="149"/>
      <c r="RON17" s="147"/>
      <c r="ROO17" s="149"/>
      <c r="ROP17" s="147"/>
      <c r="ROQ17" s="149"/>
      <c r="ROR17" s="147"/>
      <c r="ROS17" s="149"/>
      <c r="ROT17" s="147"/>
      <c r="ROU17" s="149"/>
      <c r="ROV17" s="147"/>
      <c r="ROW17" s="149"/>
      <c r="ROX17" s="147"/>
      <c r="ROY17" s="149"/>
      <c r="ROZ17" s="147"/>
      <c r="RPA17" s="149"/>
      <c r="RPB17" s="147"/>
      <c r="RPC17" s="149"/>
      <c r="RPD17" s="147"/>
      <c r="RPE17" s="149"/>
      <c r="RPF17" s="147"/>
      <c r="RPG17" s="149"/>
      <c r="RPH17" s="147"/>
      <c r="RPI17" s="149"/>
      <c r="RPJ17" s="147"/>
      <c r="RPK17" s="149"/>
      <c r="RPL17" s="147"/>
      <c r="RPM17" s="149"/>
      <c r="RPN17" s="147"/>
      <c r="RPO17" s="149"/>
      <c r="RPP17" s="147"/>
      <c r="RPQ17" s="149"/>
      <c r="RPR17" s="147"/>
      <c r="RPS17" s="149"/>
      <c r="RPT17" s="147"/>
      <c r="RPU17" s="149"/>
      <c r="RPV17" s="147"/>
      <c r="RPW17" s="149"/>
      <c r="RPX17" s="147"/>
      <c r="RPY17" s="149"/>
      <c r="RPZ17" s="147"/>
      <c r="RQA17" s="149"/>
      <c r="RQB17" s="147"/>
      <c r="RQC17" s="149"/>
      <c r="RQD17" s="147"/>
      <c r="RQE17" s="149"/>
      <c r="RQF17" s="147"/>
      <c r="RQG17" s="149"/>
      <c r="RQH17" s="147"/>
      <c r="RQI17" s="149"/>
      <c r="RQJ17" s="147"/>
      <c r="RQK17" s="149"/>
      <c r="RQL17" s="147"/>
      <c r="RQM17" s="149"/>
      <c r="RQN17" s="147"/>
      <c r="RQO17" s="149"/>
      <c r="RQP17" s="147"/>
      <c r="RQQ17" s="149"/>
      <c r="RQR17" s="147"/>
      <c r="RQS17" s="149"/>
      <c r="RQT17" s="147"/>
      <c r="RQU17" s="149"/>
      <c r="RQV17" s="147"/>
      <c r="RQW17" s="149"/>
      <c r="RQX17" s="147"/>
      <c r="RQY17" s="149"/>
      <c r="RQZ17" s="147"/>
      <c r="RRA17" s="149"/>
      <c r="RRB17" s="147"/>
      <c r="RRC17" s="149"/>
      <c r="RRD17" s="147"/>
      <c r="RRE17" s="149"/>
      <c r="RRF17" s="147"/>
      <c r="RRG17" s="149"/>
      <c r="RRH17" s="147"/>
      <c r="RRI17" s="149"/>
      <c r="RRJ17" s="147"/>
      <c r="RRK17" s="149"/>
      <c r="RRL17" s="147"/>
      <c r="RRM17" s="149"/>
      <c r="RRN17" s="147"/>
      <c r="RRO17" s="149"/>
      <c r="RRP17" s="147"/>
      <c r="RRQ17" s="149"/>
      <c r="RRR17" s="147"/>
      <c r="RRS17" s="149"/>
      <c r="RRT17" s="147"/>
      <c r="RRU17" s="149"/>
      <c r="RRV17" s="147"/>
      <c r="RRW17" s="149"/>
      <c r="RRX17" s="147"/>
      <c r="RRY17" s="149"/>
      <c r="RRZ17" s="147"/>
      <c r="RSA17" s="149"/>
      <c r="RSB17" s="147"/>
      <c r="RSC17" s="149"/>
      <c r="RSD17" s="147"/>
      <c r="RSE17" s="149"/>
      <c r="RSF17" s="147"/>
      <c r="RSG17" s="149"/>
      <c r="RSH17" s="147"/>
      <c r="RSI17" s="149"/>
      <c r="RSJ17" s="147"/>
      <c r="RSK17" s="149"/>
      <c r="RSL17" s="147"/>
      <c r="RSM17" s="149"/>
      <c r="RSN17" s="147"/>
      <c r="RSO17" s="149"/>
      <c r="RSP17" s="147"/>
      <c r="RSQ17" s="149"/>
      <c r="RSR17" s="147"/>
      <c r="RSS17" s="149"/>
      <c r="RST17" s="147"/>
      <c r="RSU17" s="149"/>
      <c r="RSV17" s="147"/>
      <c r="RSW17" s="149"/>
      <c r="RSX17" s="147"/>
      <c r="RSY17" s="149"/>
      <c r="RSZ17" s="147"/>
      <c r="RTA17" s="149"/>
      <c r="RTB17" s="147"/>
      <c r="RTC17" s="149"/>
      <c r="RTD17" s="147"/>
      <c r="RTE17" s="149"/>
      <c r="RTF17" s="147"/>
      <c r="RTG17" s="149"/>
      <c r="RTH17" s="147"/>
      <c r="RTI17" s="149"/>
      <c r="RTJ17" s="147"/>
      <c r="RTK17" s="149"/>
      <c r="RTL17" s="147"/>
      <c r="RTM17" s="149"/>
      <c r="RTN17" s="147"/>
      <c r="RTO17" s="149"/>
      <c r="RTP17" s="147"/>
      <c r="RTQ17" s="149"/>
      <c r="RTR17" s="147"/>
      <c r="RTS17" s="149"/>
      <c r="RTT17" s="147"/>
      <c r="RTU17" s="149"/>
      <c r="RTV17" s="147"/>
      <c r="RTW17" s="149"/>
      <c r="RTX17" s="147"/>
      <c r="RTY17" s="149"/>
      <c r="RTZ17" s="147"/>
      <c r="RUA17" s="149"/>
      <c r="RUB17" s="147"/>
      <c r="RUC17" s="149"/>
      <c r="RUD17" s="147"/>
      <c r="RUE17" s="149"/>
      <c r="RUF17" s="147"/>
      <c r="RUG17" s="149"/>
      <c r="RUH17" s="147"/>
      <c r="RUI17" s="149"/>
      <c r="RUJ17" s="147"/>
      <c r="RUK17" s="149"/>
      <c r="RUL17" s="147"/>
      <c r="RUM17" s="149"/>
      <c r="RUN17" s="147"/>
      <c r="RUO17" s="149"/>
      <c r="RUP17" s="147"/>
      <c r="RUQ17" s="149"/>
      <c r="RUR17" s="147"/>
      <c r="RUS17" s="149"/>
      <c r="RUT17" s="147"/>
      <c r="RUU17" s="149"/>
      <c r="RUV17" s="147"/>
      <c r="RUW17" s="149"/>
      <c r="RUX17" s="147"/>
      <c r="RUY17" s="149"/>
      <c r="RUZ17" s="147"/>
      <c r="RVA17" s="149"/>
      <c r="RVB17" s="147"/>
      <c r="RVC17" s="149"/>
      <c r="RVD17" s="147"/>
      <c r="RVE17" s="149"/>
      <c r="RVF17" s="147"/>
      <c r="RVG17" s="149"/>
      <c r="RVH17" s="147"/>
      <c r="RVI17" s="149"/>
      <c r="RVJ17" s="147"/>
      <c r="RVK17" s="149"/>
      <c r="RVL17" s="147"/>
      <c r="RVM17" s="149"/>
      <c r="RVN17" s="147"/>
      <c r="RVO17" s="149"/>
      <c r="RVP17" s="147"/>
      <c r="RVQ17" s="149"/>
      <c r="RVR17" s="147"/>
      <c r="RVS17" s="149"/>
      <c r="RVT17" s="147"/>
      <c r="RVU17" s="149"/>
      <c r="RVV17" s="147"/>
      <c r="RVW17" s="149"/>
      <c r="RVX17" s="147"/>
      <c r="RVY17" s="149"/>
      <c r="RVZ17" s="147"/>
      <c r="RWA17" s="149"/>
      <c r="RWB17" s="147"/>
      <c r="RWC17" s="149"/>
      <c r="RWD17" s="147"/>
      <c r="RWE17" s="149"/>
      <c r="RWF17" s="147"/>
      <c r="RWG17" s="149"/>
      <c r="RWH17" s="147"/>
      <c r="RWI17" s="149"/>
      <c r="RWJ17" s="147"/>
      <c r="RWK17" s="149"/>
      <c r="RWL17" s="147"/>
      <c r="RWM17" s="149"/>
      <c r="RWN17" s="147"/>
      <c r="RWO17" s="149"/>
      <c r="RWP17" s="147"/>
      <c r="RWQ17" s="149"/>
      <c r="RWR17" s="147"/>
      <c r="RWS17" s="149"/>
      <c r="RWT17" s="147"/>
      <c r="RWU17" s="149"/>
      <c r="RWV17" s="147"/>
      <c r="RWW17" s="149"/>
      <c r="RWX17" s="147"/>
      <c r="RWY17" s="149"/>
      <c r="RWZ17" s="147"/>
      <c r="RXA17" s="149"/>
      <c r="RXB17" s="147"/>
      <c r="RXC17" s="149"/>
      <c r="RXD17" s="147"/>
      <c r="RXE17" s="149"/>
      <c r="RXF17" s="147"/>
      <c r="RXG17" s="149"/>
      <c r="RXH17" s="147"/>
      <c r="RXI17" s="149"/>
      <c r="RXJ17" s="147"/>
      <c r="RXK17" s="149"/>
      <c r="RXL17" s="147"/>
      <c r="RXM17" s="149"/>
      <c r="RXN17" s="147"/>
      <c r="RXO17" s="149"/>
      <c r="RXP17" s="147"/>
      <c r="RXQ17" s="149"/>
      <c r="RXR17" s="147"/>
      <c r="RXS17" s="149"/>
      <c r="RXT17" s="147"/>
      <c r="RXU17" s="149"/>
      <c r="RXV17" s="147"/>
      <c r="RXW17" s="149"/>
      <c r="RXX17" s="147"/>
      <c r="RXY17" s="149"/>
      <c r="RXZ17" s="147"/>
      <c r="RYA17" s="149"/>
      <c r="RYB17" s="147"/>
      <c r="RYC17" s="149"/>
      <c r="RYD17" s="147"/>
      <c r="RYE17" s="149"/>
      <c r="RYF17" s="147"/>
      <c r="RYG17" s="149"/>
      <c r="RYH17" s="147"/>
      <c r="RYI17" s="149"/>
      <c r="RYJ17" s="147"/>
      <c r="RYK17" s="149"/>
      <c r="RYL17" s="147"/>
      <c r="RYM17" s="149"/>
      <c r="RYN17" s="147"/>
      <c r="RYO17" s="149"/>
      <c r="RYP17" s="147"/>
      <c r="RYQ17" s="149"/>
      <c r="RYR17" s="147"/>
      <c r="RYS17" s="149"/>
      <c r="RYT17" s="147"/>
      <c r="RYU17" s="149"/>
      <c r="RYV17" s="147"/>
      <c r="RYW17" s="149"/>
      <c r="RYX17" s="147"/>
      <c r="RYY17" s="149"/>
      <c r="RYZ17" s="147"/>
      <c r="RZA17" s="149"/>
      <c r="RZB17" s="147"/>
      <c r="RZC17" s="149"/>
      <c r="RZD17" s="147"/>
      <c r="RZE17" s="149"/>
      <c r="RZF17" s="147"/>
      <c r="RZG17" s="149"/>
      <c r="RZH17" s="147"/>
      <c r="RZI17" s="149"/>
      <c r="RZJ17" s="147"/>
      <c r="RZK17" s="149"/>
      <c r="RZL17" s="147"/>
      <c r="RZM17" s="149"/>
      <c r="RZN17" s="147"/>
      <c r="RZO17" s="149"/>
      <c r="RZP17" s="147"/>
      <c r="RZQ17" s="149"/>
      <c r="RZR17" s="147"/>
      <c r="RZS17" s="149"/>
      <c r="RZT17" s="147"/>
      <c r="RZU17" s="149"/>
      <c r="RZV17" s="147"/>
      <c r="RZW17" s="149"/>
      <c r="RZX17" s="147"/>
      <c r="RZY17" s="149"/>
      <c r="RZZ17" s="147"/>
      <c r="SAA17" s="149"/>
      <c r="SAB17" s="147"/>
      <c r="SAC17" s="149"/>
      <c r="SAD17" s="147"/>
      <c r="SAE17" s="149"/>
      <c r="SAF17" s="147"/>
      <c r="SAG17" s="149"/>
      <c r="SAH17" s="147"/>
      <c r="SAI17" s="149"/>
      <c r="SAJ17" s="147"/>
      <c r="SAK17" s="149"/>
      <c r="SAL17" s="147"/>
      <c r="SAM17" s="149"/>
      <c r="SAN17" s="147"/>
      <c r="SAO17" s="149"/>
      <c r="SAP17" s="147"/>
      <c r="SAQ17" s="149"/>
      <c r="SAR17" s="147"/>
      <c r="SAS17" s="149"/>
      <c r="SAT17" s="147"/>
      <c r="SAU17" s="149"/>
      <c r="SAV17" s="147"/>
      <c r="SAW17" s="149"/>
      <c r="SAX17" s="147"/>
      <c r="SAY17" s="149"/>
      <c r="SAZ17" s="147"/>
      <c r="SBA17" s="149"/>
      <c r="SBB17" s="147"/>
      <c r="SBC17" s="149"/>
      <c r="SBD17" s="147"/>
      <c r="SBE17" s="149"/>
      <c r="SBF17" s="147"/>
      <c r="SBG17" s="149"/>
      <c r="SBH17" s="147"/>
      <c r="SBI17" s="149"/>
      <c r="SBJ17" s="147"/>
      <c r="SBK17" s="149"/>
      <c r="SBL17" s="147"/>
      <c r="SBM17" s="149"/>
      <c r="SBN17" s="147"/>
      <c r="SBO17" s="149"/>
      <c r="SBP17" s="147"/>
      <c r="SBQ17" s="149"/>
      <c r="SBR17" s="147"/>
      <c r="SBS17" s="149"/>
      <c r="SBT17" s="147"/>
      <c r="SBU17" s="149"/>
      <c r="SBV17" s="147"/>
      <c r="SBW17" s="149"/>
      <c r="SBX17" s="147"/>
      <c r="SBY17" s="149"/>
      <c r="SBZ17" s="147"/>
      <c r="SCA17" s="149"/>
      <c r="SCB17" s="147"/>
      <c r="SCC17" s="149"/>
      <c r="SCD17" s="147"/>
      <c r="SCE17" s="149"/>
      <c r="SCF17" s="147"/>
      <c r="SCG17" s="149"/>
      <c r="SCH17" s="147"/>
      <c r="SCI17" s="149"/>
      <c r="SCJ17" s="147"/>
      <c r="SCK17" s="149"/>
      <c r="SCL17" s="147"/>
      <c r="SCM17" s="149"/>
      <c r="SCN17" s="147"/>
      <c r="SCO17" s="149"/>
      <c r="SCP17" s="147"/>
      <c r="SCQ17" s="149"/>
      <c r="SCR17" s="147"/>
      <c r="SCS17" s="149"/>
      <c r="SCT17" s="147"/>
      <c r="SCU17" s="149"/>
      <c r="SCV17" s="147"/>
      <c r="SCW17" s="149"/>
      <c r="SCX17" s="147"/>
      <c r="SCY17" s="149"/>
      <c r="SCZ17" s="147"/>
      <c r="SDA17" s="149"/>
      <c r="SDB17" s="147"/>
      <c r="SDC17" s="149"/>
      <c r="SDD17" s="147"/>
      <c r="SDE17" s="149"/>
      <c r="SDF17" s="147"/>
      <c r="SDG17" s="149"/>
      <c r="SDH17" s="147"/>
      <c r="SDI17" s="149"/>
      <c r="SDJ17" s="147"/>
      <c r="SDK17" s="149"/>
      <c r="SDL17" s="147"/>
      <c r="SDM17" s="149"/>
      <c r="SDN17" s="147"/>
      <c r="SDO17" s="149"/>
      <c r="SDP17" s="147"/>
      <c r="SDQ17" s="149"/>
      <c r="SDR17" s="147"/>
      <c r="SDS17" s="149"/>
      <c r="SDT17" s="147"/>
      <c r="SDU17" s="149"/>
      <c r="SDV17" s="147"/>
      <c r="SDW17" s="149"/>
      <c r="SDX17" s="147"/>
      <c r="SDY17" s="149"/>
      <c r="SDZ17" s="147"/>
      <c r="SEA17" s="149"/>
      <c r="SEB17" s="147"/>
      <c r="SEC17" s="149"/>
      <c r="SED17" s="147"/>
      <c r="SEE17" s="149"/>
      <c r="SEF17" s="147"/>
      <c r="SEG17" s="149"/>
      <c r="SEH17" s="147"/>
      <c r="SEI17" s="149"/>
      <c r="SEJ17" s="147"/>
      <c r="SEK17" s="149"/>
      <c r="SEL17" s="147"/>
      <c r="SEM17" s="149"/>
      <c r="SEN17" s="147"/>
      <c r="SEO17" s="149"/>
      <c r="SEP17" s="147"/>
      <c r="SEQ17" s="149"/>
      <c r="SER17" s="147"/>
      <c r="SES17" s="149"/>
      <c r="SET17" s="147"/>
      <c r="SEU17" s="149"/>
      <c r="SEV17" s="147"/>
      <c r="SEW17" s="149"/>
      <c r="SEX17" s="147"/>
      <c r="SEY17" s="149"/>
      <c r="SEZ17" s="147"/>
      <c r="SFA17" s="149"/>
      <c r="SFB17" s="147"/>
      <c r="SFC17" s="149"/>
      <c r="SFD17" s="147"/>
      <c r="SFE17" s="149"/>
      <c r="SFF17" s="147"/>
      <c r="SFG17" s="149"/>
      <c r="SFH17" s="147"/>
      <c r="SFI17" s="149"/>
      <c r="SFJ17" s="147"/>
      <c r="SFK17" s="149"/>
      <c r="SFL17" s="147"/>
      <c r="SFM17" s="149"/>
      <c r="SFN17" s="147"/>
      <c r="SFO17" s="149"/>
      <c r="SFP17" s="147"/>
      <c r="SFQ17" s="149"/>
      <c r="SFR17" s="147"/>
      <c r="SFS17" s="149"/>
      <c r="SFT17" s="147"/>
      <c r="SFU17" s="149"/>
      <c r="SFV17" s="147"/>
      <c r="SFW17" s="149"/>
      <c r="SFX17" s="147"/>
      <c r="SFY17" s="149"/>
      <c r="SFZ17" s="147"/>
      <c r="SGA17" s="149"/>
      <c r="SGB17" s="147"/>
      <c r="SGC17" s="149"/>
      <c r="SGD17" s="147"/>
      <c r="SGE17" s="149"/>
      <c r="SGF17" s="147"/>
      <c r="SGG17" s="149"/>
      <c r="SGH17" s="147"/>
      <c r="SGI17" s="149"/>
      <c r="SGJ17" s="147"/>
      <c r="SGK17" s="149"/>
      <c r="SGL17" s="147"/>
      <c r="SGM17" s="149"/>
      <c r="SGN17" s="147"/>
      <c r="SGO17" s="149"/>
      <c r="SGP17" s="147"/>
      <c r="SGQ17" s="149"/>
      <c r="SGR17" s="147"/>
      <c r="SGS17" s="149"/>
      <c r="SGT17" s="147"/>
      <c r="SGU17" s="149"/>
      <c r="SGV17" s="147"/>
      <c r="SGW17" s="149"/>
      <c r="SGX17" s="147"/>
      <c r="SGY17" s="149"/>
      <c r="SGZ17" s="147"/>
      <c r="SHA17" s="149"/>
      <c r="SHB17" s="147"/>
      <c r="SHC17" s="149"/>
      <c r="SHD17" s="147"/>
      <c r="SHE17" s="149"/>
      <c r="SHF17" s="147"/>
      <c r="SHG17" s="149"/>
      <c r="SHH17" s="147"/>
      <c r="SHI17" s="149"/>
      <c r="SHJ17" s="147"/>
      <c r="SHK17" s="149"/>
      <c r="SHL17" s="147"/>
      <c r="SHM17" s="149"/>
      <c r="SHN17" s="147"/>
      <c r="SHO17" s="149"/>
      <c r="SHP17" s="147"/>
      <c r="SHQ17" s="149"/>
      <c r="SHR17" s="147"/>
      <c r="SHS17" s="149"/>
      <c r="SHT17" s="147"/>
      <c r="SHU17" s="149"/>
      <c r="SHV17" s="147"/>
      <c r="SHW17" s="149"/>
      <c r="SHX17" s="147"/>
      <c r="SHY17" s="149"/>
      <c r="SHZ17" s="147"/>
      <c r="SIA17" s="149"/>
      <c r="SIB17" s="147"/>
      <c r="SIC17" s="149"/>
      <c r="SID17" s="147"/>
      <c r="SIE17" s="149"/>
      <c r="SIF17" s="147"/>
      <c r="SIG17" s="149"/>
      <c r="SIH17" s="147"/>
      <c r="SII17" s="149"/>
      <c r="SIJ17" s="147"/>
      <c r="SIK17" s="149"/>
      <c r="SIL17" s="147"/>
      <c r="SIM17" s="149"/>
      <c r="SIN17" s="147"/>
      <c r="SIO17" s="149"/>
      <c r="SIP17" s="147"/>
      <c r="SIQ17" s="149"/>
      <c r="SIR17" s="147"/>
      <c r="SIS17" s="149"/>
      <c r="SIT17" s="147"/>
      <c r="SIU17" s="149"/>
      <c r="SIV17" s="147"/>
      <c r="SIW17" s="149"/>
      <c r="SIX17" s="147"/>
      <c r="SIY17" s="149"/>
      <c r="SIZ17" s="147"/>
      <c r="SJA17" s="149"/>
      <c r="SJB17" s="147"/>
      <c r="SJC17" s="149"/>
      <c r="SJD17" s="147"/>
      <c r="SJE17" s="149"/>
      <c r="SJF17" s="147"/>
      <c r="SJG17" s="149"/>
      <c r="SJH17" s="147"/>
      <c r="SJI17" s="149"/>
      <c r="SJJ17" s="147"/>
      <c r="SJK17" s="149"/>
      <c r="SJL17" s="147"/>
      <c r="SJM17" s="149"/>
      <c r="SJN17" s="147"/>
      <c r="SJO17" s="149"/>
      <c r="SJP17" s="147"/>
      <c r="SJQ17" s="149"/>
      <c r="SJR17" s="147"/>
      <c r="SJS17" s="149"/>
      <c r="SJT17" s="147"/>
      <c r="SJU17" s="149"/>
      <c r="SJV17" s="147"/>
      <c r="SJW17" s="149"/>
      <c r="SJX17" s="147"/>
      <c r="SJY17" s="149"/>
      <c r="SJZ17" s="147"/>
      <c r="SKA17" s="149"/>
      <c r="SKB17" s="147"/>
      <c r="SKC17" s="149"/>
      <c r="SKD17" s="147"/>
      <c r="SKE17" s="149"/>
      <c r="SKF17" s="147"/>
      <c r="SKG17" s="149"/>
      <c r="SKH17" s="147"/>
      <c r="SKI17" s="149"/>
      <c r="SKJ17" s="147"/>
      <c r="SKK17" s="149"/>
      <c r="SKL17" s="147"/>
      <c r="SKM17" s="149"/>
      <c r="SKN17" s="147"/>
      <c r="SKO17" s="149"/>
      <c r="SKP17" s="147"/>
      <c r="SKQ17" s="149"/>
      <c r="SKR17" s="147"/>
      <c r="SKS17" s="149"/>
      <c r="SKT17" s="147"/>
      <c r="SKU17" s="149"/>
      <c r="SKV17" s="147"/>
      <c r="SKW17" s="149"/>
      <c r="SKX17" s="147"/>
      <c r="SKY17" s="149"/>
      <c r="SKZ17" s="147"/>
      <c r="SLA17" s="149"/>
      <c r="SLB17" s="147"/>
      <c r="SLC17" s="149"/>
      <c r="SLD17" s="147"/>
      <c r="SLE17" s="149"/>
      <c r="SLF17" s="147"/>
      <c r="SLG17" s="149"/>
      <c r="SLH17" s="147"/>
      <c r="SLI17" s="149"/>
      <c r="SLJ17" s="147"/>
      <c r="SLK17" s="149"/>
      <c r="SLL17" s="147"/>
      <c r="SLM17" s="149"/>
      <c r="SLN17" s="147"/>
      <c r="SLO17" s="149"/>
      <c r="SLP17" s="147"/>
      <c r="SLQ17" s="149"/>
      <c r="SLR17" s="147"/>
      <c r="SLS17" s="149"/>
      <c r="SLT17" s="147"/>
      <c r="SLU17" s="149"/>
      <c r="SLV17" s="147"/>
      <c r="SLW17" s="149"/>
      <c r="SLX17" s="147"/>
      <c r="SLY17" s="149"/>
      <c r="SLZ17" s="147"/>
      <c r="SMA17" s="149"/>
      <c r="SMB17" s="147"/>
      <c r="SMC17" s="149"/>
      <c r="SMD17" s="147"/>
      <c r="SME17" s="149"/>
      <c r="SMF17" s="147"/>
      <c r="SMG17" s="149"/>
      <c r="SMH17" s="147"/>
      <c r="SMI17" s="149"/>
      <c r="SMJ17" s="147"/>
      <c r="SMK17" s="149"/>
      <c r="SML17" s="147"/>
      <c r="SMM17" s="149"/>
      <c r="SMN17" s="147"/>
      <c r="SMO17" s="149"/>
      <c r="SMP17" s="147"/>
      <c r="SMQ17" s="149"/>
      <c r="SMR17" s="147"/>
      <c r="SMS17" s="149"/>
      <c r="SMT17" s="147"/>
      <c r="SMU17" s="149"/>
      <c r="SMV17" s="147"/>
      <c r="SMW17" s="149"/>
      <c r="SMX17" s="147"/>
      <c r="SMY17" s="149"/>
      <c r="SMZ17" s="147"/>
      <c r="SNA17" s="149"/>
      <c r="SNB17" s="147"/>
      <c r="SNC17" s="149"/>
      <c r="SND17" s="147"/>
      <c r="SNE17" s="149"/>
      <c r="SNF17" s="147"/>
      <c r="SNG17" s="149"/>
      <c r="SNH17" s="147"/>
      <c r="SNI17" s="149"/>
      <c r="SNJ17" s="147"/>
      <c r="SNK17" s="149"/>
      <c r="SNL17" s="147"/>
      <c r="SNM17" s="149"/>
      <c r="SNN17" s="147"/>
      <c r="SNO17" s="149"/>
      <c r="SNP17" s="147"/>
      <c r="SNQ17" s="149"/>
      <c r="SNR17" s="147"/>
      <c r="SNS17" s="149"/>
      <c r="SNT17" s="147"/>
      <c r="SNU17" s="149"/>
      <c r="SNV17" s="147"/>
      <c r="SNW17" s="149"/>
      <c r="SNX17" s="147"/>
      <c r="SNY17" s="149"/>
      <c r="SNZ17" s="147"/>
      <c r="SOA17" s="149"/>
      <c r="SOB17" s="147"/>
      <c r="SOC17" s="149"/>
      <c r="SOD17" s="147"/>
      <c r="SOE17" s="149"/>
      <c r="SOF17" s="147"/>
      <c r="SOG17" s="149"/>
      <c r="SOH17" s="147"/>
      <c r="SOI17" s="149"/>
      <c r="SOJ17" s="147"/>
      <c r="SOK17" s="149"/>
      <c r="SOL17" s="147"/>
      <c r="SOM17" s="149"/>
      <c r="SON17" s="147"/>
      <c r="SOO17" s="149"/>
      <c r="SOP17" s="147"/>
      <c r="SOQ17" s="149"/>
      <c r="SOR17" s="147"/>
      <c r="SOS17" s="149"/>
      <c r="SOT17" s="147"/>
      <c r="SOU17" s="149"/>
      <c r="SOV17" s="147"/>
      <c r="SOW17" s="149"/>
      <c r="SOX17" s="147"/>
      <c r="SOY17" s="149"/>
      <c r="SOZ17" s="147"/>
      <c r="SPA17" s="149"/>
      <c r="SPB17" s="147"/>
      <c r="SPC17" s="149"/>
      <c r="SPD17" s="147"/>
      <c r="SPE17" s="149"/>
      <c r="SPF17" s="147"/>
      <c r="SPG17" s="149"/>
      <c r="SPH17" s="147"/>
      <c r="SPI17" s="149"/>
      <c r="SPJ17" s="147"/>
      <c r="SPK17" s="149"/>
      <c r="SPL17" s="147"/>
      <c r="SPM17" s="149"/>
      <c r="SPN17" s="147"/>
      <c r="SPO17" s="149"/>
      <c r="SPP17" s="147"/>
      <c r="SPQ17" s="149"/>
      <c r="SPR17" s="147"/>
      <c r="SPS17" s="149"/>
      <c r="SPT17" s="147"/>
      <c r="SPU17" s="149"/>
      <c r="SPV17" s="147"/>
      <c r="SPW17" s="149"/>
      <c r="SPX17" s="147"/>
      <c r="SPY17" s="149"/>
      <c r="SPZ17" s="147"/>
      <c r="SQA17" s="149"/>
      <c r="SQB17" s="147"/>
      <c r="SQC17" s="149"/>
      <c r="SQD17" s="147"/>
      <c r="SQE17" s="149"/>
      <c r="SQF17" s="147"/>
      <c r="SQG17" s="149"/>
      <c r="SQH17" s="147"/>
      <c r="SQI17" s="149"/>
      <c r="SQJ17" s="147"/>
      <c r="SQK17" s="149"/>
      <c r="SQL17" s="147"/>
      <c r="SQM17" s="149"/>
      <c r="SQN17" s="147"/>
      <c r="SQO17" s="149"/>
      <c r="SQP17" s="147"/>
      <c r="SQQ17" s="149"/>
      <c r="SQR17" s="147"/>
      <c r="SQS17" s="149"/>
      <c r="SQT17" s="147"/>
      <c r="SQU17" s="149"/>
      <c r="SQV17" s="147"/>
      <c r="SQW17" s="149"/>
      <c r="SQX17" s="147"/>
      <c r="SQY17" s="149"/>
      <c r="SQZ17" s="147"/>
      <c r="SRA17" s="149"/>
      <c r="SRB17" s="147"/>
      <c r="SRC17" s="149"/>
      <c r="SRD17" s="147"/>
      <c r="SRE17" s="149"/>
      <c r="SRF17" s="147"/>
      <c r="SRG17" s="149"/>
      <c r="SRH17" s="147"/>
      <c r="SRI17" s="149"/>
      <c r="SRJ17" s="147"/>
      <c r="SRK17" s="149"/>
      <c r="SRL17" s="147"/>
      <c r="SRM17" s="149"/>
      <c r="SRN17" s="147"/>
      <c r="SRO17" s="149"/>
      <c r="SRP17" s="147"/>
      <c r="SRQ17" s="149"/>
      <c r="SRR17" s="147"/>
      <c r="SRS17" s="149"/>
      <c r="SRT17" s="147"/>
      <c r="SRU17" s="149"/>
      <c r="SRV17" s="147"/>
      <c r="SRW17" s="149"/>
      <c r="SRX17" s="147"/>
      <c r="SRY17" s="149"/>
      <c r="SRZ17" s="147"/>
      <c r="SSA17" s="149"/>
      <c r="SSB17" s="147"/>
      <c r="SSC17" s="149"/>
      <c r="SSD17" s="147"/>
      <c r="SSE17" s="149"/>
      <c r="SSF17" s="147"/>
      <c r="SSG17" s="149"/>
      <c r="SSH17" s="147"/>
      <c r="SSI17" s="149"/>
      <c r="SSJ17" s="147"/>
      <c r="SSK17" s="149"/>
      <c r="SSL17" s="147"/>
      <c r="SSM17" s="149"/>
      <c r="SSN17" s="147"/>
      <c r="SSO17" s="149"/>
      <c r="SSP17" s="147"/>
      <c r="SSQ17" s="149"/>
      <c r="SSR17" s="147"/>
      <c r="SSS17" s="149"/>
      <c r="SST17" s="147"/>
      <c r="SSU17" s="149"/>
      <c r="SSV17" s="147"/>
      <c r="SSW17" s="149"/>
      <c r="SSX17" s="147"/>
      <c r="SSY17" s="149"/>
      <c r="SSZ17" s="147"/>
      <c r="STA17" s="149"/>
      <c r="STB17" s="147"/>
      <c r="STC17" s="149"/>
      <c r="STD17" s="147"/>
      <c r="STE17" s="149"/>
      <c r="STF17" s="147"/>
      <c r="STG17" s="149"/>
      <c r="STH17" s="147"/>
      <c r="STI17" s="149"/>
      <c r="STJ17" s="147"/>
      <c r="STK17" s="149"/>
      <c r="STL17" s="147"/>
      <c r="STM17" s="149"/>
      <c r="STN17" s="147"/>
      <c r="STO17" s="149"/>
      <c r="STP17" s="147"/>
      <c r="STQ17" s="149"/>
      <c r="STR17" s="147"/>
      <c r="STS17" s="149"/>
      <c r="STT17" s="147"/>
      <c r="STU17" s="149"/>
      <c r="STV17" s="147"/>
      <c r="STW17" s="149"/>
      <c r="STX17" s="147"/>
      <c r="STY17" s="149"/>
      <c r="STZ17" s="147"/>
      <c r="SUA17" s="149"/>
      <c r="SUB17" s="147"/>
      <c r="SUC17" s="149"/>
      <c r="SUD17" s="147"/>
      <c r="SUE17" s="149"/>
      <c r="SUF17" s="147"/>
      <c r="SUG17" s="149"/>
      <c r="SUH17" s="147"/>
      <c r="SUI17" s="149"/>
      <c r="SUJ17" s="147"/>
      <c r="SUK17" s="149"/>
      <c r="SUL17" s="147"/>
      <c r="SUM17" s="149"/>
      <c r="SUN17" s="147"/>
      <c r="SUO17" s="149"/>
      <c r="SUP17" s="147"/>
      <c r="SUQ17" s="149"/>
      <c r="SUR17" s="147"/>
      <c r="SUS17" s="149"/>
      <c r="SUT17" s="147"/>
      <c r="SUU17" s="149"/>
      <c r="SUV17" s="147"/>
      <c r="SUW17" s="149"/>
      <c r="SUX17" s="147"/>
      <c r="SUY17" s="149"/>
      <c r="SUZ17" s="147"/>
      <c r="SVA17" s="149"/>
      <c r="SVB17" s="147"/>
      <c r="SVC17" s="149"/>
      <c r="SVD17" s="147"/>
      <c r="SVE17" s="149"/>
      <c r="SVF17" s="147"/>
      <c r="SVG17" s="149"/>
      <c r="SVH17" s="147"/>
      <c r="SVI17" s="149"/>
      <c r="SVJ17" s="147"/>
      <c r="SVK17" s="149"/>
      <c r="SVL17" s="147"/>
      <c r="SVM17" s="149"/>
      <c r="SVN17" s="147"/>
      <c r="SVO17" s="149"/>
      <c r="SVP17" s="147"/>
      <c r="SVQ17" s="149"/>
      <c r="SVR17" s="147"/>
      <c r="SVS17" s="149"/>
      <c r="SVT17" s="147"/>
      <c r="SVU17" s="149"/>
      <c r="SVV17" s="147"/>
      <c r="SVW17" s="149"/>
      <c r="SVX17" s="147"/>
      <c r="SVY17" s="149"/>
      <c r="SVZ17" s="147"/>
      <c r="SWA17" s="149"/>
      <c r="SWB17" s="147"/>
      <c r="SWC17" s="149"/>
      <c r="SWD17" s="147"/>
      <c r="SWE17" s="149"/>
      <c r="SWF17" s="147"/>
      <c r="SWG17" s="149"/>
      <c r="SWH17" s="147"/>
      <c r="SWI17" s="149"/>
      <c r="SWJ17" s="147"/>
      <c r="SWK17" s="149"/>
      <c r="SWL17" s="147"/>
      <c r="SWM17" s="149"/>
      <c r="SWN17" s="147"/>
      <c r="SWO17" s="149"/>
      <c r="SWP17" s="147"/>
      <c r="SWQ17" s="149"/>
      <c r="SWR17" s="147"/>
      <c r="SWS17" s="149"/>
      <c r="SWT17" s="147"/>
      <c r="SWU17" s="149"/>
      <c r="SWV17" s="147"/>
      <c r="SWW17" s="149"/>
      <c r="SWX17" s="147"/>
      <c r="SWY17" s="149"/>
      <c r="SWZ17" s="147"/>
      <c r="SXA17" s="149"/>
      <c r="SXB17" s="147"/>
      <c r="SXC17" s="149"/>
      <c r="SXD17" s="147"/>
      <c r="SXE17" s="149"/>
      <c r="SXF17" s="147"/>
      <c r="SXG17" s="149"/>
      <c r="SXH17" s="147"/>
      <c r="SXI17" s="149"/>
      <c r="SXJ17" s="147"/>
      <c r="SXK17" s="149"/>
      <c r="SXL17" s="147"/>
      <c r="SXM17" s="149"/>
      <c r="SXN17" s="147"/>
      <c r="SXO17" s="149"/>
      <c r="SXP17" s="147"/>
      <c r="SXQ17" s="149"/>
      <c r="SXR17" s="147"/>
      <c r="SXS17" s="149"/>
      <c r="SXT17" s="147"/>
      <c r="SXU17" s="149"/>
      <c r="SXV17" s="147"/>
      <c r="SXW17" s="149"/>
      <c r="SXX17" s="147"/>
      <c r="SXY17" s="149"/>
      <c r="SXZ17" s="147"/>
      <c r="SYA17" s="149"/>
      <c r="SYB17" s="147"/>
      <c r="SYC17" s="149"/>
      <c r="SYD17" s="147"/>
      <c r="SYE17" s="149"/>
      <c r="SYF17" s="147"/>
      <c r="SYG17" s="149"/>
      <c r="SYH17" s="147"/>
      <c r="SYI17" s="149"/>
      <c r="SYJ17" s="147"/>
      <c r="SYK17" s="149"/>
      <c r="SYL17" s="147"/>
      <c r="SYM17" s="149"/>
      <c r="SYN17" s="147"/>
      <c r="SYO17" s="149"/>
      <c r="SYP17" s="147"/>
      <c r="SYQ17" s="149"/>
      <c r="SYR17" s="147"/>
      <c r="SYS17" s="149"/>
      <c r="SYT17" s="147"/>
      <c r="SYU17" s="149"/>
      <c r="SYV17" s="147"/>
      <c r="SYW17" s="149"/>
      <c r="SYX17" s="147"/>
      <c r="SYY17" s="149"/>
      <c r="SYZ17" s="147"/>
      <c r="SZA17" s="149"/>
      <c r="SZB17" s="147"/>
      <c r="SZC17" s="149"/>
      <c r="SZD17" s="147"/>
      <c r="SZE17" s="149"/>
      <c r="SZF17" s="147"/>
      <c r="SZG17" s="149"/>
      <c r="SZH17" s="147"/>
      <c r="SZI17" s="149"/>
      <c r="SZJ17" s="147"/>
      <c r="SZK17" s="149"/>
      <c r="SZL17" s="147"/>
      <c r="SZM17" s="149"/>
      <c r="SZN17" s="147"/>
      <c r="SZO17" s="149"/>
      <c r="SZP17" s="147"/>
      <c r="SZQ17" s="149"/>
      <c r="SZR17" s="147"/>
      <c r="SZS17" s="149"/>
      <c r="SZT17" s="147"/>
      <c r="SZU17" s="149"/>
      <c r="SZV17" s="147"/>
      <c r="SZW17" s="149"/>
      <c r="SZX17" s="147"/>
      <c r="SZY17" s="149"/>
      <c r="SZZ17" s="147"/>
      <c r="TAA17" s="149"/>
      <c r="TAB17" s="147"/>
      <c r="TAC17" s="149"/>
      <c r="TAD17" s="147"/>
      <c r="TAE17" s="149"/>
      <c r="TAF17" s="147"/>
      <c r="TAG17" s="149"/>
      <c r="TAH17" s="147"/>
      <c r="TAI17" s="149"/>
      <c r="TAJ17" s="147"/>
      <c r="TAK17" s="149"/>
      <c r="TAL17" s="147"/>
      <c r="TAM17" s="149"/>
      <c r="TAN17" s="147"/>
      <c r="TAO17" s="149"/>
      <c r="TAP17" s="147"/>
      <c r="TAQ17" s="149"/>
      <c r="TAR17" s="147"/>
      <c r="TAS17" s="149"/>
      <c r="TAT17" s="147"/>
      <c r="TAU17" s="149"/>
      <c r="TAV17" s="147"/>
      <c r="TAW17" s="149"/>
      <c r="TAX17" s="147"/>
      <c r="TAY17" s="149"/>
      <c r="TAZ17" s="147"/>
      <c r="TBA17" s="149"/>
      <c r="TBB17" s="147"/>
      <c r="TBC17" s="149"/>
      <c r="TBD17" s="147"/>
      <c r="TBE17" s="149"/>
      <c r="TBF17" s="147"/>
      <c r="TBG17" s="149"/>
      <c r="TBH17" s="147"/>
      <c r="TBI17" s="149"/>
      <c r="TBJ17" s="147"/>
      <c r="TBK17" s="149"/>
      <c r="TBL17" s="147"/>
      <c r="TBM17" s="149"/>
      <c r="TBN17" s="147"/>
      <c r="TBO17" s="149"/>
      <c r="TBP17" s="147"/>
      <c r="TBQ17" s="149"/>
      <c r="TBR17" s="147"/>
      <c r="TBS17" s="149"/>
      <c r="TBT17" s="147"/>
      <c r="TBU17" s="149"/>
      <c r="TBV17" s="147"/>
      <c r="TBW17" s="149"/>
      <c r="TBX17" s="147"/>
      <c r="TBY17" s="149"/>
      <c r="TBZ17" s="147"/>
      <c r="TCA17" s="149"/>
      <c r="TCB17" s="147"/>
      <c r="TCC17" s="149"/>
      <c r="TCD17" s="147"/>
      <c r="TCE17" s="149"/>
      <c r="TCF17" s="147"/>
      <c r="TCG17" s="149"/>
      <c r="TCH17" s="147"/>
      <c r="TCI17" s="149"/>
      <c r="TCJ17" s="147"/>
      <c r="TCK17" s="149"/>
      <c r="TCL17" s="147"/>
      <c r="TCM17" s="149"/>
      <c r="TCN17" s="147"/>
      <c r="TCO17" s="149"/>
      <c r="TCP17" s="147"/>
      <c r="TCQ17" s="149"/>
      <c r="TCR17" s="147"/>
      <c r="TCS17" s="149"/>
      <c r="TCT17" s="147"/>
      <c r="TCU17" s="149"/>
      <c r="TCV17" s="147"/>
      <c r="TCW17" s="149"/>
      <c r="TCX17" s="147"/>
      <c r="TCY17" s="149"/>
      <c r="TCZ17" s="147"/>
      <c r="TDA17" s="149"/>
      <c r="TDB17" s="147"/>
      <c r="TDC17" s="149"/>
      <c r="TDD17" s="147"/>
      <c r="TDE17" s="149"/>
      <c r="TDF17" s="147"/>
      <c r="TDG17" s="149"/>
      <c r="TDH17" s="147"/>
      <c r="TDI17" s="149"/>
      <c r="TDJ17" s="147"/>
      <c r="TDK17" s="149"/>
      <c r="TDL17" s="147"/>
      <c r="TDM17" s="149"/>
      <c r="TDN17" s="147"/>
      <c r="TDO17" s="149"/>
      <c r="TDP17" s="147"/>
      <c r="TDQ17" s="149"/>
      <c r="TDR17" s="147"/>
      <c r="TDS17" s="149"/>
      <c r="TDT17" s="147"/>
      <c r="TDU17" s="149"/>
      <c r="TDV17" s="147"/>
      <c r="TDW17" s="149"/>
      <c r="TDX17" s="147"/>
      <c r="TDY17" s="149"/>
      <c r="TDZ17" s="147"/>
      <c r="TEA17" s="149"/>
      <c r="TEB17" s="147"/>
      <c r="TEC17" s="149"/>
      <c r="TED17" s="147"/>
      <c r="TEE17" s="149"/>
      <c r="TEF17" s="147"/>
      <c r="TEG17" s="149"/>
      <c r="TEH17" s="147"/>
      <c r="TEI17" s="149"/>
      <c r="TEJ17" s="147"/>
      <c r="TEK17" s="149"/>
      <c r="TEL17" s="147"/>
      <c r="TEM17" s="149"/>
      <c r="TEN17" s="147"/>
      <c r="TEO17" s="149"/>
      <c r="TEP17" s="147"/>
      <c r="TEQ17" s="149"/>
      <c r="TER17" s="147"/>
      <c r="TES17" s="149"/>
      <c r="TET17" s="147"/>
      <c r="TEU17" s="149"/>
      <c r="TEV17" s="147"/>
      <c r="TEW17" s="149"/>
      <c r="TEX17" s="147"/>
      <c r="TEY17" s="149"/>
      <c r="TEZ17" s="147"/>
      <c r="TFA17" s="149"/>
      <c r="TFB17" s="147"/>
      <c r="TFC17" s="149"/>
      <c r="TFD17" s="147"/>
      <c r="TFE17" s="149"/>
      <c r="TFF17" s="147"/>
      <c r="TFG17" s="149"/>
      <c r="TFH17" s="147"/>
      <c r="TFI17" s="149"/>
      <c r="TFJ17" s="147"/>
      <c r="TFK17" s="149"/>
      <c r="TFL17" s="147"/>
      <c r="TFM17" s="149"/>
      <c r="TFN17" s="147"/>
      <c r="TFO17" s="149"/>
      <c r="TFP17" s="147"/>
      <c r="TFQ17" s="149"/>
      <c r="TFR17" s="147"/>
      <c r="TFS17" s="149"/>
      <c r="TFT17" s="147"/>
      <c r="TFU17" s="149"/>
      <c r="TFV17" s="147"/>
      <c r="TFW17" s="149"/>
      <c r="TFX17" s="147"/>
      <c r="TFY17" s="149"/>
      <c r="TFZ17" s="147"/>
      <c r="TGA17" s="149"/>
      <c r="TGB17" s="147"/>
      <c r="TGC17" s="149"/>
      <c r="TGD17" s="147"/>
      <c r="TGE17" s="149"/>
      <c r="TGF17" s="147"/>
      <c r="TGG17" s="149"/>
      <c r="TGH17" s="147"/>
      <c r="TGI17" s="149"/>
      <c r="TGJ17" s="147"/>
      <c r="TGK17" s="149"/>
      <c r="TGL17" s="147"/>
      <c r="TGM17" s="149"/>
      <c r="TGN17" s="147"/>
      <c r="TGO17" s="149"/>
      <c r="TGP17" s="147"/>
      <c r="TGQ17" s="149"/>
      <c r="TGR17" s="147"/>
      <c r="TGS17" s="149"/>
      <c r="TGT17" s="147"/>
      <c r="TGU17" s="149"/>
      <c r="TGV17" s="147"/>
      <c r="TGW17" s="149"/>
      <c r="TGX17" s="147"/>
      <c r="TGY17" s="149"/>
      <c r="TGZ17" s="147"/>
      <c r="THA17" s="149"/>
      <c r="THB17" s="147"/>
      <c r="THC17" s="149"/>
      <c r="THD17" s="147"/>
      <c r="THE17" s="149"/>
      <c r="THF17" s="147"/>
      <c r="THG17" s="149"/>
      <c r="THH17" s="147"/>
      <c r="THI17" s="149"/>
      <c r="THJ17" s="147"/>
      <c r="THK17" s="149"/>
      <c r="THL17" s="147"/>
      <c r="THM17" s="149"/>
      <c r="THN17" s="147"/>
      <c r="THO17" s="149"/>
      <c r="THP17" s="147"/>
      <c r="THQ17" s="149"/>
      <c r="THR17" s="147"/>
      <c r="THS17" s="149"/>
      <c r="THT17" s="147"/>
      <c r="THU17" s="149"/>
      <c r="THV17" s="147"/>
      <c r="THW17" s="149"/>
      <c r="THX17" s="147"/>
      <c r="THY17" s="149"/>
      <c r="THZ17" s="147"/>
      <c r="TIA17" s="149"/>
      <c r="TIB17" s="147"/>
      <c r="TIC17" s="149"/>
      <c r="TID17" s="147"/>
      <c r="TIE17" s="149"/>
      <c r="TIF17" s="147"/>
      <c r="TIG17" s="149"/>
      <c r="TIH17" s="147"/>
      <c r="TII17" s="149"/>
      <c r="TIJ17" s="147"/>
      <c r="TIK17" s="149"/>
      <c r="TIL17" s="147"/>
      <c r="TIM17" s="149"/>
      <c r="TIN17" s="147"/>
      <c r="TIO17" s="149"/>
      <c r="TIP17" s="147"/>
      <c r="TIQ17" s="149"/>
      <c r="TIR17" s="147"/>
      <c r="TIS17" s="149"/>
      <c r="TIT17" s="147"/>
      <c r="TIU17" s="149"/>
      <c r="TIV17" s="147"/>
      <c r="TIW17" s="149"/>
      <c r="TIX17" s="147"/>
      <c r="TIY17" s="149"/>
      <c r="TIZ17" s="147"/>
      <c r="TJA17" s="149"/>
      <c r="TJB17" s="147"/>
      <c r="TJC17" s="149"/>
      <c r="TJD17" s="147"/>
      <c r="TJE17" s="149"/>
      <c r="TJF17" s="147"/>
      <c r="TJG17" s="149"/>
      <c r="TJH17" s="147"/>
      <c r="TJI17" s="149"/>
      <c r="TJJ17" s="147"/>
      <c r="TJK17" s="149"/>
      <c r="TJL17" s="147"/>
      <c r="TJM17" s="149"/>
      <c r="TJN17" s="147"/>
      <c r="TJO17" s="149"/>
      <c r="TJP17" s="147"/>
      <c r="TJQ17" s="149"/>
      <c r="TJR17" s="147"/>
      <c r="TJS17" s="149"/>
      <c r="TJT17" s="147"/>
      <c r="TJU17" s="149"/>
      <c r="TJV17" s="147"/>
      <c r="TJW17" s="149"/>
      <c r="TJX17" s="147"/>
      <c r="TJY17" s="149"/>
      <c r="TJZ17" s="147"/>
      <c r="TKA17" s="149"/>
      <c r="TKB17" s="147"/>
      <c r="TKC17" s="149"/>
      <c r="TKD17" s="147"/>
      <c r="TKE17" s="149"/>
      <c r="TKF17" s="147"/>
      <c r="TKG17" s="149"/>
      <c r="TKH17" s="147"/>
      <c r="TKI17" s="149"/>
      <c r="TKJ17" s="147"/>
      <c r="TKK17" s="149"/>
      <c r="TKL17" s="147"/>
      <c r="TKM17" s="149"/>
      <c r="TKN17" s="147"/>
      <c r="TKO17" s="149"/>
      <c r="TKP17" s="147"/>
      <c r="TKQ17" s="149"/>
      <c r="TKR17" s="147"/>
      <c r="TKS17" s="149"/>
      <c r="TKT17" s="147"/>
      <c r="TKU17" s="149"/>
      <c r="TKV17" s="147"/>
      <c r="TKW17" s="149"/>
      <c r="TKX17" s="147"/>
      <c r="TKY17" s="149"/>
      <c r="TKZ17" s="147"/>
      <c r="TLA17" s="149"/>
      <c r="TLB17" s="147"/>
      <c r="TLC17" s="149"/>
      <c r="TLD17" s="147"/>
      <c r="TLE17" s="149"/>
      <c r="TLF17" s="147"/>
      <c r="TLG17" s="149"/>
      <c r="TLH17" s="147"/>
      <c r="TLI17" s="149"/>
      <c r="TLJ17" s="147"/>
      <c r="TLK17" s="149"/>
      <c r="TLL17" s="147"/>
      <c r="TLM17" s="149"/>
      <c r="TLN17" s="147"/>
      <c r="TLO17" s="149"/>
      <c r="TLP17" s="147"/>
      <c r="TLQ17" s="149"/>
      <c r="TLR17" s="147"/>
      <c r="TLS17" s="149"/>
      <c r="TLT17" s="147"/>
      <c r="TLU17" s="149"/>
      <c r="TLV17" s="147"/>
      <c r="TLW17" s="149"/>
      <c r="TLX17" s="147"/>
      <c r="TLY17" s="149"/>
      <c r="TLZ17" s="147"/>
      <c r="TMA17" s="149"/>
      <c r="TMB17" s="147"/>
      <c r="TMC17" s="149"/>
      <c r="TMD17" s="147"/>
      <c r="TME17" s="149"/>
      <c r="TMF17" s="147"/>
      <c r="TMG17" s="149"/>
      <c r="TMH17" s="147"/>
      <c r="TMI17" s="149"/>
      <c r="TMJ17" s="147"/>
      <c r="TMK17" s="149"/>
      <c r="TML17" s="147"/>
      <c r="TMM17" s="149"/>
      <c r="TMN17" s="147"/>
      <c r="TMO17" s="149"/>
      <c r="TMP17" s="147"/>
      <c r="TMQ17" s="149"/>
      <c r="TMR17" s="147"/>
      <c r="TMS17" s="149"/>
      <c r="TMT17" s="147"/>
      <c r="TMU17" s="149"/>
      <c r="TMV17" s="147"/>
      <c r="TMW17" s="149"/>
      <c r="TMX17" s="147"/>
      <c r="TMY17" s="149"/>
      <c r="TMZ17" s="147"/>
      <c r="TNA17" s="149"/>
      <c r="TNB17" s="147"/>
      <c r="TNC17" s="149"/>
      <c r="TND17" s="147"/>
      <c r="TNE17" s="149"/>
      <c r="TNF17" s="147"/>
      <c r="TNG17" s="149"/>
      <c r="TNH17" s="147"/>
      <c r="TNI17" s="149"/>
      <c r="TNJ17" s="147"/>
      <c r="TNK17" s="149"/>
      <c r="TNL17" s="147"/>
      <c r="TNM17" s="149"/>
      <c r="TNN17" s="147"/>
      <c r="TNO17" s="149"/>
      <c r="TNP17" s="147"/>
      <c r="TNQ17" s="149"/>
      <c r="TNR17" s="147"/>
      <c r="TNS17" s="149"/>
      <c r="TNT17" s="147"/>
      <c r="TNU17" s="149"/>
      <c r="TNV17" s="147"/>
      <c r="TNW17" s="149"/>
      <c r="TNX17" s="147"/>
      <c r="TNY17" s="149"/>
      <c r="TNZ17" s="147"/>
      <c r="TOA17" s="149"/>
      <c r="TOB17" s="147"/>
      <c r="TOC17" s="149"/>
      <c r="TOD17" s="147"/>
      <c r="TOE17" s="149"/>
      <c r="TOF17" s="147"/>
      <c r="TOG17" s="149"/>
      <c r="TOH17" s="147"/>
      <c r="TOI17" s="149"/>
      <c r="TOJ17" s="147"/>
      <c r="TOK17" s="149"/>
      <c r="TOL17" s="147"/>
      <c r="TOM17" s="149"/>
      <c r="TON17" s="147"/>
      <c r="TOO17" s="149"/>
      <c r="TOP17" s="147"/>
      <c r="TOQ17" s="149"/>
      <c r="TOR17" s="147"/>
      <c r="TOS17" s="149"/>
      <c r="TOT17" s="147"/>
      <c r="TOU17" s="149"/>
      <c r="TOV17" s="147"/>
      <c r="TOW17" s="149"/>
      <c r="TOX17" s="147"/>
      <c r="TOY17" s="149"/>
      <c r="TOZ17" s="147"/>
      <c r="TPA17" s="149"/>
      <c r="TPB17" s="147"/>
      <c r="TPC17" s="149"/>
      <c r="TPD17" s="147"/>
      <c r="TPE17" s="149"/>
      <c r="TPF17" s="147"/>
      <c r="TPG17" s="149"/>
      <c r="TPH17" s="147"/>
      <c r="TPI17" s="149"/>
      <c r="TPJ17" s="147"/>
      <c r="TPK17" s="149"/>
      <c r="TPL17" s="147"/>
      <c r="TPM17" s="149"/>
      <c r="TPN17" s="147"/>
      <c r="TPO17" s="149"/>
      <c r="TPP17" s="147"/>
      <c r="TPQ17" s="149"/>
      <c r="TPR17" s="147"/>
      <c r="TPS17" s="149"/>
      <c r="TPT17" s="147"/>
      <c r="TPU17" s="149"/>
      <c r="TPV17" s="147"/>
      <c r="TPW17" s="149"/>
      <c r="TPX17" s="147"/>
      <c r="TPY17" s="149"/>
      <c r="TPZ17" s="147"/>
      <c r="TQA17" s="149"/>
      <c r="TQB17" s="147"/>
      <c r="TQC17" s="149"/>
      <c r="TQD17" s="147"/>
      <c r="TQE17" s="149"/>
      <c r="TQF17" s="147"/>
      <c r="TQG17" s="149"/>
      <c r="TQH17" s="147"/>
      <c r="TQI17" s="149"/>
      <c r="TQJ17" s="147"/>
      <c r="TQK17" s="149"/>
      <c r="TQL17" s="147"/>
      <c r="TQM17" s="149"/>
      <c r="TQN17" s="147"/>
      <c r="TQO17" s="149"/>
      <c r="TQP17" s="147"/>
      <c r="TQQ17" s="149"/>
      <c r="TQR17" s="147"/>
      <c r="TQS17" s="149"/>
      <c r="TQT17" s="147"/>
      <c r="TQU17" s="149"/>
      <c r="TQV17" s="147"/>
      <c r="TQW17" s="149"/>
      <c r="TQX17" s="147"/>
      <c r="TQY17" s="149"/>
      <c r="TQZ17" s="147"/>
      <c r="TRA17" s="149"/>
      <c r="TRB17" s="147"/>
      <c r="TRC17" s="149"/>
      <c r="TRD17" s="147"/>
      <c r="TRE17" s="149"/>
      <c r="TRF17" s="147"/>
      <c r="TRG17" s="149"/>
      <c r="TRH17" s="147"/>
      <c r="TRI17" s="149"/>
      <c r="TRJ17" s="147"/>
      <c r="TRK17" s="149"/>
      <c r="TRL17" s="147"/>
      <c r="TRM17" s="149"/>
      <c r="TRN17" s="147"/>
      <c r="TRO17" s="149"/>
      <c r="TRP17" s="147"/>
      <c r="TRQ17" s="149"/>
      <c r="TRR17" s="147"/>
      <c r="TRS17" s="149"/>
      <c r="TRT17" s="147"/>
      <c r="TRU17" s="149"/>
      <c r="TRV17" s="147"/>
      <c r="TRW17" s="149"/>
      <c r="TRX17" s="147"/>
      <c r="TRY17" s="149"/>
      <c r="TRZ17" s="147"/>
      <c r="TSA17" s="149"/>
      <c r="TSB17" s="147"/>
      <c r="TSC17" s="149"/>
      <c r="TSD17" s="147"/>
      <c r="TSE17" s="149"/>
      <c r="TSF17" s="147"/>
      <c r="TSG17" s="149"/>
      <c r="TSH17" s="147"/>
      <c r="TSI17" s="149"/>
      <c r="TSJ17" s="147"/>
      <c r="TSK17" s="149"/>
      <c r="TSL17" s="147"/>
      <c r="TSM17" s="149"/>
      <c r="TSN17" s="147"/>
      <c r="TSO17" s="149"/>
      <c r="TSP17" s="147"/>
      <c r="TSQ17" s="149"/>
      <c r="TSR17" s="147"/>
      <c r="TSS17" s="149"/>
      <c r="TST17" s="147"/>
      <c r="TSU17" s="149"/>
      <c r="TSV17" s="147"/>
      <c r="TSW17" s="149"/>
      <c r="TSX17" s="147"/>
      <c r="TSY17" s="149"/>
      <c r="TSZ17" s="147"/>
      <c r="TTA17" s="149"/>
      <c r="TTB17" s="147"/>
      <c r="TTC17" s="149"/>
      <c r="TTD17" s="147"/>
      <c r="TTE17" s="149"/>
      <c r="TTF17" s="147"/>
      <c r="TTG17" s="149"/>
      <c r="TTH17" s="147"/>
      <c r="TTI17" s="149"/>
      <c r="TTJ17" s="147"/>
      <c r="TTK17" s="149"/>
      <c r="TTL17" s="147"/>
      <c r="TTM17" s="149"/>
      <c r="TTN17" s="147"/>
      <c r="TTO17" s="149"/>
      <c r="TTP17" s="147"/>
      <c r="TTQ17" s="149"/>
      <c r="TTR17" s="147"/>
      <c r="TTS17" s="149"/>
      <c r="TTT17" s="147"/>
      <c r="TTU17" s="149"/>
      <c r="TTV17" s="147"/>
      <c r="TTW17" s="149"/>
      <c r="TTX17" s="147"/>
      <c r="TTY17" s="149"/>
      <c r="TTZ17" s="147"/>
      <c r="TUA17" s="149"/>
      <c r="TUB17" s="147"/>
      <c r="TUC17" s="149"/>
      <c r="TUD17" s="147"/>
      <c r="TUE17" s="149"/>
      <c r="TUF17" s="147"/>
      <c r="TUG17" s="149"/>
      <c r="TUH17" s="147"/>
      <c r="TUI17" s="149"/>
      <c r="TUJ17" s="147"/>
      <c r="TUK17" s="149"/>
      <c r="TUL17" s="147"/>
      <c r="TUM17" s="149"/>
      <c r="TUN17" s="147"/>
      <c r="TUO17" s="149"/>
      <c r="TUP17" s="147"/>
      <c r="TUQ17" s="149"/>
      <c r="TUR17" s="147"/>
      <c r="TUS17" s="149"/>
      <c r="TUT17" s="147"/>
      <c r="TUU17" s="149"/>
      <c r="TUV17" s="147"/>
      <c r="TUW17" s="149"/>
      <c r="TUX17" s="147"/>
      <c r="TUY17" s="149"/>
      <c r="TUZ17" s="147"/>
      <c r="TVA17" s="149"/>
      <c r="TVB17" s="147"/>
      <c r="TVC17" s="149"/>
      <c r="TVD17" s="147"/>
      <c r="TVE17" s="149"/>
      <c r="TVF17" s="147"/>
      <c r="TVG17" s="149"/>
      <c r="TVH17" s="147"/>
      <c r="TVI17" s="149"/>
      <c r="TVJ17" s="147"/>
      <c r="TVK17" s="149"/>
      <c r="TVL17" s="147"/>
      <c r="TVM17" s="149"/>
      <c r="TVN17" s="147"/>
      <c r="TVO17" s="149"/>
      <c r="TVP17" s="147"/>
      <c r="TVQ17" s="149"/>
      <c r="TVR17" s="147"/>
      <c r="TVS17" s="149"/>
      <c r="TVT17" s="147"/>
      <c r="TVU17" s="149"/>
      <c r="TVV17" s="147"/>
      <c r="TVW17" s="149"/>
      <c r="TVX17" s="147"/>
      <c r="TVY17" s="149"/>
      <c r="TVZ17" s="147"/>
      <c r="TWA17" s="149"/>
      <c r="TWB17" s="147"/>
      <c r="TWC17" s="149"/>
      <c r="TWD17" s="147"/>
      <c r="TWE17" s="149"/>
      <c r="TWF17" s="147"/>
      <c r="TWG17" s="149"/>
      <c r="TWH17" s="147"/>
      <c r="TWI17" s="149"/>
      <c r="TWJ17" s="147"/>
      <c r="TWK17" s="149"/>
      <c r="TWL17" s="147"/>
      <c r="TWM17" s="149"/>
      <c r="TWN17" s="147"/>
      <c r="TWO17" s="149"/>
      <c r="TWP17" s="147"/>
      <c r="TWQ17" s="149"/>
      <c r="TWR17" s="147"/>
      <c r="TWS17" s="149"/>
      <c r="TWT17" s="147"/>
      <c r="TWU17" s="149"/>
      <c r="TWV17" s="147"/>
      <c r="TWW17" s="149"/>
      <c r="TWX17" s="147"/>
      <c r="TWY17" s="149"/>
      <c r="TWZ17" s="147"/>
      <c r="TXA17" s="149"/>
      <c r="TXB17" s="147"/>
      <c r="TXC17" s="149"/>
      <c r="TXD17" s="147"/>
      <c r="TXE17" s="149"/>
      <c r="TXF17" s="147"/>
      <c r="TXG17" s="149"/>
      <c r="TXH17" s="147"/>
      <c r="TXI17" s="149"/>
      <c r="TXJ17" s="147"/>
      <c r="TXK17" s="149"/>
      <c r="TXL17" s="147"/>
      <c r="TXM17" s="149"/>
      <c r="TXN17" s="147"/>
      <c r="TXO17" s="149"/>
      <c r="TXP17" s="147"/>
      <c r="TXQ17" s="149"/>
      <c r="TXR17" s="147"/>
      <c r="TXS17" s="149"/>
      <c r="TXT17" s="147"/>
      <c r="TXU17" s="149"/>
      <c r="TXV17" s="147"/>
      <c r="TXW17" s="149"/>
      <c r="TXX17" s="147"/>
      <c r="TXY17" s="149"/>
      <c r="TXZ17" s="147"/>
      <c r="TYA17" s="149"/>
      <c r="TYB17" s="147"/>
      <c r="TYC17" s="149"/>
      <c r="TYD17" s="147"/>
      <c r="TYE17" s="149"/>
      <c r="TYF17" s="147"/>
      <c r="TYG17" s="149"/>
      <c r="TYH17" s="147"/>
      <c r="TYI17" s="149"/>
      <c r="TYJ17" s="147"/>
      <c r="TYK17" s="149"/>
      <c r="TYL17" s="147"/>
      <c r="TYM17" s="149"/>
      <c r="TYN17" s="147"/>
      <c r="TYO17" s="149"/>
      <c r="TYP17" s="147"/>
      <c r="TYQ17" s="149"/>
      <c r="TYR17" s="147"/>
      <c r="TYS17" s="149"/>
      <c r="TYT17" s="147"/>
      <c r="TYU17" s="149"/>
      <c r="TYV17" s="147"/>
      <c r="TYW17" s="149"/>
      <c r="TYX17" s="147"/>
      <c r="TYY17" s="149"/>
      <c r="TYZ17" s="147"/>
      <c r="TZA17" s="149"/>
      <c r="TZB17" s="147"/>
      <c r="TZC17" s="149"/>
      <c r="TZD17" s="147"/>
      <c r="TZE17" s="149"/>
      <c r="TZF17" s="147"/>
      <c r="TZG17" s="149"/>
      <c r="TZH17" s="147"/>
      <c r="TZI17" s="149"/>
      <c r="TZJ17" s="147"/>
      <c r="TZK17" s="149"/>
      <c r="TZL17" s="147"/>
      <c r="TZM17" s="149"/>
      <c r="TZN17" s="147"/>
      <c r="TZO17" s="149"/>
      <c r="TZP17" s="147"/>
      <c r="TZQ17" s="149"/>
      <c r="TZR17" s="147"/>
      <c r="TZS17" s="149"/>
      <c r="TZT17" s="147"/>
      <c r="TZU17" s="149"/>
      <c r="TZV17" s="147"/>
      <c r="TZW17" s="149"/>
      <c r="TZX17" s="147"/>
      <c r="TZY17" s="149"/>
      <c r="TZZ17" s="147"/>
      <c r="UAA17" s="149"/>
      <c r="UAB17" s="147"/>
      <c r="UAC17" s="149"/>
      <c r="UAD17" s="147"/>
      <c r="UAE17" s="149"/>
      <c r="UAF17" s="147"/>
      <c r="UAG17" s="149"/>
      <c r="UAH17" s="147"/>
      <c r="UAI17" s="149"/>
      <c r="UAJ17" s="147"/>
      <c r="UAK17" s="149"/>
      <c r="UAL17" s="147"/>
      <c r="UAM17" s="149"/>
      <c r="UAN17" s="147"/>
      <c r="UAO17" s="149"/>
      <c r="UAP17" s="147"/>
      <c r="UAQ17" s="149"/>
      <c r="UAR17" s="147"/>
      <c r="UAS17" s="149"/>
      <c r="UAT17" s="147"/>
      <c r="UAU17" s="149"/>
      <c r="UAV17" s="147"/>
      <c r="UAW17" s="149"/>
      <c r="UAX17" s="147"/>
      <c r="UAY17" s="149"/>
      <c r="UAZ17" s="147"/>
      <c r="UBA17" s="149"/>
      <c r="UBB17" s="147"/>
      <c r="UBC17" s="149"/>
      <c r="UBD17" s="147"/>
      <c r="UBE17" s="149"/>
      <c r="UBF17" s="147"/>
      <c r="UBG17" s="149"/>
      <c r="UBH17" s="147"/>
      <c r="UBI17" s="149"/>
      <c r="UBJ17" s="147"/>
      <c r="UBK17" s="149"/>
      <c r="UBL17" s="147"/>
      <c r="UBM17" s="149"/>
      <c r="UBN17" s="147"/>
      <c r="UBO17" s="149"/>
      <c r="UBP17" s="147"/>
      <c r="UBQ17" s="149"/>
      <c r="UBR17" s="147"/>
      <c r="UBS17" s="149"/>
      <c r="UBT17" s="147"/>
      <c r="UBU17" s="149"/>
      <c r="UBV17" s="147"/>
      <c r="UBW17" s="149"/>
      <c r="UBX17" s="147"/>
      <c r="UBY17" s="149"/>
      <c r="UBZ17" s="147"/>
      <c r="UCA17" s="149"/>
      <c r="UCB17" s="147"/>
      <c r="UCC17" s="149"/>
      <c r="UCD17" s="147"/>
      <c r="UCE17" s="149"/>
      <c r="UCF17" s="147"/>
      <c r="UCG17" s="149"/>
      <c r="UCH17" s="147"/>
      <c r="UCI17" s="149"/>
      <c r="UCJ17" s="147"/>
      <c r="UCK17" s="149"/>
      <c r="UCL17" s="147"/>
      <c r="UCM17" s="149"/>
      <c r="UCN17" s="147"/>
      <c r="UCO17" s="149"/>
      <c r="UCP17" s="147"/>
      <c r="UCQ17" s="149"/>
      <c r="UCR17" s="147"/>
      <c r="UCS17" s="149"/>
      <c r="UCT17" s="147"/>
      <c r="UCU17" s="149"/>
      <c r="UCV17" s="147"/>
      <c r="UCW17" s="149"/>
      <c r="UCX17" s="147"/>
      <c r="UCY17" s="149"/>
      <c r="UCZ17" s="147"/>
      <c r="UDA17" s="149"/>
      <c r="UDB17" s="147"/>
      <c r="UDC17" s="149"/>
      <c r="UDD17" s="147"/>
      <c r="UDE17" s="149"/>
      <c r="UDF17" s="147"/>
      <c r="UDG17" s="149"/>
      <c r="UDH17" s="147"/>
      <c r="UDI17" s="149"/>
      <c r="UDJ17" s="147"/>
      <c r="UDK17" s="149"/>
      <c r="UDL17" s="147"/>
      <c r="UDM17" s="149"/>
      <c r="UDN17" s="147"/>
      <c r="UDO17" s="149"/>
      <c r="UDP17" s="147"/>
      <c r="UDQ17" s="149"/>
      <c r="UDR17" s="147"/>
      <c r="UDS17" s="149"/>
      <c r="UDT17" s="147"/>
      <c r="UDU17" s="149"/>
      <c r="UDV17" s="147"/>
      <c r="UDW17" s="149"/>
      <c r="UDX17" s="147"/>
      <c r="UDY17" s="149"/>
      <c r="UDZ17" s="147"/>
      <c r="UEA17" s="149"/>
      <c r="UEB17" s="147"/>
      <c r="UEC17" s="149"/>
      <c r="UED17" s="147"/>
      <c r="UEE17" s="149"/>
      <c r="UEF17" s="147"/>
      <c r="UEG17" s="149"/>
      <c r="UEH17" s="147"/>
      <c r="UEI17" s="149"/>
      <c r="UEJ17" s="147"/>
      <c r="UEK17" s="149"/>
      <c r="UEL17" s="147"/>
      <c r="UEM17" s="149"/>
      <c r="UEN17" s="147"/>
      <c r="UEO17" s="149"/>
      <c r="UEP17" s="147"/>
      <c r="UEQ17" s="149"/>
      <c r="UER17" s="147"/>
      <c r="UES17" s="149"/>
      <c r="UET17" s="147"/>
      <c r="UEU17" s="149"/>
      <c r="UEV17" s="147"/>
      <c r="UEW17" s="149"/>
      <c r="UEX17" s="147"/>
      <c r="UEY17" s="149"/>
      <c r="UEZ17" s="147"/>
      <c r="UFA17" s="149"/>
      <c r="UFB17" s="147"/>
      <c r="UFC17" s="149"/>
      <c r="UFD17" s="147"/>
      <c r="UFE17" s="149"/>
      <c r="UFF17" s="147"/>
      <c r="UFG17" s="149"/>
      <c r="UFH17" s="147"/>
      <c r="UFI17" s="149"/>
      <c r="UFJ17" s="147"/>
      <c r="UFK17" s="149"/>
      <c r="UFL17" s="147"/>
      <c r="UFM17" s="149"/>
      <c r="UFN17" s="147"/>
      <c r="UFO17" s="149"/>
      <c r="UFP17" s="147"/>
      <c r="UFQ17" s="149"/>
      <c r="UFR17" s="147"/>
      <c r="UFS17" s="149"/>
      <c r="UFT17" s="147"/>
      <c r="UFU17" s="149"/>
      <c r="UFV17" s="147"/>
      <c r="UFW17" s="149"/>
      <c r="UFX17" s="147"/>
      <c r="UFY17" s="149"/>
      <c r="UFZ17" s="147"/>
      <c r="UGA17" s="149"/>
      <c r="UGB17" s="147"/>
      <c r="UGC17" s="149"/>
      <c r="UGD17" s="147"/>
      <c r="UGE17" s="149"/>
      <c r="UGF17" s="147"/>
      <c r="UGG17" s="149"/>
      <c r="UGH17" s="147"/>
      <c r="UGI17" s="149"/>
      <c r="UGJ17" s="147"/>
      <c r="UGK17" s="149"/>
      <c r="UGL17" s="147"/>
      <c r="UGM17" s="149"/>
      <c r="UGN17" s="147"/>
      <c r="UGO17" s="149"/>
      <c r="UGP17" s="147"/>
      <c r="UGQ17" s="149"/>
      <c r="UGR17" s="147"/>
      <c r="UGS17" s="149"/>
      <c r="UGT17" s="147"/>
      <c r="UGU17" s="149"/>
      <c r="UGV17" s="147"/>
      <c r="UGW17" s="149"/>
      <c r="UGX17" s="147"/>
      <c r="UGY17" s="149"/>
      <c r="UGZ17" s="147"/>
      <c r="UHA17" s="149"/>
      <c r="UHB17" s="147"/>
      <c r="UHC17" s="149"/>
      <c r="UHD17" s="147"/>
      <c r="UHE17" s="149"/>
      <c r="UHF17" s="147"/>
      <c r="UHG17" s="149"/>
      <c r="UHH17" s="147"/>
      <c r="UHI17" s="149"/>
      <c r="UHJ17" s="147"/>
      <c r="UHK17" s="149"/>
      <c r="UHL17" s="147"/>
      <c r="UHM17" s="149"/>
      <c r="UHN17" s="147"/>
      <c r="UHO17" s="149"/>
      <c r="UHP17" s="147"/>
      <c r="UHQ17" s="149"/>
      <c r="UHR17" s="147"/>
      <c r="UHS17" s="149"/>
      <c r="UHT17" s="147"/>
      <c r="UHU17" s="149"/>
      <c r="UHV17" s="147"/>
      <c r="UHW17" s="149"/>
      <c r="UHX17" s="147"/>
      <c r="UHY17" s="149"/>
      <c r="UHZ17" s="147"/>
      <c r="UIA17" s="149"/>
      <c r="UIB17" s="147"/>
      <c r="UIC17" s="149"/>
      <c r="UID17" s="147"/>
      <c r="UIE17" s="149"/>
      <c r="UIF17" s="147"/>
      <c r="UIG17" s="149"/>
      <c r="UIH17" s="147"/>
      <c r="UII17" s="149"/>
      <c r="UIJ17" s="147"/>
      <c r="UIK17" s="149"/>
      <c r="UIL17" s="147"/>
      <c r="UIM17" s="149"/>
      <c r="UIN17" s="147"/>
      <c r="UIO17" s="149"/>
      <c r="UIP17" s="147"/>
      <c r="UIQ17" s="149"/>
      <c r="UIR17" s="147"/>
      <c r="UIS17" s="149"/>
      <c r="UIT17" s="147"/>
      <c r="UIU17" s="149"/>
      <c r="UIV17" s="147"/>
      <c r="UIW17" s="149"/>
      <c r="UIX17" s="147"/>
      <c r="UIY17" s="149"/>
      <c r="UIZ17" s="147"/>
      <c r="UJA17" s="149"/>
      <c r="UJB17" s="147"/>
      <c r="UJC17" s="149"/>
      <c r="UJD17" s="147"/>
      <c r="UJE17" s="149"/>
      <c r="UJF17" s="147"/>
      <c r="UJG17" s="149"/>
      <c r="UJH17" s="147"/>
      <c r="UJI17" s="149"/>
      <c r="UJJ17" s="147"/>
      <c r="UJK17" s="149"/>
      <c r="UJL17" s="147"/>
      <c r="UJM17" s="149"/>
      <c r="UJN17" s="147"/>
      <c r="UJO17" s="149"/>
      <c r="UJP17" s="147"/>
      <c r="UJQ17" s="149"/>
      <c r="UJR17" s="147"/>
      <c r="UJS17" s="149"/>
      <c r="UJT17" s="147"/>
      <c r="UJU17" s="149"/>
      <c r="UJV17" s="147"/>
      <c r="UJW17" s="149"/>
      <c r="UJX17" s="147"/>
      <c r="UJY17" s="149"/>
      <c r="UJZ17" s="147"/>
      <c r="UKA17" s="149"/>
      <c r="UKB17" s="147"/>
      <c r="UKC17" s="149"/>
      <c r="UKD17" s="147"/>
      <c r="UKE17" s="149"/>
      <c r="UKF17" s="147"/>
      <c r="UKG17" s="149"/>
      <c r="UKH17" s="147"/>
      <c r="UKI17" s="149"/>
      <c r="UKJ17" s="147"/>
      <c r="UKK17" s="149"/>
      <c r="UKL17" s="147"/>
      <c r="UKM17" s="149"/>
      <c r="UKN17" s="147"/>
      <c r="UKO17" s="149"/>
      <c r="UKP17" s="147"/>
      <c r="UKQ17" s="149"/>
      <c r="UKR17" s="147"/>
      <c r="UKS17" s="149"/>
      <c r="UKT17" s="147"/>
      <c r="UKU17" s="149"/>
      <c r="UKV17" s="147"/>
      <c r="UKW17" s="149"/>
      <c r="UKX17" s="147"/>
      <c r="UKY17" s="149"/>
      <c r="UKZ17" s="147"/>
      <c r="ULA17" s="149"/>
      <c r="ULB17" s="147"/>
      <c r="ULC17" s="149"/>
      <c r="ULD17" s="147"/>
      <c r="ULE17" s="149"/>
      <c r="ULF17" s="147"/>
      <c r="ULG17" s="149"/>
      <c r="ULH17" s="147"/>
      <c r="ULI17" s="149"/>
      <c r="ULJ17" s="147"/>
      <c r="ULK17" s="149"/>
      <c r="ULL17" s="147"/>
      <c r="ULM17" s="149"/>
      <c r="ULN17" s="147"/>
      <c r="ULO17" s="149"/>
      <c r="ULP17" s="147"/>
      <c r="ULQ17" s="149"/>
      <c r="ULR17" s="147"/>
      <c r="ULS17" s="149"/>
      <c r="ULT17" s="147"/>
      <c r="ULU17" s="149"/>
      <c r="ULV17" s="147"/>
      <c r="ULW17" s="149"/>
      <c r="ULX17" s="147"/>
      <c r="ULY17" s="149"/>
      <c r="ULZ17" s="147"/>
      <c r="UMA17" s="149"/>
      <c r="UMB17" s="147"/>
      <c r="UMC17" s="149"/>
      <c r="UMD17" s="147"/>
      <c r="UME17" s="149"/>
      <c r="UMF17" s="147"/>
      <c r="UMG17" s="149"/>
      <c r="UMH17" s="147"/>
      <c r="UMI17" s="149"/>
      <c r="UMJ17" s="147"/>
      <c r="UMK17" s="149"/>
      <c r="UML17" s="147"/>
      <c r="UMM17" s="149"/>
      <c r="UMN17" s="147"/>
      <c r="UMO17" s="149"/>
      <c r="UMP17" s="147"/>
      <c r="UMQ17" s="149"/>
      <c r="UMR17" s="147"/>
      <c r="UMS17" s="149"/>
      <c r="UMT17" s="147"/>
      <c r="UMU17" s="149"/>
      <c r="UMV17" s="147"/>
      <c r="UMW17" s="149"/>
      <c r="UMX17" s="147"/>
      <c r="UMY17" s="149"/>
      <c r="UMZ17" s="147"/>
      <c r="UNA17" s="149"/>
      <c r="UNB17" s="147"/>
      <c r="UNC17" s="149"/>
      <c r="UND17" s="147"/>
      <c r="UNE17" s="149"/>
      <c r="UNF17" s="147"/>
      <c r="UNG17" s="149"/>
      <c r="UNH17" s="147"/>
      <c r="UNI17" s="149"/>
      <c r="UNJ17" s="147"/>
      <c r="UNK17" s="149"/>
      <c r="UNL17" s="147"/>
      <c r="UNM17" s="149"/>
      <c r="UNN17" s="147"/>
      <c r="UNO17" s="149"/>
      <c r="UNP17" s="147"/>
      <c r="UNQ17" s="149"/>
      <c r="UNR17" s="147"/>
      <c r="UNS17" s="149"/>
      <c r="UNT17" s="147"/>
      <c r="UNU17" s="149"/>
      <c r="UNV17" s="147"/>
      <c r="UNW17" s="149"/>
      <c r="UNX17" s="147"/>
      <c r="UNY17" s="149"/>
      <c r="UNZ17" s="147"/>
      <c r="UOA17" s="149"/>
      <c r="UOB17" s="147"/>
      <c r="UOC17" s="149"/>
      <c r="UOD17" s="147"/>
      <c r="UOE17" s="149"/>
      <c r="UOF17" s="147"/>
      <c r="UOG17" s="149"/>
      <c r="UOH17" s="147"/>
      <c r="UOI17" s="149"/>
      <c r="UOJ17" s="147"/>
      <c r="UOK17" s="149"/>
      <c r="UOL17" s="147"/>
      <c r="UOM17" s="149"/>
      <c r="UON17" s="147"/>
      <c r="UOO17" s="149"/>
      <c r="UOP17" s="147"/>
      <c r="UOQ17" s="149"/>
      <c r="UOR17" s="147"/>
      <c r="UOS17" s="149"/>
      <c r="UOT17" s="147"/>
      <c r="UOU17" s="149"/>
      <c r="UOV17" s="147"/>
      <c r="UOW17" s="149"/>
      <c r="UOX17" s="147"/>
      <c r="UOY17" s="149"/>
      <c r="UOZ17" s="147"/>
      <c r="UPA17" s="149"/>
      <c r="UPB17" s="147"/>
      <c r="UPC17" s="149"/>
      <c r="UPD17" s="147"/>
      <c r="UPE17" s="149"/>
      <c r="UPF17" s="147"/>
      <c r="UPG17" s="149"/>
      <c r="UPH17" s="147"/>
      <c r="UPI17" s="149"/>
      <c r="UPJ17" s="147"/>
      <c r="UPK17" s="149"/>
      <c r="UPL17" s="147"/>
      <c r="UPM17" s="149"/>
      <c r="UPN17" s="147"/>
      <c r="UPO17" s="149"/>
      <c r="UPP17" s="147"/>
      <c r="UPQ17" s="149"/>
      <c r="UPR17" s="147"/>
      <c r="UPS17" s="149"/>
      <c r="UPT17" s="147"/>
      <c r="UPU17" s="149"/>
      <c r="UPV17" s="147"/>
      <c r="UPW17" s="149"/>
      <c r="UPX17" s="147"/>
      <c r="UPY17" s="149"/>
      <c r="UPZ17" s="147"/>
      <c r="UQA17" s="149"/>
      <c r="UQB17" s="147"/>
      <c r="UQC17" s="149"/>
      <c r="UQD17" s="147"/>
      <c r="UQE17" s="149"/>
      <c r="UQF17" s="147"/>
      <c r="UQG17" s="149"/>
      <c r="UQH17" s="147"/>
      <c r="UQI17" s="149"/>
      <c r="UQJ17" s="147"/>
      <c r="UQK17" s="149"/>
      <c r="UQL17" s="147"/>
      <c r="UQM17" s="149"/>
      <c r="UQN17" s="147"/>
      <c r="UQO17" s="149"/>
      <c r="UQP17" s="147"/>
      <c r="UQQ17" s="149"/>
      <c r="UQR17" s="147"/>
      <c r="UQS17" s="149"/>
      <c r="UQT17" s="147"/>
      <c r="UQU17" s="149"/>
      <c r="UQV17" s="147"/>
      <c r="UQW17" s="149"/>
      <c r="UQX17" s="147"/>
      <c r="UQY17" s="149"/>
      <c r="UQZ17" s="147"/>
      <c r="URA17" s="149"/>
      <c r="URB17" s="147"/>
      <c r="URC17" s="149"/>
      <c r="URD17" s="147"/>
      <c r="URE17" s="149"/>
      <c r="URF17" s="147"/>
      <c r="URG17" s="149"/>
      <c r="URH17" s="147"/>
      <c r="URI17" s="149"/>
      <c r="URJ17" s="147"/>
      <c r="URK17" s="149"/>
      <c r="URL17" s="147"/>
      <c r="URM17" s="149"/>
      <c r="URN17" s="147"/>
      <c r="URO17" s="149"/>
      <c r="URP17" s="147"/>
      <c r="URQ17" s="149"/>
      <c r="URR17" s="147"/>
      <c r="URS17" s="149"/>
      <c r="URT17" s="147"/>
      <c r="URU17" s="149"/>
      <c r="URV17" s="147"/>
      <c r="URW17" s="149"/>
      <c r="URX17" s="147"/>
      <c r="URY17" s="149"/>
      <c r="URZ17" s="147"/>
      <c r="USA17" s="149"/>
      <c r="USB17" s="147"/>
      <c r="USC17" s="149"/>
      <c r="USD17" s="147"/>
      <c r="USE17" s="149"/>
      <c r="USF17" s="147"/>
      <c r="USG17" s="149"/>
      <c r="USH17" s="147"/>
      <c r="USI17" s="149"/>
      <c r="USJ17" s="147"/>
      <c r="USK17" s="149"/>
      <c r="USL17" s="147"/>
      <c r="USM17" s="149"/>
      <c r="USN17" s="147"/>
      <c r="USO17" s="149"/>
      <c r="USP17" s="147"/>
      <c r="USQ17" s="149"/>
      <c r="USR17" s="147"/>
      <c r="USS17" s="149"/>
      <c r="UST17" s="147"/>
      <c r="USU17" s="149"/>
      <c r="USV17" s="147"/>
      <c r="USW17" s="149"/>
      <c r="USX17" s="147"/>
      <c r="USY17" s="149"/>
      <c r="USZ17" s="147"/>
      <c r="UTA17" s="149"/>
      <c r="UTB17" s="147"/>
      <c r="UTC17" s="149"/>
      <c r="UTD17" s="147"/>
      <c r="UTE17" s="149"/>
      <c r="UTF17" s="147"/>
      <c r="UTG17" s="149"/>
      <c r="UTH17" s="147"/>
      <c r="UTI17" s="149"/>
      <c r="UTJ17" s="147"/>
      <c r="UTK17" s="149"/>
      <c r="UTL17" s="147"/>
      <c r="UTM17" s="149"/>
      <c r="UTN17" s="147"/>
      <c r="UTO17" s="149"/>
      <c r="UTP17" s="147"/>
      <c r="UTQ17" s="149"/>
      <c r="UTR17" s="147"/>
      <c r="UTS17" s="149"/>
      <c r="UTT17" s="147"/>
      <c r="UTU17" s="149"/>
      <c r="UTV17" s="147"/>
      <c r="UTW17" s="149"/>
      <c r="UTX17" s="147"/>
      <c r="UTY17" s="149"/>
      <c r="UTZ17" s="147"/>
      <c r="UUA17" s="149"/>
      <c r="UUB17" s="147"/>
      <c r="UUC17" s="149"/>
      <c r="UUD17" s="147"/>
      <c r="UUE17" s="149"/>
      <c r="UUF17" s="147"/>
      <c r="UUG17" s="149"/>
      <c r="UUH17" s="147"/>
      <c r="UUI17" s="149"/>
      <c r="UUJ17" s="147"/>
      <c r="UUK17" s="149"/>
      <c r="UUL17" s="147"/>
      <c r="UUM17" s="149"/>
      <c r="UUN17" s="147"/>
      <c r="UUO17" s="149"/>
      <c r="UUP17" s="147"/>
      <c r="UUQ17" s="149"/>
      <c r="UUR17" s="147"/>
      <c r="UUS17" s="149"/>
      <c r="UUT17" s="147"/>
      <c r="UUU17" s="149"/>
      <c r="UUV17" s="147"/>
      <c r="UUW17" s="149"/>
      <c r="UUX17" s="147"/>
      <c r="UUY17" s="149"/>
      <c r="UUZ17" s="147"/>
      <c r="UVA17" s="149"/>
      <c r="UVB17" s="147"/>
      <c r="UVC17" s="149"/>
      <c r="UVD17" s="147"/>
      <c r="UVE17" s="149"/>
      <c r="UVF17" s="147"/>
      <c r="UVG17" s="149"/>
      <c r="UVH17" s="147"/>
      <c r="UVI17" s="149"/>
      <c r="UVJ17" s="147"/>
      <c r="UVK17" s="149"/>
      <c r="UVL17" s="147"/>
      <c r="UVM17" s="149"/>
      <c r="UVN17" s="147"/>
      <c r="UVO17" s="149"/>
      <c r="UVP17" s="147"/>
      <c r="UVQ17" s="149"/>
      <c r="UVR17" s="147"/>
      <c r="UVS17" s="149"/>
      <c r="UVT17" s="147"/>
      <c r="UVU17" s="149"/>
      <c r="UVV17" s="147"/>
      <c r="UVW17" s="149"/>
      <c r="UVX17" s="147"/>
      <c r="UVY17" s="149"/>
      <c r="UVZ17" s="147"/>
      <c r="UWA17" s="149"/>
      <c r="UWB17" s="147"/>
      <c r="UWC17" s="149"/>
      <c r="UWD17" s="147"/>
      <c r="UWE17" s="149"/>
      <c r="UWF17" s="147"/>
      <c r="UWG17" s="149"/>
      <c r="UWH17" s="147"/>
      <c r="UWI17" s="149"/>
      <c r="UWJ17" s="147"/>
      <c r="UWK17" s="149"/>
      <c r="UWL17" s="147"/>
      <c r="UWM17" s="149"/>
      <c r="UWN17" s="147"/>
      <c r="UWO17" s="149"/>
      <c r="UWP17" s="147"/>
      <c r="UWQ17" s="149"/>
      <c r="UWR17" s="147"/>
      <c r="UWS17" s="149"/>
      <c r="UWT17" s="147"/>
      <c r="UWU17" s="149"/>
      <c r="UWV17" s="147"/>
      <c r="UWW17" s="149"/>
      <c r="UWX17" s="147"/>
      <c r="UWY17" s="149"/>
      <c r="UWZ17" s="147"/>
      <c r="UXA17" s="149"/>
      <c r="UXB17" s="147"/>
      <c r="UXC17" s="149"/>
      <c r="UXD17" s="147"/>
      <c r="UXE17" s="149"/>
      <c r="UXF17" s="147"/>
      <c r="UXG17" s="149"/>
      <c r="UXH17" s="147"/>
      <c r="UXI17" s="149"/>
      <c r="UXJ17" s="147"/>
      <c r="UXK17" s="149"/>
      <c r="UXL17" s="147"/>
      <c r="UXM17" s="149"/>
      <c r="UXN17" s="147"/>
      <c r="UXO17" s="149"/>
      <c r="UXP17" s="147"/>
      <c r="UXQ17" s="149"/>
      <c r="UXR17" s="147"/>
      <c r="UXS17" s="149"/>
      <c r="UXT17" s="147"/>
      <c r="UXU17" s="149"/>
      <c r="UXV17" s="147"/>
      <c r="UXW17" s="149"/>
      <c r="UXX17" s="147"/>
      <c r="UXY17" s="149"/>
      <c r="UXZ17" s="147"/>
      <c r="UYA17" s="149"/>
      <c r="UYB17" s="147"/>
      <c r="UYC17" s="149"/>
      <c r="UYD17" s="147"/>
      <c r="UYE17" s="149"/>
      <c r="UYF17" s="147"/>
      <c r="UYG17" s="149"/>
      <c r="UYH17" s="147"/>
      <c r="UYI17" s="149"/>
      <c r="UYJ17" s="147"/>
      <c r="UYK17" s="149"/>
      <c r="UYL17" s="147"/>
      <c r="UYM17" s="149"/>
      <c r="UYN17" s="147"/>
      <c r="UYO17" s="149"/>
      <c r="UYP17" s="147"/>
      <c r="UYQ17" s="149"/>
      <c r="UYR17" s="147"/>
      <c r="UYS17" s="149"/>
      <c r="UYT17" s="147"/>
      <c r="UYU17" s="149"/>
      <c r="UYV17" s="147"/>
      <c r="UYW17" s="149"/>
      <c r="UYX17" s="147"/>
      <c r="UYY17" s="149"/>
      <c r="UYZ17" s="147"/>
      <c r="UZA17" s="149"/>
      <c r="UZB17" s="147"/>
      <c r="UZC17" s="149"/>
      <c r="UZD17" s="147"/>
      <c r="UZE17" s="149"/>
      <c r="UZF17" s="147"/>
      <c r="UZG17" s="149"/>
      <c r="UZH17" s="147"/>
      <c r="UZI17" s="149"/>
      <c r="UZJ17" s="147"/>
      <c r="UZK17" s="149"/>
      <c r="UZL17" s="147"/>
      <c r="UZM17" s="149"/>
      <c r="UZN17" s="147"/>
      <c r="UZO17" s="149"/>
      <c r="UZP17" s="147"/>
      <c r="UZQ17" s="149"/>
      <c r="UZR17" s="147"/>
      <c r="UZS17" s="149"/>
      <c r="UZT17" s="147"/>
      <c r="UZU17" s="149"/>
      <c r="UZV17" s="147"/>
      <c r="UZW17" s="149"/>
      <c r="UZX17" s="147"/>
      <c r="UZY17" s="149"/>
      <c r="UZZ17" s="147"/>
      <c r="VAA17" s="149"/>
      <c r="VAB17" s="147"/>
      <c r="VAC17" s="149"/>
      <c r="VAD17" s="147"/>
      <c r="VAE17" s="149"/>
      <c r="VAF17" s="147"/>
      <c r="VAG17" s="149"/>
      <c r="VAH17" s="147"/>
      <c r="VAI17" s="149"/>
      <c r="VAJ17" s="147"/>
      <c r="VAK17" s="149"/>
      <c r="VAL17" s="147"/>
      <c r="VAM17" s="149"/>
      <c r="VAN17" s="147"/>
      <c r="VAO17" s="149"/>
      <c r="VAP17" s="147"/>
      <c r="VAQ17" s="149"/>
      <c r="VAR17" s="147"/>
      <c r="VAS17" s="149"/>
      <c r="VAT17" s="147"/>
      <c r="VAU17" s="149"/>
      <c r="VAV17" s="147"/>
      <c r="VAW17" s="149"/>
      <c r="VAX17" s="147"/>
      <c r="VAY17" s="149"/>
      <c r="VAZ17" s="147"/>
      <c r="VBA17" s="149"/>
      <c r="VBB17" s="147"/>
      <c r="VBC17" s="149"/>
      <c r="VBD17" s="147"/>
      <c r="VBE17" s="149"/>
      <c r="VBF17" s="147"/>
      <c r="VBG17" s="149"/>
      <c r="VBH17" s="147"/>
      <c r="VBI17" s="149"/>
      <c r="VBJ17" s="147"/>
      <c r="VBK17" s="149"/>
      <c r="VBL17" s="147"/>
      <c r="VBM17" s="149"/>
      <c r="VBN17" s="147"/>
      <c r="VBO17" s="149"/>
      <c r="VBP17" s="147"/>
      <c r="VBQ17" s="149"/>
      <c r="VBR17" s="147"/>
      <c r="VBS17" s="149"/>
      <c r="VBT17" s="147"/>
      <c r="VBU17" s="149"/>
      <c r="VBV17" s="147"/>
      <c r="VBW17" s="149"/>
      <c r="VBX17" s="147"/>
      <c r="VBY17" s="149"/>
      <c r="VBZ17" s="147"/>
      <c r="VCA17" s="149"/>
      <c r="VCB17" s="147"/>
      <c r="VCC17" s="149"/>
      <c r="VCD17" s="147"/>
      <c r="VCE17" s="149"/>
      <c r="VCF17" s="147"/>
      <c r="VCG17" s="149"/>
      <c r="VCH17" s="147"/>
      <c r="VCI17" s="149"/>
      <c r="VCJ17" s="147"/>
      <c r="VCK17" s="149"/>
      <c r="VCL17" s="147"/>
      <c r="VCM17" s="149"/>
      <c r="VCN17" s="147"/>
      <c r="VCO17" s="149"/>
      <c r="VCP17" s="147"/>
      <c r="VCQ17" s="149"/>
      <c r="VCR17" s="147"/>
      <c r="VCS17" s="149"/>
      <c r="VCT17" s="147"/>
      <c r="VCU17" s="149"/>
      <c r="VCV17" s="147"/>
      <c r="VCW17" s="149"/>
      <c r="VCX17" s="147"/>
      <c r="VCY17" s="149"/>
      <c r="VCZ17" s="147"/>
      <c r="VDA17" s="149"/>
      <c r="VDB17" s="147"/>
      <c r="VDC17" s="149"/>
      <c r="VDD17" s="147"/>
      <c r="VDE17" s="149"/>
      <c r="VDF17" s="147"/>
      <c r="VDG17" s="149"/>
      <c r="VDH17" s="147"/>
      <c r="VDI17" s="149"/>
      <c r="VDJ17" s="147"/>
      <c r="VDK17" s="149"/>
      <c r="VDL17" s="147"/>
      <c r="VDM17" s="149"/>
      <c r="VDN17" s="147"/>
      <c r="VDO17" s="149"/>
      <c r="VDP17" s="147"/>
      <c r="VDQ17" s="149"/>
      <c r="VDR17" s="147"/>
      <c r="VDS17" s="149"/>
      <c r="VDT17" s="147"/>
      <c r="VDU17" s="149"/>
      <c r="VDV17" s="147"/>
      <c r="VDW17" s="149"/>
      <c r="VDX17" s="147"/>
      <c r="VDY17" s="149"/>
      <c r="VDZ17" s="147"/>
      <c r="VEA17" s="149"/>
      <c r="VEB17" s="147"/>
      <c r="VEC17" s="149"/>
      <c r="VED17" s="147"/>
      <c r="VEE17" s="149"/>
      <c r="VEF17" s="147"/>
      <c r="VEG17" s="149"/>
      <c r="VEH17" s="147"/>
      <c r="VEI17" s="149"/>
      <c r="VEJ17" s="147"/>
      <c r="VEK17" s="149"/>
      <c r="VEL17" s="147"/>
      <c r="VEM17" s="149"/>
      <c r="VEN17" s="147"/>
      <c r="VEO17" s="149"/>
      <c r="VEP17" s="147"/>
      <c r="VEQ17" s="149"/>
      <c r="VER17" s="147"/>
      <c r="VES17" s="149"/>
      <c r="VET17" s="147"/>
      <c r="VEU17" s="149"/>
      <c r="VEV17" s="147"/>
      <c r="VEW17" s="149"/>
      <c r="VEX17" s="147"/>
      <c r="VEY17" s="149"/>
      <c r="VEZ17" s="147"/>
      <c r="VFA17" s="149"/>
      <c r="VFB17" s="147"/>
      <c r="VFC17" s="149"/>
      <c r="VFD17" s="147"/>
      <c r="VFE17" s="149"/>
      <c r="VFF17" s="147"/>
      <c r="VFG17" s="149"/>
      <c r="VFH17" s="147"/>
      <c r="VFI17" s="149"/>
      <c r="VFJ17" s="147"/>
      <c r="VFK17" s="149"/>
      <c r="VFL17" s="147"/>
      <c r="VFM17" s="149"/>
      <c r="VFN17" s="147"/>
      <c r="VFO17" s="149"/>
      <c r="VFP17" s="147"/>
      <c r="VFQ17" s="149"/>
      <c r="VFR17" s="147"/>
      <c r="VFS17" s="149"/>
      <c r="VFT17" s="147"/>
      <c r="VFU17" s="149"/>
      <c r="VFV17" s="147"/>
      <c r="VFW17" s="149"/>
      <c r="VFX17" s="147"/>
      <c r="VFY17" s="149"/>
      <c r="VFZ17" s="147"/>
      <c r="VGA17" s="149"/>
      <c r="VGB17" s="147"/>
      <c r="VGC17" s="149"/>
      <c r="VGD17" s="147"/>
      <c r="VGE17" s="149"/>
      <c r="VGF17" s="147"/>
      <c r="VGG17" s="149"/>
      <c r="VGH17" s="147"/>
      <c r="VGI17" s="149"/>
      <c r="VGJ17" s="147"/>
      <c r="VGK17" s="149"/>
      <c r="VGL17" s="147"/>
      <c r="VGM17" s="149"/>
      <c r="VGN17" s="147"/>
      <c r="VGO17" s="149"/>
      <c r="VGP17" s="147"/>
      <c r="VGQ17" s="149"/>
      <c r="VGR17" s="147"/>
      <c r="VGS17" s="149"/>
      <c r="VGT17" s="147"/>
      <c r="VGU17" s="149"/>
      <c r="VGV17" s="147"/>
      <c r="VGW17" s="149"/>
      <c r="VGX17" s="147"/>
      <c r="VGY17" s="149"/>
      <c r="VGZ17" s="147"/>
      <c r="VHA17" s="149"/>
      <c r="VHB17" s="147"/>
      <c r="VHC17" s="149"/>
      <c r="VHD17" s="147"/>
      <c r="VHE17" s="149"/>
      <c r="VHF17" s="147"/>
      <c r="VHG17" s="149"/>
      <c r="VHH17" s="147"/>
      <c r="VHI17" s="149"/>
      <c r="VHJ17" s="147"/>
      <c r="VHK17" s="149"/>
      <c r="VHL17" s="147"/>
      <c r="VHM17" s="149"/>
      <c r="VHN17" s="147"/>
      <c r="VHO17" s="149"/>
      <c r="VHP17" s="147"/>
      <c r="VHQ17" s="149"/>
      <c r="VHR17" s="147"/>
      <c r="VHS17" s="149"/>
      <c r="VHT17" s="147"/>
      <c r="VHU17" s="149"/>
      <c r="VHV17" s="147"/>
      <c r="VHW17" s="149"/>
      <c r="VHX17" s="147"/>
      <c r="VHY17" s="149"/>
      <c r="VHZ17" s="147"/>
      <c r="VIA17" s="149"/>
      <c r="VIB17" s="147"/>
      <c r="VIC17" s="149"/>
      <c r="VID17" s="147"/>
      <c r="VIE17" s="149"/>
      <c r="VIF17" s="147"/>
      <c r="VIG17" s="149"/>
      <c r="VIH17" s="147"/>
      <c r="VII17" s="149"/>
      <c r="VIJ17" s="147"/>
      <c r="VIK17" s="149"/>
      <c r="VIL17" s="147"/>
      <c r="VIM17" s="149"/>
      <c r="VIN17" s="147"/>
      <c r="VIO17" s="149"/>
      <c r="VIP17" s="147"/>
      <c r="VIQ17" s="149"/>
      <c r="VIR17" s="147"/>
      <c r="VIS17" s="149"/>
      <c r="VIT17" s="147"/>
      <c r="VIU17" s="149"/>
      <c r="VIV17" s="147"/>
      <c r="VIW17" s="149"/>
      <c r="VIX17" s="147"/>
      <c r="VIY17" s="149"/>
      <c r="VIZ17" s="147"/>
      <c r="VJA17" s="149"/>
      <c r="VJB17" s="147"/>
      <c r="VJC17" s="149"/>
      <c r="VJD17" s="147"/>
      <c r="VJE17" s="149"/>
      <c r="VJF17" s="147"/>
      <c r="VJG17" s="149"/>
      <c r="VJH17" s="147"/>
      <c r="VJI17" s="149"/>
      <c r="VJJ17" s="147"/>
      <c r="VJK17" s="149"/>
      <c r="VJL17" s="147"/>
      <c r="VJM17" s="149"/>
      <c r="VJN17" s="147"/>
      <c r="VJO17" s="149"/>
      <c r="VJP17" s="147"/>
      <c r="VJQ17" s="149"/>
      <c r="VJR17" s="147"/>
      <c r="VJS17" s="149"/>
      <c r="VJT17" s="147"/>
      <c r="VJU17" s="149"/>
      <c r="VJV17" s="147"/>
      <c r="VJW17" s="149"/>
      <c r="VJX17" s="147"/>
      <c r="VJY17" s="149"/>
      <c r="VJZ17" s="147"/>
      <c r="VKA17" s="149"/>
      <c r="VKB17" s="147"/>
      <c r="VKC17" s="149"/>
      <c r="VKD17" s="147"/>
      <c r="VKE17" s="149"/>
      <c r="VKF17" s="147"/>
      <c r="VKG17" s="149"/>
      <c r="VKH17" s="147"/>
      <c r="VKI17" s="149"/>
      <c r="VKJ17" s="147"/>
      <c r="VKK17" s="149"/>
      <c r="VKL17" s="147"/>
      <c r="VKM17" s="149"/>
      <c r="VKN17" s="147"/>
      <c r="VKO17" s="149"/>
      <c r="VKP17" s="147"/>
      <c r="VKQ17" s="149"/>
      <c r="VKR17" s="147"/>
      <c r="VKS17" s="149"/>
      <c r="VKT17" s="147"/>
      <c r="VKU17" s="149"/>
      <c r="VKV17" s="147"/>
      <c r="VKW17" s="149"/>
      <c r="VKX17" s="147"/>
      <c r="VKY17" s="149"/>
      <c r="VKZ17" s="147"/>
      <c r="VLA17" s="149"/>
      <c r="VLB17" s="147"/>
      <c r="VLC17" s="149"/>
      <c r="VLD17" s="147"/>
      <c r="VLE17" s="149"/>
      <c r="VLF17" s="147"/>
      <c r="VLG17" s="149"/>
      <c r="VLH17" s="147"/>
      <c r="VLI17" s="149"/>
      <c r="VLJ17" s="147"/>
      <c r="VLK17" s="149"/>
      <c r="VLL17" s="147"/>
      <c r="VLM17" s="149"/>
      <c r="VLN17" s="147"/>
      <c r="VLO17" s="149"/>
      <c r="VLP17" s="147"/>
      <c r="VLQ17" s="149"/>
      <c r="VLR17" s="147"/>
      <c r="VLS17" s="149"/>
      <c r="VLT17" s="147"/>
      <c r="VLU17" s="149"/>
      <c r="VLV17" s="147"/>
      <c r="VLW17" s="149"/>
      <c r="VLX17" s="147"/>
      <c r="VLY17" s="149"/>
      <c r="VLZ17" s="147"/>
      <c r="VMA17" s="149"/>
      <c r="VMB17" s="147"/>
      <c r="VMC17" s="149"/>
      <c r="VMD17" s="147"/>
      <c r="VME17" s="149"/>
      <c r="VMF17" s="147"/>
      <c r="VMG17" s="149"/>
      <c r="VMH17" s="147"/>
      <c r="VMI17" s="149"/>
      <c r="VMJ17" s="147"/>
      <c r="VMK17" s="149"/>
      <c r="VML17" s="147"/>
      <c r="VMM17" s="149"/>
      <c r="VMN17" s="147"/>
      <c r="VMO17" s="149"/>
      <c r="VMP17" s="147"/>
      <c r="VMQ17" s="149"/>
      <c r="VMR17" s="147"/>
      <c r="VMS17" s="149"/>
      <c r="VMT17" s="147"/>
      <c r="VMU17" s="149"/>
      <c r="VMV17" s="147"/>
      <c r="VMW17" s="149"/>
      <c r="VMX17" s="147"/>
      <c r="VMY17" s="149"/>
      <c r="VMZ17" s="147"/>
      <c r="VNA17" s="149"/>
      <c r="VNB17" s="147"/>
      <c r="VNC17" s="149"/>
      <c r="VND17" s="147"/>
      <c r="VNE17" s="149"/>
      <c r="VNF17" s="147"/>
      <c r="VNG17" s="149"/>
      <c r="VNH17" s="147"/>
      <c r="VNI17" s="149"/>
      <c r="VNJ17" s="147"/>
      <c r="VNK17" s="149"/>
      <c r="VNL17" s="147"/>
      <c r="VNM17" s="149"/>
      <c r="VNN17" s="147"/>
      <c r="VNO17" s="149"/>
      <c r="VNP17" s="147"/>
      <c r="VNQ17" s="149"/>
      <c r="VNR17" s="147"/>
      <c r="VNS17" s="149"/>
      <c r="VNT17" s="147"/>
      <c r="VNU17" s="149"/>
      <c r="VNV17" s="147"/>
      <c r="VNW17" s="149"/>
      <c r="VNX17" s="147"/>
      <c r="VNY17" s="149"/>
      <c r="VNZ17" s="147"/>
      <c r="VOA17" s="149"/>
      <c r="VOB17" s="147"/>
      <c r="VOC17" s="149"/>
      <c r="VOD17" s="147"/>
      <c r="VOE17" s="149"/>
      <c r="VOF17" s="147"/>
      <c r="VOG17" s="149"/>
      <c r="VOH17" s="147"/>
      <c r="VOI17" s="149"/>
      <c r="VOJ17" s="147"/>
      <c r="VOK17" s="149"/>
      <c r="VOL17" s="147"/>
      <c r="VOM17" s="149"/>
      <c r="VON17" s="147"/>
      <c r="VOO17" s="149"/>
      <c r="VOP17" s="147"/>
      <c r="VOQ17" s="149"/>
      <c r="VOR17" s="147"/>
      <c r="VOS17" s="149"/>
      <c r="VOT17" s="147"/>
      <c r="VOU17" s="149"/>
      <c r="VOV17" s="147"/>
      <c r="VOW17" s="149"/>
      <c r="VOX17" s="147"/>
      <c r="VOY17" s="149"/>
      <c r="VOZ17" s="147"/>
      <c r="VPA17" s="149"/>
      <c r="VPB17" s="147"/>
      <c r="VPC17" s="149"/>
      <c r="VPD17" s="147"/>
      <c r="VPE17" s="149"/>
      <c r="VPF17" s="147"/>
      <c r="VPG17" s="149"/>
      <c r="VPH17" s="147"/>
      <c r="VPI17" s="149"/>
      <c r="VPJ17" s="147"/>
      <c r="VPK17" s="149"/>
      <c r="VPL17" s="147"/>
      <c r="VPM17" s="149"/>
      <c r="VPN17" s="147"/>
      <c r="VPO17" s="149"/>
      <c r="VPP17" s="147"/>
      <c r="VPQ17" s="149"/>
      <c r="VPR17" s="147"/>
      <c r="VPS17" s="149"/>
      <c r="VPT17" s="147"/>
      <c r="VPU17" s="149"/>
      <c r="VPV17" s="147"/>
      <c r="VPW17" s="149"/>
      <c r="VPX17" s="147"/>
      <c r="VPY17" s="149"/>
      <c r="VPZ17" s="147"/>
      <c r="VQA17" s="149"/>
      <c r="VQB17" s="147"/>
      <c r="VQC17" s="149"/>
      <c r="VQD17" s="147"/>
      <c r="VQE17" s="149"/>
      <c r="VQF17" s="147"/>
      <c r="VQG17" s="149"/>
      <c r="VQH17" s="147"/>
      <c r="VQI17" s="149"/>
      <c r="VQJ17" s="147"/>
      <c r="VQK17" s="149"/>
      <c r="VQL17" s="147"/>
      <c r="VQM17" s="149"/>
      <c r="VQN17" s="147"/>
      <c r="VQO17" s="149"/>
      <c r="VQP17" s="147"/>
      <c r="VQQ17" s="149"/>
      <c r="VQR17" s="147"/>
      <c r="VQS17" s="149"/>
      <c r="VQT17" s="147"/>
      <c r="VQU17" s="149"/>
      <c r="VQV17" s="147"/>
      <c r="VQW17" s="149"/>
      <c r="VQX17" s="147"/>
      <c r="VQY17" s="149"/>
      <c r="VQZ17" s="147"/>
      <c r="VRA17" s="149"/>
      <c r="VRB17" s="147"/>
      <c r="VRC17" s="149"/>
      <c r="VRD17" s="147"/>
      <c r="VRE17" s="149"/>
      <c r="VRF17" s="147"/>
      <c r="VRG17" s="149"/>
      <c r="VRH17" s="147"/>
      <c r="VRI17" s="149"/>
      <c r="VRJ17" s="147"/>
      <c r="VRK17" s="149"/>
      <c r="VRL17" s="147"/>
      <c r="VRM17" s="149"/>
      <c r="VRN17" s="147"/>
      <c r="VRO17" s="149"/>
      <c r="VRP17" s="147"/>
      <c r="VRQ17" s="149"/>
      <c r="VRR17" s="147"/>
      <c r="VRS17" s="149"/>
      <c r="VRT17" s="147"/>
      <c r="VRU17" s="149"/>
      <c r="VRV17" s="147"/>
      <c r="VRW17" s="149"/>
      <c r="VRX17" s="147"/>
      <c r="VRY17" s="149"/>
      <c r="VRZ17" s="147"/>
      <c r="VSA17" s="149"/>
      <c r="VSB17" s="147"/>
      <c r="VSC17" s="149"/>
      <c r="VSD17" s="147"/>
      <c r="VSE17" s="149"/>
      <c r="VSF17" s="147"/>
      <c r="VSG17" s="149"/>
      <c r="VSH17" s="147"/>
      <c r="VSI17" s="149"/>
      <c r="VSJ17" s="147"/>
      <c r="VSK17" s="149"/>
      <c r="VSL17" s="147"/>
      <c r="VSM17" s="149"/>
      <c r="VSN17" s="147"/>
      <c r="VSO17" s="149"/>
      <c r="VSP17" s="147"/>
      <c r="VSQ17" s="149"/>
      <c r="VSR17" s="147"/>
      <c r="VSS17" s="149"/>
      <c r="VST17" s="147"/>
      <c r="VSU17" s="149"/>
      <c r="VSV17" s="147"/>
      <c r="VSW17" s="149"/>
      <c r="VSX17" s="147"/>
      <c r="VSY17" s="149"/>
      <c r="VSZ17" s="147"/>
      <c r="VTA17" s="149"/>
      <c r="VTB17" s="147"/>
      <c r="VTC17" s="149"/>
      <c r="VTD17" s="147"/>
      <c r="VTE17" s="149"/>
      <c r="VTF17" s="147"/>
      <c r="VTG17" s="149"/>
      <c r="VTH17" s="147"/>
      <c r="VTI17" s="149"/>
      <c r="VTJ17" s="147"/>
      <c r="VTK17" s="149"/>
      <c r="VTL17" s="147"/>
      <c r="VTM17" s="149"/>
      <c r="VTN17" s="147"/>
      <c r="VTO17" s="149"/>
      <c r="VTP17" s="147"/>
      <c r="VTQ17" s="149"/>
      <c r="VTR17" s="147"/>
      <c r="VTS17" s="149"/>
      <c r="VTT17" s="147"/>
      <c r="VTU17" s="149"/>
      <c r="VTV17" s="147"/>
      <c r="VTW17" s="149"/>
      <c r="VTX17" s="147"/>
      <c r="VTY17" s="149"/>
      <c r="VTZ17" s="147"/>
      <c r="VUA17" s="149"/>
      <c r="VUB17" s="147"/>
      <c r="VUC17" s="149"/>
      <c r="VUD17" s="147"/>
      <c r="VUE17" s="149"/>
      <c r="VUF17" s="147"/>
      <c r="VUG17" s="149"/>
      <c r="VUH17" s="147"/>
      <c r="VUI17" s="149"/>
      <c r="VUJ17" s="147"/>
      <c r="VUK17" s="149"/>
      <c r="VUL17" s="147"/>
      <c r="VUM17" s="149"/>
      <c r="VUN17" s="147"/>
      <c r="VUO17" s="149"/>
      <c r="VUP17" s="147"/>
      <c r="VUQ17" s="149"/>
      <c r="VUR17" s="147"/>
      <c r="VUS17" s="149"/>
      <c r="VUT17" s="147"/>
      <c r="VUU17" s="149"/>
      <c r="VUV17" s="147"/>
      <c r="VUW17" s="149"/>
      <c r="VUX17" s="147"/>
      <c r="VUY17" s="149"/>
      <c r="VUZ17" s="147"/>
      <c r="VVA17" s="149"/>
      <c r="VVB17" s="147"/>
      <c r="VVC17" s="149"/>
      <c r="VVD17" s="147"/>
      <c r="VVE17" s="149"/>
      <c r="VVF17" s="147"/>
      <c r="VVG17" s="149"/>
      <c r="VVH17" s="147"/>
      <c r="VVI17" s="149"/>
      <c r="VVJ17" s="147"/>
      <c r="VVK17" s="149"/>
      <c r="VVL17" s="147"/>
      <c r="VVM17" s="149"/>
      <c r="VVN17" s="147"/>
      <c r="VVO17" s="149"/>
      <c r="VVP17" s="147"/>
      <c r="VVQ17" s="149"/>
      <c r="VVR17" s="147"/>
      <c r="VVS17" s="149"/>
      <c r="VVT17" s="147"/>
      <c r="VVU17" s="149"/>
      <c r="VVV17" s="147"/>
      <c r="VVW17" s="149"/>
      <c r="VVX17" s="147"/>
      <c r="VVY17" s="149"/>
      <c r="VVZ17" s="147"/>
      <c r="VWA17" s="149"/>
      <c r="VWB17" s="147"/>
      <c r="VWC17" s="149"/>
      <c r="VWD17" s="147"/>
      <c r="VWE17" s="149"/>
      <c r="VWF17" s="147"/>
      <c r="VWG17" s="149"/>
      <c r="VWH17" s="147"/>
      <c r="VWI17" s="149"/>
      <c r="VWJ17" s="147"/>
      <c r="VWK17" s="149"/>
      <c r="VWL17" s="147"/>
      <c r="VWM17" s="149"/>
      <c r="VWN17" s="147"/>
      <c r="VWO17" s="149"/>
      <c r="VWP17" s="147"/>
      <c r="VWQ17" s="149"/>
      <c r="VWR17" s="147"/>
      <c r="VWS17" s="149"/>
      <c r="VWT17" s="147"/>
      <c r="VWU17" s="149"/>
      <c r="VWV17" s="147"/>
      <c r="VWW17" s="149"/>
      <c r="VWX17" s="147"/>
      <c r="VWY17" s="149"/>
      <c r="VWZ17" s="147"/>
      <c r="VXA17" s="149"/>
      <c r="VXB17" s="147"/>
      <c r="VXC17" s="149"/>
      <c r="VXD17" s="147"/>
      <c r="VXE17" s="149"/>
      <c r="VXF17" s="147"/>
      <c r="VXG17" s="149"/>
      <c r="VXH17" s="147"/>
      <c r="VXI17" s="149"/>
      <c r="VXJ17" s="147"/>
      <c r="VXK17" s="149"/>
      <c r="VXL17" s="147"/>
      <c r="VXM17" s="149"/>
      <c r="VXN17" s="147"/>
      <c r="VXO17" s="149"/>
      <c r="VXP17" s="147"/>
      <c r="VXQ17" s="149"/>
      <c r="VXR17" s="147"/>
      <c r="VXS17" s="149"/>
      <c r="VXT17" s="147"/>
      <c r="VXU17" s="149"/>
      <c r="VXV17" s="147"/>
      <c r="VXW17" s="149"/>
      <c r="VXX17" s="147"/>
      <c r="VXY17" s="149"/>
      <c r="VXZ17" s="147"/>
      <c r="VYA17" s="149"/>
      <c r="VYB17" s="147"/>
      <c r="VYC17" s="149"/>
      <c r="VYD17" s="147"/>
      <c r="VYE17" s="149"/>
      <c r="VYF17" s="147"/>
      <c r="VYG17" s="149"/>
      <c r="VYH17" s="147"/>
      <c r="VYI17" s="149"/>
      <c r="VYJ17" s="147"/>
      <c r="VYK17" s="149"/>
      <c r="VYL17" s="147"/>
      <c r="VYM17" s="149"/>
      <c r="VYN17" s="147"/>
      <c r="VYO17" s="149"/>
      <c r="VYP17" s="147"/>
      <c r="VYQ17" s="149"/>
      <c r="VYR17" s="147"/>
      <c r="VYS17" s="149"/>
      <c r="VYT17" s="147"/>
      <c r="VYU17" s="149"/>
      <c r="VYV17" s="147"/>
      <c r="VYW17" s="149"/>
      <c r="VYX17" s="147"/>
      <c r="VYY17" s="149"/>
      <c r="VYZ17" s="147"/>
      <c r="VZA17" s="149"/>
      <c r="VZB17" s="147"/>
      <c r="VZC17" s="149"/>
      <c r="VZD17" s="147"/>
      <c r="VZE17" s="149"/>
      <c r="VZF17" s="147"/>
      <c r="VZG17" s="149"/>
      <c r="VZH17" s="147"/>
      <c r="VZI17" s="149"/>
      <c r="VZJ17" s="147"/>
      <c r="VZK17" s="149"/>
      <c r="VZL17" s="147"/>
      <c r="VZM17" s="149"/>
      <c r="VZN17" s="147"/>
      <c r="VZO17" s="149"/>
      <c r="VZP17" s="147"/>
      <c r="VZQ17" s="149"/>
      <c r="VZR17" s="147"/>
      <c r="VZS17" s="149"/>
      <c r="VZT17" s="147"/>
      <c r="VZU17" s="149"/>
      <c r="VZV17" s="147"/>
      <c r="VZW17" s="149"/>
      <c r="VZX17" s="147"/>
      <c r="VZY17" s="149"/>
      <c r="VZZ17" s="147"/>
      <c r="WAA17" s="149"/>
      <c r="WAB17" s="147"/>
      <c r="WAC17" s="149"/>
      <c r="WAD17" s="147"/>
      <c r="WAE17" s="149"/>
      <c r="WAF17" s="147"/>
      <c r="WAG17" s="149"/>
      <c r="WAH17" s="147"/>
      <c r="WAI17" s="149"/>
      <c r="WAJ17" s="147"/>
      <c r="WAK17" s="149"/>
      <c r="WAL17" s="147"/>
      <c r="WAM17" s="149"/>
      <c r="WAN17" s="147"/>
      <c r="WAO17" s="149"/>
      <c r="WAP17" s="147"/>
      <c r="WAQ17" s="149"/>
      <c r="WAR17" s="147"/>
      <c r="WAS17" s="149"/>
      <c r="WAT17" s="147"/>
      <c r="WAU17" s="149"/>
      <c r="WAV17" s="147"/>
      <c r="WAW17" s="149"/>
      <c r="WAX17" s="147"/>
      <c r="WAY17" s="149"/>
      <c r="WAZ17" s="147"/>
      <c r="WBA17" s="149"/>
      <c r="WBB17" s="147"/>
      <c r="WBC17" s="149"/>
      <c r="WBD17" s="147"/>
      <c r="WBE17" s="149"/>
      <c r="WBF17" s="147"/>
      <c r="WBG17" s="149"/>
      <c r="WBH17" s="147"/>
      <c r="WBI17" s="149"/>
      <c r="WBJ17" s="147"/>
      <c r="WBK17" s="149"/>
      <c r="WBL17" s="147"/>
      <c r="WBM17" s="149"/>
      <c r="WBN17" s="147"/>
      <c r="WBO17" s="149"/>
      <c r="WBP17" s="147"/>
      <c r="WBQ17" s="149"/>
      <c r="WBR17" s="147"/>
      <c r="WBS17" s="149"/>
      <c r="WBT17" s="147"/>
      <c r="WBU17" s="149"/>
      <c r="WBV17" s="147"/>
      <c r="WBW17" s="149"/>
      <c r="WBX17" s="147"/>
      <c r="WBY17" s="149"/>
      <c r="WBZ17" s="147"/>
      <c r="WCA17" s="149"/>
      <c r="WCB17" s="147"/>
      <c r="WCC17" s="149"/>
      <c r="WCD17" s="147"/>
      <c r="WCE17" s="149"/>
      <c r="WCF17" s="147"/>
      <c r="WCG17" s="149"/>
      <c r="WCH17" s="147"/>
      <c r="WCI17" s="149"/>
      <c r="WCJ17" s="147"/>
      <c r="WCK17" s="149"/>
      <c r="WCL17" s="147"/>
      <c r="WCM17" s="149"/>
      <c r="WCN17" s="147"/>
      <c r="WCO17" s="149"/>
      <c r="WCP17" s="147"/>
      <c r="WCQ17" s="149"/>
      <c r="WCR17" s="147"/>
      <c r="WCS17" s="149"/>
      <c r="WCT17" s="147"/>
      <c r="WCU17" s="149"/>
      <c r="WCV17" s="147"/>
      <c r="WCW17" s="149"/>
      <c r="WCX17" s="147"/>
      <c r="WCY17" s="149"/>
      <c r="WCZ17" s="147"/>
      <c r="WDA17" s="149"/>
      <c r="WDB17" s="147"/>
      <c r="WDC17" s="149"/>
      <c r="WDD17" s="147"/>
      <c r="WDE17" s="149"/>
      <c r="WDF17" s="147"/>
      <c r="WDG17" s="149"/>
      <c r="WDH17" s="147"/>
      <c r="WDI17" s="149"/>
      <c r="WDJ17" s="147"/>
      <c r="WDK17" s="149"/>
      <c r="WDL17" s="147"/>
      <c r="WDM17" s="149"/>
      <c r="WDN17" s="147"/>
      <c r="WDO17" s="149"/>
      <c r="WDP17" s="147"/>
      <c r="WDQ17" s="149"/>
      <c r="WDR17" s="147"/>
      <c r="WDS17" s="149"/>
      <c r="WDT17" s="147"/>
      <c r="WDU17" s="149"/>
      <c r="WDV17" s="147"/>
      <c r="WDW17" s="149"/>
      <c r="WDX17" s="147"/>
      <c r="WDY17" s="149"/>
      <c r="WDZ17" s="147"/>
      <c r="WEA17" s="149"/>
      <c r="WEB17" s="147"/>
      <c r="WEC17" s="149"/>
      <c r="WED17" s="147"/>
      <c r="WEE17" s="149"/>
      <c r="WEF17" s="147"/>
      <c r="WEG17" s="149"/>
      <c r="WEH17" s="147"/>
      <c r="WEI17" s="149"/>
      <c r="WEJ17" s="147"/>
      <c r="WEK17" s="149"/>
      <c r="WEL17" s="147"/>
      <c r="WEM17" s="149"/>
      <c r="WEN17" s="147"/>
      <c r="WEO17" s="149"/>
      <c r="WEP17" s="147"/>
      <c r="WEQ17" s="149"/>
      <c r="WER17" s="147"/>
      <c r="WES17" s="149"/>
      <c r="WET17" s="147"/>
      <c r="WEU17" s="149"/>
      <c r="WEV17" s="147"/>
      <c r="WEW17" s="149"/>
      <c r="WEX17" s="147"/>
      <c r="WEY17" s="149"/>
      <c r="WEZ17" s="147"/>
      <c r="WFA17" s="149"/>
      <c r="WFB17" s="147"/>
      <c r="WFC17" s="149"/>
      <c r="WFD17" s="147"/>
      <c r="WFE17" s="149"/>
      <c r="WFF17" s="147"/>
      <c r="WFG17" s="149"/>
      <c r="WFH17" s="147"/>
      <c r="WFI17" s="149"/>
      <c r="WFJ17" s="147"/>
      <c r="WFK17" s="149"/>
      <c r="WFL17" s="147"/>
      <c r="WFM17" s="149"/>
      <c r="WFN17" s="147"/>
      <c r="WFO17" s="149"/>
      <c r="WFP17" s="147"/>
      <c r="WFQ17" s="149"/>
      <c r="WFR17" s="147"/>
      <c r="WFS17" s="149"/>
      <c r="WFT17" s="147"/>
      <c r="WFU17" s="149"/>
      <c r="WFV17" s="147"/>
      <c r="WFW17" s="149"/>
      <c r="WFX17" s="147"/>
      <c r="WFY17" s="149"/>
      <c r="WFZ17" s="147"/>
      <c r="WGA17" s="149"/>
      <c r="WGB17" s="147"/>
      <c r="WGC17" s="149"/>
      <c r="WGD17" s="147"/>
      <c r="WGE17" s="149"/>
      <c r="WGF17" s="147"/>
      <c r="WGG17" s="149"/>
      <c r="WGH17" s="147"/>
      <c r="WGI17" s="149"/>
      <c r="WGJ17" s="147"/>
      <c r="WGK17" s="149"/>
      <c r="WGL17" s="147"/>
      <c r="WGM17" s="149"/>
      <c r="WGN17" s="147"/>
      <c r="WGO17" s="149"/>
      <c r="WGP17" s="147"/>
      <c r="WGQ17" s="149"/>
      <c r="WGR17" s="147"/>
      <c r="WGS17" s="149"/>
      <c r="WGT17" s="147"/>
      <c r="WGU17" s="149"/>
      <c r="WGV17" s="147"/>
      <c r="WGW17" s="149"/>
      <c r="WGX17" s="147"/>
      <c r="WGY17" s="149"/>
      <c r="WGZ17" s="147"/>
      <c r="WHA17" s="149"/>
      <c r="WHB17" s="147"/>
      <c r="WHC17" s="149"/>
      <c r="WHD17" s="147"/>
      <c r="WHE17" s="149"/>
      <c r="WHF17" s="147"/>
      <c r="WHG17" s="149"/>
      <c r="WHH17" s="147"/>
      <c r="WHI17" s="149"/>
      <c r="WHJ17" s="147"/>
      <c r="WHK17" s="149"/>
      <c r="WHL17" s="147"/>
      <c r="WHM17" s="149"/>
      <c r="WHN17" s="147"/>
      <c r="WHO17" s="149"/>
      <c r="WHP17" s="147"/>
      <c r="WHQ17" s="149"/>
      <c r="WHR17" s="147"/>
      <c r="WHS17" s="149"/>
      <c r="WHT17" s="147"/>
      <c r="WHU17" s="149"/>
      <c r="WHV17" s="147"/>
      <c r="WHW17" s="149"/>
      <c r="WHX17" s="147"/>
      <c r="WHY17" s="149"/>
      <c r="WHZ17" s="147"/>
      <c r="WIA17" s="149"/>
      <c r="WIB17" s="147"/>
      <c r="WIC17" s="149"/>
      <c r="WID17" s="147"/>
      <c r="WIE17" s="149"/>
      <c r="WIF17" s="147"/>
      <c r="WIG17" s="149"/>
      <c r="WIH17" s="147"/>
      <c r="WII17" s="149"/>
      <c r="WIJ17" s="147"/>
      <c r="WIK17" s="149"/>
      <c r="WIL17" s="147"/>
      <c r="WIM17" s="149"/>
      <c r="WIN17" s="147"/>
      <c r="WIO17" s="149"/>
      <c r="WIP17" s="147"/>
      <c r="WIQ17" s="149"/>
      <c r="WIR17" s="147"/>
      <c r="WIS17" s="149"/>
      <c r="WIT17" s="147"/>
      <c r="WIU17" s="149"/>
      <c r="WIV17" s="147"/>
      <c r="WIW17" s="149"/>
      <c r="WIX17" s="147"/>
      <c r="WIY17" s="149"/>
      <c r="WIZ17" s="147"/>
      <c r="WJA17" s="149"/>
      <c r="WJB17" s="147"/>
      <c r="WJC17" s="149"/>
      <c r="WJD17" s="147"/>
      <c r="WJE17" s="149"/>
      <c r="WJF17" s="147"/>
      <c r="WJG17" s="149"/>
      <c r="WJH17" s="147"/>
      <c r="WJI17" s="149"/>
      <c r="WJJ17" s="147"/>
      <c r="WJK17" s="149"/>
      <c r="WJL17" s="147"/>
      <c r="WJM17" s="149"/>
      <c r="WJN17" s="147"/>
      <c r="WJO17" s="149"/>
      <c r="WJP17" s="147"/>
      <c r="WJQ17" s="149"/>
      <c r="WJR17" s="147"/>
      <c r="WJS17" s="149"/>
      <c r="WJT17" s="147"/>
      <c r="WJU17" s="149"/>
      <c r="WJV17" s="147"/>
      <c r="WJW17" s="149"/>
      <c r="WJX17" s="147"/>
      <c r="WJY17" s="149"/>
      <c r="WJZ17" s="147"/>
      <c r="WKA17" s="149"/>
      <c r="WKB17" s="147"/>
      <c r="WKC17" s="149"/>
      <c r="WKD17" s="147"/>
      <c r="WKE17" s="149"/>
      <c r="WKF17" s="147"/>
      <c r="WKG17" s="149"/>
      <c r="WKH17" s="147"/>
      <c r="WKI17" s="149"/>
      <c r="WKJ17" s="147"/>
      <c r="WKK17" s="149"/>
      <c r="WKL17" s="147"/>
      <c r="WKM17" s="149"/>
      <c r="WKN17" s="147"/>
      <c r="WKO17" s="149"/>
      <c r="WKP17" s="147"/>
      <c r="WKQ17" s="149"/>
      <c r="WKR17" s="147"/>
      <c r="WKS17" s="149"/>
      <c r="WKT17" s="147"/>
      <c r="WKU17" s="149"/>
      <c r="WKV17" s="147"/>
      <c r="WKW17" s="149"/>
      <c r="WKX17" s="147"/>
      <c r="WKY17" s="149"/>
      <c r="WKZ17" s="147"/>
      <c r="WLA17" s="149"/>
      <c r="WLB17" s="147"/>
      <c r="WLC17" s="149"/>
      <c r="WLD17" s="147"/>
      <c r="WLE17" s="149"/>
      <c r="WLF17" s="147"/>
      <c r="WLG17" s="149"/>
      <c r="WLH17" s="147"/>
      <c r="WLI17" s="149"/>
      <c r="WLJ17" s="147"/>
      <c r="WLK17" s="149"/>
      <c r="WLL17" s="147"/>
      <c r="WLM17" s="149"/>
      <c r="WLN17" s="147"/>
      <c r="WLO17" s="149"/>
      <c r="WLP17" s="147"/>
      <c r="WLQ17" s="149"/>
      <c r="WLR17" s="147"/>
      <c r="WLS17" s="149"/>
      <c r="WLT17" s="147"/>
      <c r="WLU17" s="149"/>
      <c r="WLV17" s="147"/>
      <c r="WLW17" s="149"/>
      <c r="WLX17" s="147"/>
      <c r="WLY17" s="149"/>
      <c r="WLZ17" s="147"/>
      <c r="WMA17" s="149"/>
      <c r="WMB17" s="147"/>
      <c r="WMC17" s="149"/>
      <c r="WMD17" s="147"/>
      <c r="WME17" s="149"/>
      <c r="WMF17" s="147"/>
      <c r="WMG17" s="149"/>
      <c r="WMH17" s="147"/>
      <c r="WMI17" s="149"/>
      <c r="WMJ17" s="147"/>
      <c r="WMK17" s="149"/>
      <c r="WML17" s="147"/>
      <c r="WMM17" s="149"/>
      <c r="WMN17" s="147"/>
      <c r="WMO17" s="149"/>
      <c r="WMP17" s="147"/>
      <c r="WMQ17" s="149"/>
      <c r="WMR17" s="147"/>
      <c r="WMS17" s="149"/>
      <c r="WMT17" s="147"/>
      <c r="WMU17" s="149"/>
      <c r="WMV17" s="147"/>
      <c r="WMW17" s="149"/>
      <c r="WMX17" s="147"/>
      <c r="WMY17" s="149"/>
      <c r="WMZ17" s="147"/>
      <c r="WNA17" s="149"/>
      <c r="WNB17" s="147"/>
      <c r="WNC17" s="149"/>
      <c r="WND17" s="147"/>
      <c r="WNE17" s="149"/>
      <c r="WNF17" s="147"/>
      <c r="WNG17" s="149"/>
      <c r="WNH17" s="147"/>
      <c r="WNI17" s="149"/>
      <c r="WNJ17" s="147"/>
      <c r="WNK17" s="149"/>
      <c r="WNL17" s="147"/>
      <c r="WNM17" s="149"/>
      <c r="WNN17" s="147"/>
      <c r="WNO17" s="149"/>
      <c r="WNP17" s="147"/>
      <c r="WNQ17" s="149"/>
      <c r="WNR17" s="147"/>
      <c r="WNS17" s="149"/>
      <c r="WNT17" s="147"/>
      <c r="WNU17" s="149"/>
      <c r="WNV17" s="147"/>
      <c r="WNW17" s="149"/>
      <c r="WNX17" s="147"/>
      <c r="WNY17" s="149"/>
      <c r="WNZ17" s="147"/>
      <c r="WOA17" s="149"/>
      <c r="WOB17" s="147"/>
      <c r="WOC17" s="149"/>
      <c r="WOD17" s="147"/>
      <c r="WOE17" s="149"/>
      <c r="WOF17" s="147"/>
      <c r="WOG17" s="149"/>
      <c r="WOH17" s="147"/>
      <c r="WOI17" s="149"/>
      <c r="WOJ17" s="147"/>
      <c r="WOK17" s="149"/>
      <c r="WOL17" s="147"/>
      <c r="WOM17" s="149"/>
      <c r="WON17" s="147"/>
      <c r="WOO17" s="149"/>
      <c r="WOP17" s="147"/>
      <c r="WOQ17" s="149"/>
      <c r="WOR17" s="147"/>
      <c r="WOS17" s="149"/>
      <c r="WOT17" s="147"/>
      <c r="WOU17" s="149"/>
      <c r="WOV17" s="147"/>
      <c r="WOW17" s="149"/>
      <c r="WOX17" s="147"/>
      <c r="WOY17" s="149"/>
      <c r="WOZ17" s="147"/>
      <c r="WPA17" s="149"/>
      <c r="WPB17" s="147"/>
      <c r="WPC17" s="149"/>
      <c r="WPD17" s="147"/>
      <c r="WPE17" s="149"/>
      <c r="WPF17" s="147"/>
      <c r="WPG17" s="149"/>
      <c r="WPH17" s="147"/>
      <c r="WPI17" s="149"/>
      <c r="WPJ17" s="147"/>
      <c r="WPK17" s="149"/>
      <c r="WPL17" s="147"/>
      <c r="WPM17" s="149"/>
      <c r="WPN17" s="147"/>
      <c r="WPO17" s="149"/>
      <c r="WPP17" s="147"/>
      <c r="WPQ17" s="149"/>
      <c r="WPR17" s="147"/>
      <c r="WPS17" s="149"/>
      <c r="WPT17" s="147"/>
      <c r="WPU17" s="149"/>
      <c r="WPV17" s="147"/>
      <c r="WPW17" s="149"/>
      <c r="WPX17" s="147"/>
      <c r="WPY17" s="149"/>
      <c r="WPZ17" s="147"/>
      <c r="WQA17" s="149"/>
      <c r="WQB17" s="147"/>
      <c r="WQC17" s="149"/>
      <c r="WQD17" s="147"/>
      <c r="WQE17" s="149"/>
      <c r="WQF17" s="147"/>
      <c r="WQG17" s="149"/>
      <c r="WQH17" s="147"/>
      <c r="WQI17" s="149"/>
      <c r="WQJ17" s="147"/>
      <c r="WQK17" s="149"/>
      <c r="WQL17" s="147"/>
      <c r="WQM17" s="149"/>
      <c r="WQN17" s="147"/>
      <c r="WQO17" s="149"/>
      <c r="WQP17" s="147"/>
      <c r="WQQ17" s="149"/>
      <c r="WQR17" s="147"/>
      <c r="WQS17" s="149"/>
      <c r="WQT17" s="147"/>
      <c r="WQU17" s="149"/>
      <c r="WQV17" s="147"/>
      <c r="WQW17" s="149"/>
      <c r="WQX17" s="147"/>
      <c r="WQY17" s="149"/>
      <c r="WQZ17" s="147"/>
      <c r="WRA17" s="149"/>
      <c r="WRB17" s="147"/>
      <c r="WRC17" s="149"/>
      <c r="WRD17" s="147"/>
      <c r="WRE17" s="149"/>
      <c r="WRF17" s="147"/>
      <c r="WRG17" s="149"/>
      <c r="WRH17" s="147"/>
      <c r="WRI17" s="149"/>
      <c r="WRJ17" s="147"/>
      <c r="WRK17" s="149"/>
      <c r="WRL17" s="147"/>
      <c r="WRM17" s="149"/>
      <c r="WRN17" s="147"/>
      <c r="WRO17" s="149"/>
      <c r="WRP17" s="147"/>
      <c r="WRQ17" s="149"/>
      <c r="WRR17" s="147"/>
      <c r="WRS17" s="149"/>
      <c r="WRT17" s="147"/>
      <c r="WRU17" s="149"/>
      <c r="WRV17" s="147"/>
      <c r="WRW17" s="149"/>
      <c r="WRX17" s="147"/>
      <c r="WRY17" s="149"/>
      <c r="WRZ17" s="147"/>
      <c r="WSA17" s="149"/>
      <c r="WSB17" s="147"/>
      <c r="WSC17" s="149"/>
      <c r="WSD17" s="147"/>
      <c r="WSE17" s="149"/>
      <c r="WSF17" s="147"/>
      <c r="WSG17" s="149"/>
      <c r="WSH17" s="147"/>
      <c r="WSI17" s="149"/>
      <c r="WSJ17" s="147"/>
      <c r="WSK17" s="149"/>
      <c r="WSL17" s="147"/>
      <c r="WSM17" s="149"/>
      <c r="WSN17" s="147"/>
      <c r="WSO17" s="149"/>
      <c r="WSP17" s="147"/>
      <c r="WSQ17" s="149"/>
      <c r="WSR17" s="147"/>
      <c r="WSS17" s="149"/>
      <c r="WST17" s="147"/>
      <c r="WSU17" s="149"/>
      <c r="WSV17" s="147"/>
      <c r="WSW17" s="149"/>
      <c r="WSX17" s="147"/>
      <c r="WSY17" s="149"/>
      <c r="WSZ17" s="147"/>
      <c r="WTA17" s="149"/>
      <c r="WTB17" s="147"/>
      <c r="WTC17" s="149"/>
      <c r="WTD17" s="147"/>
      <c r="WTE17" s="149"/>
      <c r="WTF17" s="147"/>
      <c r="WTG17" s="149"/>
      <c r="WTH17" s="147"/>
      <c r="WTI17" s="149"/>
      <c r="WTJ17" s="147"/>
      <c r="WTK17" s="149"/>
      <c r="WTL17" s="147"/>
      <c r="WTM17" s="149"/>
      <c r="WTN17" s="147"/>
      <c r="WTO17" s="149"/>
      <c r="WTP17" s="147"/>
      <c r="WTQ17" s="149"/>
      <c r="WTR17" s="147"/>
      <c r="WTS17" s="149"/>
      <c r="WTT17" s="147"/>
      <c r="WTU17" s="149"/>
      <c r="WTV17" s="147"/>
      <c r="WTW17" s="149"/>
      <c r="WTX17" s="147"/>
      <c r="WTY17" s="149"/>
      <c r="WTZ17" s="147"/>
      <c r="WUA17" s="149"/>
      <c r="WUB17" s="147"/>
      <c r="WUC17" s="149"/>
      <c r="WUD17" s="147"/>
      <c r="WUE17" s="149"/>
      <c r="WUF17" s="147"/>
      <c r="WUG17" s="149"/>
      <c r="WUH17" s="147"/>
      <c r="WUI17" s="149"/>
      <c r="WUJ17" s="147"/>
      <c r="WUK17" s="149"/>
      <c r="WUL17" s="147"/>
      <c r="WUM17" s="149"/>
      <c r="WUN17" s="147"/>
      <c r="WUO17" s="149"/>
      <c r="WUP17" s="147"/>
      <c r="WUQ17" s="149"/>
      <c r="WUR17" s="147"/>
      <c r="WUS17" s="149"/>
      <c r="WUT17" s="147"/>
      <c r="WUU17" s="149"/>
      <c r="WUV17" s="147"/>
      <c r="WUW17" s="149"/>
      <c r="WUX17" s="147"/>
      <c r="WUY17" s="149"/>
      <c r="WUZ17" s="147"/>
      <c r="WVA17" s="149"/>
      <c r="WVB17" s="147"/>
      <c r="WVC17" s="149"/>
      <c r="WVD17" s="147"/>
      <c r="WVE17" s="149"/>
      <c r="WVF17" s="147"/>
      <c r="WVG17" s="149"/>
      <c r="WVH17" s="147"/>
      <c r="WVI17" s="149"/>
      <c r="WVJ17" s="147"/>
      <c r="WVK17" s="149"/>
      <c r="WVL17" s="147"/>
      <c r="WVM17" s="149"/>
      <c r="WVN17" s="147"/>
      <c r="WVO17" s="149"/>
      <c r="WVP17" s="147"/>
      <c r="WVQ17" s="149"/>
      <c r="WVR17" s="147"/>
      <c r="WVS17" s="149"/>
      <c r="WVT17" s="147"/>
      <c r="WVU17" s="149"/>
      <c r="WVV17" s="147"/>
      <c r="WVW17" s="149"/>
      <c r="WVX17" s="147"/>
      <c r="WVY17" s="149"/>
      <c r="WVZ17" s="147"/>
      <c r="WWA17" s="149"/>
      <c r="WWB17" s="147"/>
      <c r="WWC17" s="149"/>
      <c r="WWD17" s="147"/>
      <c r="WWE17" s="149"/>
      <c r="WWF17" s="147"/>
      <c r="WWG17" s="149"/>
      <c r="WWH17" s="147"/>
      <c r="WWI17" s="149"/>
      <c r="WWJ17" s="147"/>
      <c r="WWK17" s="149"/>
      <c r="WWL17" s="147"/>
      <c r="WWM17" s="149"/>
      <c r="WWN17" s="147"/>
      <c r="WWO17" s="149"/>
      <c r="WWP17" s="147"/>
      <c r="WWQ17" s="149"/>
      <c r="WWR17" s="147"/>
      <c r="WWS17" s="149"/>
      <c r="WWT17" s="147"/>
      <c r="WWU17" s="149"/>
      <c r="WWV17" s="147"/>
      <c r="WWW17" s="149"/>
      <c r="WWX17" s="147"/>
      <c r="WWY17" s="149"/>
      <c r="WWZ17" s="147"/>
      <c r="WXA17" s="149"/>
      <c r="WXB17" s="147"/>
      <c r="WXC17" s="149"/>
      <c r="WXD17" s="147"/>
      <c r="WXE17" s="149"/>
      <c r="WXF17" s="147"/>
      <c r="WXG17" s="149"/>
      <c r="WXH17" s="147"/>
      <c r="WXI17" s="149"/>
      <c r="WXJ17" s="147"/>
      <c r="WXK17" s="149"/>
      <c r="WXL17" s="147"/>
      <c r="WXM17" s="149"/>
      <c r="WXN17" s="147"/>
      <c r="WXO17" s="149"/>
      <c r="WXP17" s="147"/>
      <c r="WXQ17" s="149"/>
      <c r="WXR17" s="147"/>
      <c r="WXS17" s="149"/>
      <c r="WXT17" s="147"/>
      <c r="WXU17" s="149"/>
      <c r="WXV17" s="147"/>
      <c r="WXW17" s="149"/>
      <c r="WXX17" s="147"/>
      <c r="WXY17" s="149"/>
      <c r="WXZ17" s="147"/>
      <c r="WYA17" s="149"/>
      <c r="WYB17" s="147"/>
      <c r="WYC17" s="149"/>
      <c r="WYD17" s="147"/>
      <c r="WYE17" s="149"/>
      <c r="WYF17" s="147"/>
      <c r="WYG17" s="149"/>
      <c r="WYH17" s="147"/>
      <c r="WYI17" s="149"/>
      <c r="WYJ17" s="147"/>
      <c r="WYK17" s="149"/>
      <c r="WYL17" s="147"/>
      <c r="WYM17" s="149"/>
      <c r="WYN17" s="147"/>
      <c r="WYO17" s="149"/>
      <c r="WYP17" s="147"/>
      <c r="WYQ17" s="149"/>
      <c r="WYR17" s="147"/>
      <c r="WYS17" s="149"/>
      <c r="WYT17" s="147"/>
      <c r="WYU17" s="149"/>
      <c r="WYV17" s="147"/>
      <c r="WYW17" s="149"/>
      <c r="WYX17" s="147"/>
      <c r="WYY17" s="149"/>
      <c r="WYZ17" s="147"/>
      <c r="WZA17" s="149"/>
      <c r="WZB17" s="147"/>
      <c r="WZC17" s="149"/>
      <c r="WZD17" s="147"/>
      <c r="WZE17" s="149"/>
      <c r="WZF17" s="147"/>
      <c r="WZG17" s="149"/>
      <c r="WZH17" s="147"/>
      <c r="WZI17" s="149"/>
      <c r="WZJ17" s="147"/>
      <c r="WZK17" s="149"/>
      <c r="WZL17" s="147"/>
      <c r="WZM17" s="149"/>
      <c r="WZN17" s="147"/>
      <c r="WZO17" s="149"/>
      <c r="WZP17" s="147"/>
      <c r="WZQ17" s="149"/>
      <c r="WZR17" s="147"/>
      <c r="WZS17" s="149"/>
      <c r="WZT17" s="147"/>
      <c r="WZU17" s="149"/>
      <c r="WZV17" s="147"/>
      <c r="WZW17" s="149"/>
      <c r="WZX17" s="147"/>
      <c r="WZY17" s="149"/>
      <c r="WZZ17" s="147"/>
      <c r="XAA17" s="149"/>
      <c r="XAB17" s="147"/>
      <c r="XAC17" s="149"/>
      <c r="XAD17" s="147"/>
      <c r="XAE17" s="149"/>
      <c r="XAF17" s="147"/>
      <c r="XAG17" s="149"/>
      <c r="XAH17" s="147"/>
      <c r="XAI17" s="149"/>
      <c r="XAJ17" s="147"/>
      <c r="XAK17" s="149"/>
      <c r="XAL17" s="147"/>
      <c r="XAM17" s="149"/>
      <c r="XAN17" s="147"/>
      <c r="XAO17" s="149"/>
      <c r="XAP17" s="147"/>
      <c r="XAQ17" s="149"/>
      <c r="XAR17" s="147"/>
      <c r="XAS17" s="149"/>
      <c r="XAT17" s="147"/>
      <c r="XAU17" s="149"/>
      <c r="XAV17" s="147"/>
      <c r="XAW17" s="149"/>
      <c r="XAX17" s="147"/>
      <c r="XAY17" s="149"/>
      <c r="XAZ17" s="147"/>
      <c r="XBA17" s="149"/>
      <c r="XBB17" s="147"/>
      <c r="XBC17" s="149"/>
      <c r="XBD17" s="147"/>
      <c r="XBE17" s="149"/>
      <c r="XBF17" s="147"/>
      <c r="XBG17" s="149"/>
      <c r="XBH17" s="147"/>
      <c r="XBI17" s="149"/>
      <c r="XBJ17" s="147"/>
      <c r="XBK17" s="149"/>
      <c r="XBL17" s="147"/>
      <c r="XBM17" s="149"/>
      <c r="XBN17" s="147"/>
      <c r="XBO17" s="149"/>
      <c r="XBP17" s="147"/>
      <c r="XBQ17" s="149"/>
      <c r="XBR17" s="147"/>
      <c r="XBS17" s="149"/>
      <c r="XBT17" s="147"/>
      <c r="XBU17" s="149"/>
      <c r="XBV17" s="147"/>
      <c r="XBW17" s="149"/>
      <c r="XBX17" s="147"/>
      <c r="XBY17" s="149"/>
      <c r="XBZ17" s="147"/>
      <c r="XCA17" s="149"/>
      <c r="XCB17" s="147"/>
      <c r="XCC17" s="149"/>
      <c r="XCD17" s="147"/>
      <c r="XCE17" s="149"/>
      <c r="XCF17" s="147"/>
      <c r="XCG17" s="149"/>
      <c r="XCH17" s="147"/>
      <c r="XCI17" s="149"/>
      <c r="XCJ17" s="147"/>
      <c r="XCK17" s="149"/>
      <c r="XCL17" s="147"/>
      <c r="XCM17" s="149"/>
      <c r="XCN17" s="147"/>
      <c r="XCO17" s="149"/>
      <c r="XCP17" s="147"/>
      <c r="XCQ17" s="149"/>
      <c r="XCR17" s="147"/>
      <c r="XCS17" s="149"/>
      <c r="XCT17" s="147"/>
      <c r="XCU17" s="149"/>
      <c r="XCV17" s="147"/>
      <c r="XCW17" s="149"/>
      <c r="XCX17" s="147"/>
      <c r="XCY17" s="149"/>
      <c r="XCZ17" s="147"/>
      <c r="XDA17" s="149"/>
      <c r="XDB17" s="147"/>
      <c r="XDC17" s="149"/>
      <c r="XDD17" s="147"/>
      <c r="XDE17" s="149"/>
      <c r="XDF17" s="147"/>
      <c r="XDG17" s="149"/>
      <c r="XDH17" s="147"/>
      <c r="XDI17" s="149"/>
      <c r="XDJ17" s="147"/>
      <c r="XDK17" s="149"/>
      <c r="XDL17" s="147"/>
      <c r="XDM17" s="149"/>
      <c r="XDN17" s="147"/>
      <c r="XDO17" s="149"/>
      <c r="XDP17" s="147"/>
      <c r="XDQ17" s="149"/>
      <c r="XDR17" s="147"/>
      <c r="XDS17" s="149"/>
      <c r="XDT17" s="147"/>
      <c r="XDU17" s="149"/>
      <c r="XDV17" s="147"/>
      <c r="XDW17" s="149"/>
      <c r="XDX17" s="147"/>
      <c r="XDY17" s="149"/>
      <c r="XDZ17" s="147"/>
      <c r="XEA17" s="149"/>
      <c r="XEB17" s="147"/>
      <c r="XEC17" s="149"/>
      <c r="XED17" s="147"/>
      <c r="XEE17" s="149"/>
      <c r="XEF17" s="147"/>
      <c r="XEG17" s="149"/>
      <c r="XEH17" s="147"/>
      <c r="XEI17" s="149"/>
      <c r="XEJ17" s="147"/>
      <c r="XEK17" s="149"/>
      <c r="XEL17" s="147"/>
      <c r="XEM17" s="149"/>
      <c r="XEN17" s="147"/>
      <c r="XEO17" s="149"/>
      <c r="XEP17" s="147"/>
      <c r="XEQ17" s="149"/>
      <c r="XER17" s="147"/>
      <c r="XES17" s="149"/>
      <c r="XET17" s="147"/>
      <c r="XEU17" s="149"/>
      <c r="XEV17" s="147"/>
      <c r="XEW17" s="149"/>
      <c r="XEX17" s="147"/>
      <c r="XEY17" s="149"/>
      <c r="XEZ17" s="147"/>
      <c r="XFA17" s="149"/>
      <c r="XFB17" s="147"/>
      <c r="XFC17" s="149"/>
      <c r="XFD17" s="147"/>
    </row>
    <row r="18" spans="1:16384" ht="20" x14ac:dyDescent="0.25">
      <c r="A18" s="98" t="s">
        <v>534</v>
      </c>
      <c r="B18" s="98" t="s">
        <v>535</v>
      </c>
      <c r="C18" s="148" t="s">
        <v>536</v>
      </c>
      <c r="D18" s="162" t="e">
        <f>('Waste recycled-Basel'!D6-'Waste recycled-Basel'!D28+'Waste recycled-Basel'!D50)/'Waste generation-Basel'!D6</f>
        <v>#DIV/0!</v>
      </c>
      <c r="E18" s="163"/>
      <c r="F18" s="162" t="e">
        <f>('Waste recycled-Basel'!F6-'Waste recycled-Basel'!F28+'Waste recycled-Basel'!F50)/'Waste generation-Basel'!F6</f>
        <v>#DIV/0!</v>
      </c>
      <c r="G18" s="163"/>
      <c r="H18" s="162" t="e">
        <f>('Waste recycled-Basel'!H6-'Waste recycled-Basel'!H28+'Waste recycled-Basel'!H50)/'Waste generation-Basel'!H6</f>
        <v>#DIV/0!</v>
      </c>
      <c r="I18" s="163"/>
      <c r="J18" s="162" t="e">
        <f>('Waste recycled-Basel'!J6-'Waste recycled-Basel'!J28+'Waste recycled-Basel'!J50)/'Waste generation-Basel'!J6</f>
        <v>#DIV/0!</v>
      </c>
      <c r="K18" s="163"/>
      <c r="L18" s="162" t="e">
        <f>('Waste recycled-Basel'!L6-'Waste recycled-Basel'!L28+'Waste recycled-Basel'!L50)/'Waste generation-Basel'!L6</f>
        <v>#DIV/0!</v>
      </c>
      <c r="M18" s="163"/>
      <c r="N18" s="162" t="e">
        <f>('Waste recycled-Basel'!N6-'Waste recycled-Basel'!N28+'Waste recycled-Basel'!N50)/'Waste generation-Basel'!N6</f>
        <v>#DIV/0!</v>
      </c>
      <c r="O18" s="163"/>
      <c r="P18" s="162" t="e">
        <f>('Waste recycled-Basel'!P6-'Waste recycled-Basel'!P28+'Waste recycled-Basel'!P50)/'Waste generation-Basel'!P6</f>
        <v>#DIV/0!</v>
      </c>
      <c r="Q18" s="163"/>
      <c r="R18" s="162" t="e">
        <f>('Waste recycled-Basel'!R6-'Waste recycled-Basel'!R28+'Waste recycled-Basel'!R50)/'Waste generation-Basel'!R6</f>
        <v>#DIV/0!</v>
      </c>
      <c r="S18" s="163"/>
      <c r="T18" s="162" t="e">
        <f>('Waste recycled-Basel'!T6-'Waste recycled-Basel'!T28+'Waste recycled-Basel'!T50)/'Waste generation-Basel'!T6</f>
        <v>#DIV/0!</v>
      </c>
      <c r="U18" s="163"/>
      <c r="V18" s="162" t="e">
        <f>('Waste recycled-Basel'!V6-'Waste recycled-Basel'!V28+'Waste recycled-Basel'!V50)/'Waste generation-Basel'!V6</f>
        <v>#DIV/0!</v>
      </c>
      <c r="W18" s="163"/>
      <c r="X18" s="162" t="e">
        <f>('Waste recycled-Basel'!X6-'Waste recycled-Basel'!X28+'Waste recycled-Basel'!X50)/'Waste generation-Basel'!X6</f>
        <v>#DIV/0!</v>
      </c>
      <c r="Y18" s="163"/>
      <c r="Z18" s="162" t="e">
        <f>('Waste recycled-Basel'!Z6-'Waste recycled-Basel'!Z28+'Waste recycled-Basel'!Z50)/'Waste generation-Basel'!Z6</f>
        <v>#DIV/0!</v>
      </c>
      <c r="AA18" s="163"/>
      <c r="AB18" s="162" t="e">
        <f>('Waste recycled-Basel'!AB6-'Waste recycled-Basel'!AB28+'Waste recycled-Basel'!AB50)/'Waste generation-Basel'!AB6</f>
        <v>#DIV/0!</v>
      </c>
      <c r="AC18" s="163"/>
      <c r="AD18" s="162" t="e">
        <f>('Waste recycled-Basel'!AD6-'Waste recycled-Basel'!AD28+'Waste recycled-Basel'!AD50)/'Waste generation-Basel'!AD6</f>
        <v>#DIV/0!</v>
      </c>
      <c r="AE18" s="163"/>
      <c r="AF18" s="162" t="e">
        <f>('Waste recycled-Basel'!AF6-'Waste recycled-Basel'!AF28+'Waste recycled-Basel'!AF50)/'Waste generation-Basel'!AF6</f>
        <v>#DIV/0!</v>
      </c>
      <c r="AG18" s="163"/>
      <c r="AH18" s="162" t="e">
        <f>('Waste recycled-Basel'!AH6-'Waste recycled-Basel'!AH28+'Waste recycled-Basel'!AH50)/'Waste generation-Basel'!AH6</f>
        <v>#DIV/0!</v>
      </c>
      <c r="AI18" s="163"/>
      <c r="AJ18" s="162" t="e">
        <f>('Waste recycled-Basel'!AJ6-'Waste recycled-Basel'!AJ28+'Waste recycled-Basel'!AJ50)/'Waste generation-Basel'!AJ6</f>
        <v>#DIV/0!</v>
      </c>
      <c r="AK18" s="163"/>
      <c r="AL18" s="162" t="e">
        <f>('Waste recycled-Basel'!AL6-'Waste recycled-Basel'!AL28+'Waste recycled-Basel'!AL50)/'Waste generation-Basel'!AL6</f>
        <v>#DIV/0!</v>
      </c>
      <c r="AM18" s="163"/>
      <c r="AN18" s="162" t="e">
        <f>('Waste recycled-Basel'!AN6-'Waste recycled-Basel'!AN28+'Waste recycled-Basel'!AN50)/'Waste generation-Basel'!AN6</f>
        <v>#DIV/0!</v>
      </c>
      <c r="AO18" s="163"/>
      <c r="AP18" s="162" t="e">
        <f>('Waste recycled-Basel'!AP6-'Waste recycled-Basel'!AP28+'Waste recycled-Basel'!AP50)/'Waste generation-Basel'!AP6</f>
        <v>#DIV/0!</v>
      </c>
      <c r="AQ18" s="163"/>
      <c r="AR18" s="162" t="e">
        <f>('Waste recycled-Basel'!AR6-'Waste recycled-Basel'!AR28+'Waste recycled-Basel'!AR50)/'Waste generation-Basel'!AR6</f>
        <v>#DIV/0!</v>
      </c>
      <c r="AS18" s="163"/>
      <c r="AT18" s="162" t="e">
        <f>('Waste recycled-Basel'!AT6-'Waste recycled-Basel'!AT28+'Waste recycled-Basel'!AT50)/'Waste generation-Basel'!AT6</f>
        <v>#DIV/0!</v>
      </c>
      <c r="AU18" s="164"/>
      <c r="AV18" s="162" t="e">
        <f>('Waste recycled-Basel'!AV6-'Waste recycled-Basel'!AV28+'Waste recycled-Basel'!AV50)/'Waste generation-Basel'!AV6</f>
        <v>#DIV/0!</v>
      </c>
      <c r="AW18" s="164"/>
      <c r="AX18" s="162" t="e">
        <f>('Waste recycled-Basel'!AW6-'Waste recycled-Basel'!AW28+'Waste recycled-Basel'!AW50)/'Waste generation-Basel'!AX6</f>
        <v>#DIV/0!</v>
      </c>
      <c r="AY18" s="164"/>
      <c r="AZ18" s="162" t="e">
        <f>('Waste recycled-Basel'!AY6-'Waste recycled-Basel'!AY28+'Waste recycled-Basel'!AY50)/'Waste generation-Basel'!AZ6</f>
        <v>#DIV/0!</v>
      </c>
      <c r="BA18" s="164"/>
      <c r="BB18" s="162" t="e">
        <f>('Waste recycled-Basel'!BA6-'Waste recycled-Basel'!BA28+'Waste recycled-Basel'!BA50)/'Waste generation-Basel'!BB6</f>
        <v>#DIV/0!</v>
      </c>
      <c r="BC18" s="164"/>
      <c r="BD18" s="162" t="e">
        <f>('Waste recycled-Basel'!BC6-'Waste recycled-Basel'!BC28+'Waste recycled-Basel'!BC50)/'Waste generation-Basel'!BD6</f>
        <v>#DIV/0!</v>
      </c>
      <c r="BE18" s="164"/>
      <c r="BF18" s="162" t="e">
        <f>('Waste recycled-Basel'!BE6-'Waste recycled-Basel'!BE28+'Waste recycled-Basel'!BE50)/'Waste generation-Basel'!BF6</f>
        <v>#DIV/0!</v>
      </c>
      <c r="BG18" s="164"/>
      <c r="BH18" s="162" t="e">
        <f>('Waste recycled-Basel'!BG6-'Waste recycled-Basel'!BG28+'Waste recycled-Basel'!BG50)/'Waste generation-Basel'!BH6</f>
        <v>#DIV/0!</v>
      </c>
      <c r="BI18" s="164"/>
      <c r="BJ18" s="162" t="e">
        <f>('Waste recycled-Basel'!BI6-'Waste recycled-Basel'!BI28+'Waste recycled-Basel'!BI50)/'Waste generation-Basel'!BJ6</f>
        <v>#DIV/0!</v>
      </c>
      <c r="BK18" s="164"/>
      <c r="BL18" s="162" t="e">
        <f>('Waste recycled-Basel'!BK6-'Waste recycled-Basel'!BK28+'Waste recycled-Basel'!BK50)/'Waste generation-Basel'!BL6</f>
        <v>#DIV/0!</v>
      </c>
      <c r="BM18" s="164"/>
      <c r="BN18" s="147"/>
      <c r="BO18" s="149"/>
      <c r="BP18" s="147"/>
      <c r="BQ18" s="149"/>
      <c r="BR18" s="147"/>
      <c r="BS18" s="149"/>
      <c r="BT18" s="147"/>
      <c r="BU18" s="149"/>
      <c r="BV18" s="147"/>
      <c r="BW18" s="149"/>
      <c r="BX18" s="147"/>
      <c r="BY18" s="149"/>
      <c r="BZ18" s="147"/>
      <c r="CA18" s="149"/>
      <c r="CB18" s="147"/>
      <c r="CC18" s="149"/>
      <c r="CD18" s="147"/>
      <c r="CE18" s="149"/>
      <c r="CF18" s="147"/>
      <c r="CG18" s="149"/>
      <c r="CH18" s="147"/>
      <c r="CI18" s="149"/>
      <c r="CJ18" s="147"/>
      <c r="CK18" s="149"/>
      <c r="CL18" s="147"/>
      <c r="CM18" s="149"/>
      <c r="CN18" s="147"/>
      <c r="CO18" s="149"/>
      <c r="CP18" s="147"/>
      <c r="CQ18" s="149"/>
      <c r="CR18" s="147"/>
      <c r="CS18" s="149"/>
      <c r="CT18" s="147"/>
      <c r="CU18" s="149"/>
      <c r="CV18" s="147"/>
      <c r="CW18" s="149"/>
      <c r="CX18" s="147"/>
      <c r="CY18" s="149"/>
      <c r="CZ18" s="147"/>
      <c r="DA18" s="149"/>
      <c r="DB18" s="147"/>
      <c r="DC18" s="149"/>
      <c r="DD18" s="147"/>
      <c r="DE18" s="149"/>
      <c r="DF18" s="147"/>
      <c r="DG18" s="149"/>
      <c r="DH18" s="147"/>
      <c r="DI18" s="149"/>
      <c r="DJ18" s="147"/>
      <c r="DK18" s="149"/>
      <c r="DL18" s="147"/>
      <c r="DM18" s="149"/>
      <c r="DN18" s="147"/>
      <c r="DO18" s="149"/>
      <c r="DP18" s="147"/>
      <c r="DQ18" s="149"/>
      <c r="DR18" s="147"/>
      <c r="DS18" s="149"/>
      <c r="DT18" s="147"/>
      <c r="DU18" s="149"/>
      <c r="DV18" s="147"/>
      <c r="DW18" s="149"/>
      <c r="DX18" s="147"/>
      <c r="DY18" s="149"/>
      <c r="DZ18" s="147"/>
      <c r="EA18" s="149"/>
      <c r="EB18" s="147"/>
      <c r="EC18" s="149"/>
      <c r="ED18" s="147"/>
      <c r="EE18" s="149"/>
      <c r="EF18" s="147"/>
      <c r="EG18" s="149"/>
      <c r="EH18" s="147"/>
      <c r="EI18" s="149"/>
      <c r="EJ18" s="147"/>
      <c r="EK18" s="149"/>
      <c r="EL18" s="147"/>
      <c r="EM18" s="149"/>
      <c r="EN18" s="147"/>
      <c r="EO18" s="149"/>
      <c r="EP18" s="147"/>
      <c r="EQ18" s="149"/>
      <c r="ER18" s="147"/>
      <c r="ES18" s="149"/>
      <c r="ET18" s="147"/>
      <c r="EU18" s="149"/>
      <c r="EV18" s="147"/>
      <c r="EW18" s="149"/>
      <c r="EX18" s="147"/>
      <c r="EY18" s="149"/>
      <c r="EZ18" s="147"/>
      <c r="FA18" s="149"/>
      <c r="FB18" s="147"/>
      <c r="FC18" s="149"/>
      <c r="FD18" s="147"/>
      <c r="FE18" s="149"/>
      <c r="FF18" s="147"/>
      <c r="FG18" s="149"/>
      <c r="FH18" s="147"/>
      <c r="FI18" s="149"/>
      <c r="FJ18" s="147"/>
      <c r="FK18" s="149"/>
      <c r="FL18" s="147"/>
      <c r="FM18" s="149"/>
      <c r="FN18" s="147"/>
      <c r="FO18" s="149"/>
      <c r="FP18" s="147"/>
      <c r="FQ18" s="149"/>
      <c r="FR18" s="147"/>
      <c r="FS18" s="149"/>
      <c r="FT18" s="147"/>
      <c r="FU18" s="149"/>
      <c r="FV18" s="147"/>
      <c r="FW18" s="149"/>
      <c r="FX18" s="147"/>
      <c r="FY18" s="149"/>
      <c r="FZ18" s="147"/>
      <c r="GA18" s="149"/>
      <c r="GB18" s="147"/>
      <c r="GC18" s="149"/>
      <c r="GD18" s="147"/>
      <c r="GE18" s="149"/>
      <c r="GF18" s="147"/>
      <c r="GG18" s="149"/>
      <c r="GH18" s="147"/>
      <c r="GI18" s="149"/>
      <c r="GJ18" s="147"/>
      <c r="GK18" s="149"/>
      <c r="GL18" s="147"/>
      <c r="GM18" s="149"/>
      <c r="GN18" s="147"/>
      <c r="GO18" s="149"/>
      <c r="GP18" s="147"/>
      <c r="GQ18" s="149"/>
      <c r="GR18" s="147"/>
      <c r="GS18" s="149"/>
      <c r="GT18" s="147"/>
      <c r="GU18" s="149"/>
      <c r="GV18" s="147"/>
      <c r="GW18" s="149"/>
      <c r="GX18" s="147"/>
      <c r="GY18" s="149"/>
      <c r="GZ18" s="147"/>
      <c r="HA18" s="149"/>
      <c r="HB18" s="147"/>
      <c r="HC18" s="149"/>
      <c r="HD18" s="147"/>
      <c r="HE18" s="149"/>
      <c r="HF18" s="147"/>
      <c r="HG18" s="149"/>
      <c r="HH18" s="147"/>
      <c r="HI18" s="149"/>
      <c r="HJ18" s="147"/>
      <c r="HK18" s="149"/>
      <c r="HL18" s="147"/>
      <c r="HM18" s="149"/>
      <c r="HN18" s="147"/>
      <c r="HO18" s="149"/>
      <c r="HP18" s="147"/>
      <c r="HQ18" s="149"/>
      <c r="HR18" s="147"/>
      <c r="HS18" s="149"/>
      <c r="HT18" s="147"/>
      <c r="HU18" s="149"/>
      <c r="HV18" s="147"/>
      <c r="HW18" s="149"/>
      <c r="HX18" s="147"/>
      <c r="HY18" s="149"/>
      <c r="HZ18" s="147"/>
      <c r="IA18" s="149"/>
      <c r="IB18" s="147"/>
      <c r="IC18" s="149"/>
      <c r="ID18" s="147"/>
      <c r="IE18" s="149"/>
      <c r="IF18" s="147"/>
      <c r="IG18" s="149"/>
      <c r="IH18" s="147"/>
      <c r="II18" s="149"/>
      <c r="IJ18" s="147"/>
      <c r="IK18" s="149"/>
      <c r="IL18" s="147"/>
      <c r="IM18" s="149"/>
      <c r="IN18" s="147"/>
      <c r="IO18" s="149"/>
      <c r="IP18" s="147"/>
      <c r="IQ18" s="149"/>
      <c r="IR18" s="147"/>
      <c r="IS18" s="149"/>
      <c r="IT18" s="147"/>
      <c r="IU18" s="149"/>
      <c r="IV18" s="147"/>
      <c r="IW18" s="149"/>
      <c r="IX18" s="147"/>
      <c r="IY18" s="149"/>
      <c r="IZ18" s="147"/>
      <c r="JA18" s="149"/>
      <c r="JB18" s="147"/>
      <c r="JC18" s="149"/>
      <c r="JD18" s="147"/>
      <c r="JE18" s="149"/>
      <c r="JF18" s="147"/>
      <c r="JG18" s="149"/>
      <c r="JH18" s="147"/>
      <c r="JI18" s="149"/>
      <c r="JJ18" s="147"/>
      <c r="JK18" s="149"/>
      <c r="JL18" s="147"/>
      <c r="JM18" s="149"/>
      <c r="JN18" s="147"/>
      <c r="JO18" s="149"/>
      <c r="JP18" s="147"/>
      <c r="JQ18" s="149"/>
      <c r="JR18" s="147"/>
      <c r="JS18" s="149"/>
      <c r="JT18" s="147"/>
      <c r="JU18" s="149"/>
      <c r="JV18" s="147"/>
      <c r="JW18" s="149"/>
      <c r="JX18" s="147"/>
      <c r="JY18" s="149"/>
      <c r="JZ18" s="147"/>
      <c r="KA18" s="149"/>
      <c r="KB18" s="147"/>
      <c r="KC18" s="149"/>
      <c r="KD18" s="147"/>
      <c r="KE18" s="149"/>
      <c r="KF18" s="147"/>
      <c r="KG18" s="149"/>
      <c r="KH18" s="147"/>
      <c r="KI18" s="149"/>
      <c r="KJ18" s="147"/>
      <c r="KK18" s="149"/>
      <c r="KL18" s="147"/>
      <c r="KM18" s="149"/>
      <c r="KN18" s="147"/>
      <c r="KO18" s="149"/>
      <c r="KP18" s="147"/>
      <c r="KQ18" s="149"/>
      <c r="KR18" s="147"/>
      <c r="KS18" s="149"/>
      <c r="KT18" s="147"/>
      <c r="KU18" s="149"/>
      <c r="KV18" s="147"/>
      <c r="KW18" s="149"/>
      <c r="KX18" s="147"/>
      <c r="KY18" s="149"/>
      <c r="KZ18" s="147"/>
      <c r="LA18" s="149"/>
      <c r="LB18" s="147"/>
      <c r="LC18" s="149"/>
      <c r="LD18" s="147"/>
      <c r="LE18" s="149"/>
      <c r="LF18" s="147"/>
      <c r="LG18" s="149"/>
      <c r="LH18" s="147"/>
      <c r="LI18" s="149"/>
      <c r="LJ18" s="147"/>
      <c r="LK18" s="149"/>
      <c r="LL18" s="147"/>
      <c r="LM18" s="149"/>
      <c r="LN18" s="147"/>
      <c r="LO18" s="149"/>
      <c r="LP18" s="147"/>
      <c r="LQ18" s="149"/>
      <c r="LR18" s="147"/>
      <c r="LS18" s="149"/>
      <c r="LT18" s="147"/>
      <c r="LU18" s="149"/>
      <c r="LV18" s="147"/>
      <c r="LW18" s="149"/>
      <c r="LX18" s="147"/>
      <c r="LY18" s="149"/>
      <c r="LZ18" s="147"/>
      <c r="MA18" s="149"/>
      <c r="MB18" s="147"/>
      <c r="MC18" s="149"/>
      <c r="MD18" s="147"/>
      <c r="ME18" s="149"/>
      <c r="MF18" s="147"/>
      <c r="MG18" s="149"/>
      <c r="MH18" s="147"/>
      <c r="MI18" s="149"/>
      <c r="MJ18" s="147"/>
      <c r="MK18" s="149"/>
      <c r="ML18" s="147"/>
      <c r="MM18" s="149"/>
      <c r="MN18" s="147"/>
      <c r="MO18" s="149"/>
      <c r="MP18" s="147"/>
      <c r="MQ18" s="149"/>
      <c r="MR18" s="147"/>
      <c r="MS18" s="149"/>
      <c r="MT18" s="147"/>
      <c r="MU18" s="149"/>
      <c r="MV18" s="147"/>
      <c r="MW18" s="149"/>
      <c r="MX18" s="147"/>
      <c r="MY18" s="149"/>
      <c r="MZ18" s="147"/>
      <c r="NA18" s="149"/>
      <c r="NB18" s="147"/>
      <c r="NC18" s="149"/>
      <c r="ND18" s="147"/>
      <c r="NE18" s="149"/>
      <c r="NF18" s="147"/>
      <c r="NG18" s="149"/>
      <c r="NH18" s="147"/>
      <c r="NI18" s="149"/>
      <c r="NJ18" s="147"/>
      <c r="NK18" s="149"/>
      <c r="NL18" s="147"/>
      <c r="NM18" s="149"/>
      <c r="NN18" s="147"/>
      <c r="NO18" s="149"/>
      <c r="NP18" s="147"/>
      <c r="NQ18" s="149"/>
      <c r="NR18" s="147"/>
      <c r="NS18" s="149"/>
      <c r="NT18" s="147"/>
      <c r="NU18" s="149"/>
      <c r="NV18" s="147"/>
      <c r="NW18" s="149"/>
      <c r="NX18" s="147"/>
      <c r="NY18" s="149"/>
      <c r="NZ18" s="147"/>
      <c r="OA18" s="149"/>
      <c r="OB18" s="147"/>
      <c r="OC18" s="149"/>
      <c r="OD18" s="147"/>
      <c r="OE18" s="149"/>
      <c r="OF18" s="147"/>
      <c r="OG18" s="149"/>
      <c r="OH18" s="147"/>
      <c r="OI18" s="149"/>
      <c r="OJ18" s="147"/>
      <c r="OK18" s="149"/>
      <c r="OL18" s="147"/>
      <c r="OM18" s="149"/>
      <c r="ON18" s="147"/>
      <c r="OO18" s="149"/>
      <c r="OP18" s="147"/>
      <c r="OQ18" s="149"/>
      <c r="OR18" s="147"/>
      <c r="OS18" s="149"/>
      <c r="OT18" s="147"/>
      <c r="OU18" s="149"/>
      <c r="OV18" s="147"/>
      <c r="OW18" s="149"/>
      <c r="OX18" s="147"/>
      <c r="OY18" s="149"/>
      <c r="OZ18" s="147"/>
      <c r="PA18" s="149"/>
      <c r="PB18" s="147"/>
      <c r="PC18" s="149"/>
      <c r="PD18" s="147"/>
      <c r="PE18" s="149"/>
      <c r="PF18" s="147"/>
      <c r="PG18" s="149"/>
      <c r="PH18" s="147"/>
      <c r="PI18" s="149"/>
      <c r="PJ18" s="147"/>
      <c r="PK18" s="149"/>
      <c r="PL18" s="147"/>
      <c r="PM18" s="149"/>
      <c r="PN18" s="147"/>
      <c r="PO18" s="149"/>
      <c r="PP18" s="147"/>
      <c r="PQ18" s="149"/>
      <c r="PR18" s="147"/>
      <c r="PS18" s="149"/>
      <c r="PT18" s="147"/>
      <c r="PU18" s="149"/>
      <c r="PV18" s="147"/>
      <c r="PW18" s="149"/>
      <c r="PX18" s="147"/>
      <c r="PY18" s="149"/>
      <c r="PZ18" s="147"/>
      <c r="QA18" s="149"/>
      <c r="QB18" s="147"/>
      <c r="QC18" s="149"/>
      <c r="QD18" s="147"/>
      <c r="QE18" s="149"/>
      <c r="QF18" s="147"/>
      <c r="QG18" s="149"/>
      <c r="QH18" s="147"/>
      <c r="QI18" s="149"/>
      <c r="QJ18" s="147"/>
      <c r="QK18" s="149"/>
      <c r="QL18" s="147"/>
      <c r="QM18" s="149"/>
      <c r="QN18" s="147"/>
      <c r="QO18" s="149"/>
      <c r="QP18" s="147"/>
      <c r="QQ18" s="149"/>
      <c r="QR18" s="147"/>
      <c r="QS18" s="149"/>
      <c r="QT18" s="147"/>
      <c r="QU18" s="149"/>
      <c r="QV18" s="147"/>
      <c r="QW18" s="149"/>
      <c r="QX18" s="147"/>
      <c r="QY18" s="149"/>
      <c r="QZ18" s="147"/>
      <c r="RA18" s="149"/>
      <c r="RB18" s="147"/>
      <c r="RC18" s="149"/>
      <c r="RD18" s="147"/>
      <c r="RE18" s="149"/>
      <c r="RF18" s="147"/>
      <c r="RG18" s="149"/>
      <c r="RH18" s="147"/>
      <c r="RI18" s="149"/>
      <c r="RJ18" s="147"/>
      <c r="RK18" s="149"/>
      <c r="RL18" s="147"/>
      <c r="RM18" s="149"/>
      <c r="RN18" s="147"/>
      <c r="RO18" s="149"/>
      <c r="RP18" s="147"/>
      <c r="RQ18" s="149"/>
      <c r="RR18" s="147"/>
      <c r="RS18" s="149"/>
      <c r="RT18" s="147"/>
      <c r="RU18" s="149"/>
      <c r="RV18" s="147"/>
      <c r="RW18" s="149"/>
      <c r="RX18" s="147"/>
      <c r="RY18" s="149"/>
      <c r="RZ18" s="147"/>
      <c r="SA18" s="149"/>
      <c r="SB18" s="147"/>
      <c r="SC18" s="149"/>
      <c r="SD18" s="147"/>
      <c r="SE18" s="149"/>
      <c r="SF18" s="147"/>
      <c r="SG18" s="149"/>
      <c r="SH18" s="147"/>
      <c r="SI18" s="149"/>
      <c r="SJ18" s="147"/>
      <c r="SK18" s="149"/>
      <c r="SL18" s="147"/>
      <c r="SM18" s="149"/>
      <c r="SN18" s="147"/>
      <c r="SO18" s="149"/>
      <c r="SP18" s="147"/>
      <c r="SQ18" s="149"/>
      <c r="SR18" s="147"/>
      <c r="SS18" s="149"/>
      <c r="ST18" s="147"/>
      <c r="SU18" s="149"/>
      <c r="SV18" s="147"/>
      <c r="SW18" s="149"/>
      <c r="SX18" s="147"/>
      <c r="SY18" s="149"/>
      <c r="SZ18" s="147"/>
      <c r="TA18" s="149"/>
      <c r="TB18" s="147"/>
      <c r="TC18" s="149"/>
      <c r="TD18" s="147"/>
      <c r="TE18" s="149"/>
      <c r="TF18" s="147"/>
      <c r="TG18" s="149"/>
      <c r="TH18" s="147"/>
      <c r="TI18" s="149"/>
      <c r="TJ18" s="147"/>
      <c r="TK18" s="149"/>
      <c r="TL18" s="147"/>
      <c r="TM18" s="149"/>
      <c r="TN18" s="147"/>
      <c r="TO18" s="149"/>
      <c r="TP18" s="147"/>
      <c r="TQ18" s="149"/>
      <c r="TR18" s="147"/>
      <c r="TS18" s="149"/>
      <c r="TT18" s="147"/>
      <c r="TU18" s="149"/>
      <c r="TV18" s="147"/>
      <c r="TW18" s="149"/>
      <c r="TX18" s="147"/>
      <c r="TY18" s="149"/>
      <c r="TZ18" s="147"/>
      <c r="UA18" s="149"/>
      <c r="UB18" s="147"/>
      <c r="UC18" s="149"/>
      <c r="UD18" s="147"/>
      <c r="UE18" s="149"/>
      <c r="UF18" s="147"/>
      <c r="UG18" s="149"/>
      <c r="UH18" s="147"/>
      <c r="UI18" s="149"/>
      <c r="UJ18" s="147"/>
      <c r="UK18" s="149"/>
      <c r="UL18" s="147"/>
      <c r="UM18" s="149"/>
      <c r="UN18" s="147"/>
      <c r="UO18" s="149"/>
      <c r="UP18" s="147"/>
      <c r="UQ18" s="149"/>
      <c r="UR18" s="147"/>
      <c r="US18" s="149"/>
      <c r="UT18" s="147"/>
      <c r="UU18" s="149"/>
      <c r="UV18" s="147"/>
      <c r="UW18" s="149"/>
      <c r="UX18" s="147"/>
      <c r="UY18" s="149"/>
      <c r="UZ18" s="147"/>
      <c r="VA18" s="149"/>
      <c r="VB18" s="147"/>
      <c r="VC18" s="149"/>
      <c r="VD18" s="147"/>
      <c r="VE18" s="149"/>
      <c r="VF18" s="147"/>
      <c r="VG18" s="149"/>
      <c r="VH18" s="147"/>
      <c r="VI18" s="149"/>
      <c r="VJ18" s="147"/>
      <c r="VK18" s="149"/>
      <c r="VL18" s="147"/>
      <c r="VM18" s="149"/>
      <c r="VN18" s="147"/>
      <c r="VO18" s="149"/>
      <c r="VP18" s="147"/>
      <c r="VQ18" s="149"/>
      <c r="VR18" s="147"/>
      <c r="VS18" s="149"/>
      <c r="VT18" s="147"/>
      <c r="VU18" s="149"/>
      <c r="VV18" s="147"/>
      <c r="VW18" s="149"/>
      <c r="VX18" s="147"/>
      <c r="VY18" s="149"/>
      <c r="VZ18" s="147"/>
      <c r="WA18" s="149"/>
      <c r="WB18" s="147"/>
      <c r="WC18" s="149"/>
      <c r="WD18" s="147"/>
      <c r="WE18" s="149"/>
      <c r="WF18" s="147"/>
      <c r="WG18" s="149"/>
      <c r="WH18" s="147"/>
      <c r="WI18" s="149"/>
      <c r="WJ18" s="147"/>
      <c r="WK18" s="149"/>
      <c r="WL18" s="147"/>
      <c r="WM18" s="149"/>
      <c r="WN18" s="147"/>
      <c r="WO18" s="149"/>
      <c r="WP18" s="147"/>
      <c r="WQ18" s="149"/>
      <c r="WR18" s="147"/>
      <c r="WS18" s="149"/>
      <c r="WT18" s="147"/>
      <c r="WU18" s="149"/>
      <c r="WV18" s="147"/>
      <c r="WW18" s="149"/>
      <c r="WX18" s="147"/>
      <c r="WY18" s="149"/>
      <c r="WZ18" s="147"/>
      <c r="XA18" s="149"/>
      <c r="XB18" s="147"/>
      <c r="XC18" s="149"/>
      <c r="XD18" s="147"/>
      <c r="XE18" s="149"/>
      <c r="XF18" s="147"/>
      <c r="XG18" s="149"/>
      <c r="XH18" s="147"/>
      <c r="XI18" s="149"/>
      <c r="XJ18" s="147"/>
      <c r="XK18" s="149"/>
      <c r="XL18" s="147"/>
      <c r="XM18" s="149"/>
      <c r="XN18" s="147"/>
      <c r="XO18" s="149"/>
      <c r="XP18" s="147"/>
      <c r="XQ18" s="149"/>
      <c r="XR18" s="147"/>
      <c r="XS18" s="149"/>
      <c r="XT18" s="147"/>
      <c r="XU18" s="149"/>
      <c r="XV18" s="147"/>
      <c r="XW18" s="149"/>
      <c r="XX18" s="147"/>
      <c r="XY18" s="149"/>
      <c r="XZ18" s="147"/>
      <c r="YA18" s="149"/>
      <c r="YB18" s="147"/>
      <c r="YC18" s="149"/>
      <c r="YD18" s="147"/>
      <c r="YE18" s="149"/>
      <c r="YF18" s="147"/>
      <c r="YG18" s="149"/>
      <c r="YH18" s="147"/>
      <c r="YI18" s="149"/>
      <c r="YJ18" s="147"/>
      <c r="YK18" s="149"/>
      <c r="YL18" s="147"/>
      <c r="YM18" s="149"/>
      <c r="YN18" s="147"/>
      <c r="YO18" s="149"/>
      <c r="YP18" s="147"/>
      <c r="YQ18" s="149"/>
      <c r="YR18" s="147"/>
      <c r="YS18" s="149"/>
      <c r="YT18" s="147"/>
      <c r="YU18" s="149"/>
      <c r="YV18" s="147"/>
      <c r="YW18" s="149"/>
      <c r="YX18" s="147"/>
      <c r="YY18" s="149"/>
      <c r="YZ18" s="147"/>
      <c r="ZA18" s="149"/>
      <c r="ZB18" s="147"/>
      <c r="ZC18" s="149"/>
      <c r="ZD18" s="147"/>
      <c r="ZE18" s="149"/>
      <c r="ZF18" s="147"/>
      <c r="ZG18" s="149"/>
      <c r="ZH18" s="147"/>
      <c r="ZI18" s="149"/>
      <c r="ZJ18" s="147"/>
      <c r="ZK18" s="149"/>
      <c r="ZL18" s="147"/>
      <c r="ZM18" s="149"/>
      <c r="ZN18" s="147"/>
      <c r="ZO18" s="149"/>
      <c r="ZP18" s="147"/>
      <c r="ZQ18" s="149"/>
      <c r="ZR18" s="147"/>
      <c r="ZS18" s="149"/>
      <c r="ZT18" s="147"/>
      <c r="ZU18" s="149"/>
      <c r="ZV18" s="147"/>
      <c r="ZW18" s="149"/>
      <c r="ZX18" s="147"/>
      <c r="ZY18" s="149"/>
      <c r="ZZ18" s="147"/>
      <c r="AAA18" s="149"/>
      <c r="AAB18" s="147"/>
      <c r="AAC18" s="149"/>
      <c r="AAD18" s="147"/>
      <c r="AAE18" s="149"/>
      <c r="AAF18" s="147"/>
      <c r="AAG18" s="149"/>
      <c r="AAH18" s="147"/>
      <c r="AAI18" s="149"/>
      <c r="AAJ18" s="147"/>
      <c r="AAK18" s="149"/>
      <c r="AAL18" s="147"/>
      <c r="AAM18" s="149"/>
      <c r="AAN18" s="147"/>
      <c r="AAO18" s="149"/>
      <c r="AAP18" s="147"/>
      <c r="AAQ18" s="149"/>
      <c r="AAR18" s="147"/>
      <c r="AAS18" s="149"/>
      <c r="AAT18" s="147"/>
      <c r="AAU18" s="149"/>
      <c r="AAV18" s="147"/>
      <c r="AAW18" s="149"/>
      <c r="AAX18" s="147"/>
      <c r="AAY18" s="149"/>
      <c r="AAZ18" s="147"/>
      <c r="ABA18" s="149"/>
      <c r="ABB18" s="147"/>
      <c r="ABC18" s="149"/>
      <c r="ABD18" s="147"/>
      <c r="ABE18" s="149"/>
      <c r="ABF18" s="147"/>
      <c r="ABG18" s="149"/>
      <c r="ABH18" s="147"/>
      <c r="ABI18" s="149"/>
      <c r="ABJ18" s="147"/>
      <c r="ABK18" s="149"/>
      <c r="ABL18" s="147"/>
      <c r="ABM18" s="149"/>
      <c r="ABN18" s="147"/>
      <c r="ABO18" s="149"/>
      <c r="ABP18" s="147"/>
      <c r="ABQ18" s="149"/>
      <c r="ABR18" s="147"/>
      <c r="ABS18" s="149"/>
      <c r="ABT18" s="147"/>
      <c r="ABU18" s="149"/>
      <c r="ABV18" s="147"/>
      <c r="ABW18" s="149"/>
      <c r="ABX18" s="147"/>
      <c r="ABY18" s="149"/>
      <c r="ABZ18" s="147"/>
      <c r="ACA18" s="149"/>
      <c r="ACB18" s="147"/>
      <c r="ACC18" s="149"/>
      <c r="ACD18" s="147"/>
      <c r="ACE18" s="149"/>
      <c r="ACF18" s="147"/>
      <c r="ACG18" s="149"/>
      <c r="ACH18" s="147"/>
      <c r="ACI18" s="149"/>
      <c r="ACJ18" s="147"/>
      <c r="ACK18" s="149"/>
      <c r="ACL18" s="147"/>
      <c r="ACM18" s="149"/>
      <c r="ACN18" s="147"/>
      <c r="ACO18" s="149"/>
      <c r="ACP18" s="147"/>
      <c r="ACQ18" s="149"/>
      <c r="ACR18" s="147"/>
      <c r="ACS18" s="149"/>
      <c r="ACT18" s="147"/>
      <c r="ACU18" s="149"/>
      <c r="ACV18" s="147"/>
      <c r="ACW18" s="149"/>
      <c r="ACX18" s="147"/>
      <c r="ACY18" s="149"/>
      <c r="ACZ18" s="147"/>
      <c r="ADA18" s="149"/>
      <c r="ADB18" s="147"/>
      <c r="ADC18" s="149"/>
      <c r="ADD18" s="147"/>
      <c r="ADE18" s="149"/>
      <c r="ADF18" s="147"/>
      <c r="ADG18" s="149"/>
      <c r="ADH18" s="147"/>
      <c r="ADI18" s="149"/>
      <c r="ADJ18" s="147"/>
      <c r="ADK18" s="149"/>
      <c r="ADL18" s="147"/>
      <c r="ADM18" s="149"/>
      <c r="ADN18" s="147"/>
      <c r="ADO18" s="149"/>
      <c r="ADP18" s="147"/>
      <c r="ADQ18" s="149"/>
      <c r="ADR18" s="147"/>
      <c r="ADS18" s="149"/>
      <c r="ADT18" s="147"/>
      <c r="ADU18" s="149"/>
      <c r="ADV18" s="147"/>
      <c r="ADW18" s="149"/>
      <c r="ADX18" s="147"/>
      <c r="ADY18" s="149"/>
      <c r="ADZ18" s="147"/>
      <c r="AEA18" s="149"/>
      <c r="AEB18" s="147"/>
      <c r="AEC18" s="149"/>
      <c r="AED18" s="147"/>
      <c r="AEE18" s="149"/>
      <c r="AEF18" s="147"/>
      <c r="AEG18" s="149"/>
      <c r="AEH18" s="147"/>
      <c r="AEI18" s="149"/>
      <c r="AEJ18" s="147"/>
      <c r="AEK18" s="149"/>
      <c r="AEL18" s="147"/>
      <c r="AEM18" s="149"/>
      <c r="AEN18" s="147"/>
      <c r="AEO18" s="149"/>
      <c r="AEP18" s="147"/>
      <c r="AEQ18" s="149"/>
      <c r="AER18" s="147"/>
      <c r="AES18" s="149"/>
      <c r="AET18" s="147"/>
      <c r="AEU18" s="149"/>
      <c r="AEV18" s="147"/>
      <c r="AEW18" s="149"/>
      <c r="AEX18" s="147"/>
      <c r="AEY18" s="149"/>
      <c r="AEZ18" s="147"/>
      <c r="AFA18" s="149"/>
      <c r="AFB18" s="147"/>
      <c r="AFC18" s="149"/>
      <c r="AFD18" s="147"/>
      <c r="AFE18" s="149"/>
      <c r="AFF18" s="147"/>
      <c r="AFG18" s="149"/>
      <c r="AFH18" s="147"/>
      <c r="AFI18" s="149"/>
      <c r="AFJ18" s="147"/>
      <c r="AFK18" s="149"/>
      <c r="AFL18" s="147"/>
      <c r="AFM18" s="149"/>
      <c r="AFN18" s="147"/>
      <c r="AFO18" s="149"/>
      <c r="AFP18" s="147"/>
      <c r="AFQ18" s="149"/>
      <c r="AFR18" s="147"/>
      <c r="AFS18" s="149"/>
      <c r="AFT18" s="147"/>
      <c r="AFU18" s="149"/>
      <c r="AFV18" s="147"/>
      <c r="AFW18" s="149"/>
      <c r="AFX18" s="147"/>
      <c r="AFY18" s="149"/>
      <c r="AFZ18" s="147"/>
      <c r="AGA18" s="149"/>
      <c r="AGB18" s="147"/>
      <c r="AGC18" s="149"/>
      <c r="AGD18" s="147"/>
      <c r="AGE18" s="149"/>
      <c r="AGF18" s="147"/>
      <c r="AGG18" s="149"/>
      <c r="AGH18" s="147"/>
      <c r="AGI18" s="149"/>
      <c r="AGJ18" s="147"/>
      <c r="AGK18" s="149"/>
      <c r="AGL18" s="147"/>
      <c r="AGM18" s="149"/>
      <c r="AGN18" s="147"/>
      <c r="AGO18" s="149"/>
      <c r="AGP18" s="147"/>
      <c r="AGQ18" s="149"/>
      <c r="AGR18" s="147"/>
      <c r="AGS18" s="149"/>
      <c r="AGT18" s="147"/>
      <c r="AGU18" s="149"/>
      <c r="AGV18" s="147"/>
      <c r="AGW18" s="149"/>
      <c r="AGX18" s="147"/>
      <c r="AGY18" s="149"/>
      <c r="AGZ18" s="147"/>
      <c r="AHA18" s="149"/>
      <c r="AHB18" s="147"/>
      <c r="AHC18" s="149"/>
      <c r="AHD18" s="147"/>
      <c r="AHE18" s="149"/>
      <c r="AHF18" s="147"/>
      <c r="AHG18" s="149"/>
      <c r="AHH18" s="147"/>
      <c r="AHI18" s="149"/>
      <c r="AHJ18" s="147"/>
      <c r="AHK18" s="149"/>
      <c r="AHL18" s="147"/>
      <c r="AHM18" s="149"/>
      <c r="AHN18" s="147"/>
      <c r="AHO18" s="149"/>
      <c r="AHP18" s="147"/>
      <c r="AHQ18" s="149"/>
      <c r="AHR18" s="147"/>
      <c r="AHS18" s="149"/>
      <c r="AHT18" s="147"/>
      <c r="AHU18" s="149"/>
      <c r="AHV18" s="147"/>
      <c r="AHW18" s="149"/>
      <c r="AHX18" s="147"/>
      <c r="AHY18" s="149"/>
      <c r="AHZ18" s="147"/>
      <c r="AIA18" s="149"/>
      <c r="AIB18" s="147"/>
      <c r="AIC18" s="149"/>
      <c r="AID18" s="147"/>
      <c r="AIE18" s="149"/>
      <c r="AIF18" s="147"/>
      <c r="AIG18" s="149"/>
      <c r="AIH18" s="147"/>
      <c r="AII18" s="149"/>
      <c r="AIJ18" s="147"/>
      <c r="AIK18" s="149"/>
      <c r="AIL18" s="147"/>
      <c r="AIM18" s="149"/>
      <c r="AIN18" s="147"/>
      <c r="AIO18" s="149"/>
      <c r="AIP18" s="147"/>
      <c r="AIQ18" s="149"/>
      <c r="AIR18" s="147"/>
      <c r="AIS18" s="149"/>
      <c r="AIT18" s="147"/>
      <c r="AIU18" s="149"/>
      <c r="AIV18" s="147"/>
      <c r="AIW18" s="149"/>
      <c r="AIX18" s="147"/>
      <c r="AIY18" s="149"/>
      <c r="AIZ18" s="147"/>
      <c r="AJA18" s="149"/>
      <c r="AJB18" s="147"/>
      <c r="AJC18" s="149"/>
      <c r="AJD18" s="147"/>
      <c r="AJE18" s="149"/>
      <c r="AJF18" s="147"/>
      <c r="AJG18" s="149"/>
      <c r="AJH18" s="147"/>
      <c r="AJI18" s="149"/>
      <c r="AJJ18" s="147"/>
      <c r="AJK18" s="149"/>
      <c r="AJL18" s="147"/>
      <c r="AJM18" s="149"/>
      <c r="AJN18" s="147"/>
      <c r="AJO18" s="149"/>
      <c r="AJP18" s="147"/>
      <c r="AJQ18" s="149"/>
      <c r="AJR18" s="147"/>
      <c r="AJS18" s="149"/>
      <c r="AJT18" s="147"/>
      <c r="AJU18" s="149"/>
      <c r="AJV18" s="147"/>
      <c r="AJW18" s="149"/>
      <c r="AJX18" s="147"/>
      <c r="AJY18" s="149"/>
      <c r="AJZ18" s="147"/>
      <c r="AKA18" s="149"/>
      <c r="AKB18" s="147"/>
      <c r="AKC18" s="149"/>
      <c r="AKD18" s="147"/>
      <c r="AKE18" s="149"/>
      <c r="AKF18" s="147"/>
      <c r="AKG18" s="149"/>
      <c r="AKH18" s="147"/>
      <c r="AKI18" s="149"/>
      <c r="AKJ18" s="147"/>
      <c r="AKK18" s="149"/>
      <c r="AKL18" s="147"/>
      <c r="AKM18" s="149"/>
      <c r="AKN18" s="147"/>
      <c r="AKO18" s="149"/>
      <c r="AKP18" s="147"/>
      <c r="AKQ18" s="149"/>
      <c r="AKR18" s="147"/>
      <c r="AKS18" s="149"/>
      <c r="AKT18" s="147"/>
      <c r="AKU18" s="149"/>
      <c r="AKV18" s="147"/>
      <c r="AKW18" s="149"/>
      <c r="AKX18" s="147"/>
      <c r="AKY18" s="149"/>
      <c r="AKZ18" s="147"/>
      <c r="ALA18" s="149"/>
      <c r="ALB18" s="147"/>
      <c r="ALC18" s="149"/>
      <c r="ALD18" s="147"/>
      <c r="ALE18" s="149"/>
      <c r="ALF18" s="147"/>
      <c r="ALG18" s="149"/>
      <c r="ALH18" s="147"/>
      <c r="ALI18" s="149"/>
      <c r="ALJ18" s="147"/>
      <c r="ALK18" s="149"/>
      <c r="ALL18" s="147"/>
      <c r="ALM18" s="149"/>
      <c r="ALN18" s="147"/>
      <c r="ALO18" s="149"/>
      <c r="ALP18" s="147"/>
      <c r="ALQ18" s="149"/>
      <c r="ALR18" s="147"/>
      <c r="ALS18" s="149"/>
      <c r="ALT18" s="147"/>
      <c r="ALU18" s="149"/>
      <c r="ALV18" s="147"/>
      <c r="ALW18" s="149"/>
      <c r="ALX18" s="147"/>
      <c r="ALY18" s="149"/>
      <c r="ALZ18" s="147"/>
      <c r="AMA18" s="149"/>
      <c r="AMB18" s="147"/>
      <c r="AMC18" s="149"/>
      <c r="AMD18" s="147"/>
      <c r="AME18" s="149"/>
      <c r="AMF18" s="147"/>
      <c r="AMG18" s="149"/>
      <c r="AMH18" s="147"/>
      <c r="AMI18" s="149"/>
      <c r="AMJ18" s="147"/>
      <c r="AMK18" s="149"/>
      <c r="AML18" s="147"/>
      <c r="AMM18" s="149"/>
      <c r="AMN18" s="147"/>
      <c r="AMO18" s="149"/>
      <c r="AMP18" s="147"/>
      <c r="AMQ18" s="149"/>
      <c r="AMR18" s="147"/>
      <c r="AMS18" s="149"/>
      <c r="AMT18" s="147"/>
      <c r="AMU18" s="149"/>
      <c r="AMV18" s="147"/>
      <c r="AMW18" s="149"/>
      <c r="AMX18" s="147"/>
      <c r="AMY18" s="149"/>
      <c r="AMZ18" s="147"/>
      <c r="ANA18" s="149"/>
      <c r="ANB18" s="147"/>
      <c r="ANC18" s="149"/>
      <c r="AND18" s="147"/>
      <c r="ANE18" s="149"/>
      <c r="ANF18" s="147"/>
      <c r="ANG18" s="149"/>
      <c r="ANH18" s="147"/>
      <c r="ANI18" s="149"/>
      <c r="ANJ18" s="147"/>
      <c r="ANK18" s="149"/>
      <c r="ANL18" s="147"/>
      <c r="ANM18" s="149"/>
      <c r="ANN18" s="147"/>
      <c r="ANO18" s="149"/>
      <c r="ANP18" s="147"/>
      <c r="ANQ18" s="149"/>
      <c r="ANR18" s="147"/>
      <c r="ANS18" s="149"/>
      <c r="ANT18" s="147"/>
      <c r="ANU18" s="149"/>
      <c r="ANV18" s="147"/>
      <c r="ANW18" s="149"/>
      <c r="ANX18" s="147"/>
      <c r="ANY18" s="149"/>
      <c r="ANZ18" s="147"/>
      <c r="AOA18" s="149"/>
      <c r="AOB18" s="147"/>
      <c r="AOC18" s="149"/>
      <c r="AOD18" s="147"/>
      <c r="AOE18" s="149"/>
      <c r="AOF18" s="147"/>
      <c r="AOG18" s="149"/>
      <c r="AOH18" s="147"/>
      <c r="AOI18" s="149"/>
      <c r="AOJ18" s="147"/>
      <c r="AOK18" s="149"/>
      <c r="AOL18" s="147"/>
      <c r="AOM18" s="149"/>
      <c r="AON18" s="147"/>
      <c r="AOO18" s="149"/>
      <c r="AOP18" s="147"/>
      <c r="AOQ18" s="149"/>
      <c r="AOR18" s="147"/>
      <c r="AOS18" s="149"/>
      <c r="AOT18" s="147"/>
      <c r="AOU18" s="149"/>
      <c r="AOV18" s="147"/>
      <c r="AOW18" s="149"/>
      <c r="AOX18" s="147"/>
      <c r="AOY18" s="149"/>
      <c r="AOZ18" s="147"/>
      <c r="APA18" s="149"/>
      <c r="APB18" s="147"/>
      <c r="APC18" s="149"/>
      <c r="APD18" s="147"/>
      <c r="APE18" s="149"/>
      <c r="APF18" s="147"/>
      <c r="APG18" s="149"/>
      <c r="APH18" s="147"/>
      <c r="API18" s="149"/>
      <c r="APJ18" s="147"/>
      <c r="APK18" s="149"/>
      <c r="APL18" s="147"/>
      <c r="APM18" s="149"/>
      <c r="APN18" s="147"/>
      <c r="APO18" s="149"/>
      <c r="APP18" s="147"/>
      <c r="APQ18" s="149"/>
      <c r="APR18" s="147"/>
      <c r="APS18" s="149"/>
      <c r="APT18" s="147"/>
      <c r="APU18" s="149"/>
      <c r="APV18" s="147"/>
      <c r="APW18" s="149"/>
      <c r="APX18" s="147"/>
      <c r="APY18" s="149"/>
      <c r="APZ18" s="147"/>
      <c r="AQA18" s="149"/>
      <c r="AQB18" s="147"/>
      <c r="AQC18" s="149"/>
      <c r="AQD18" s="147"/>
      <c r="AQE18" s="149"/>
      <c r="AQF18" s="147"/>
      <c r="AQG18" s="149"/>
      <c r="AQH18" s="147"/>
      <c r="AQI18" s="149"/>
      <c r="AQJ18" s="147"/>
      <c r="AQK18" s="149"/>
      <c r="AQL18" s="147"/>
      <c r="AQM18" s="149"/>
      <c r="AQN18" s="147"/>
      <c r="AQO18" s="149"/>
      <c r="AQP18" s="147"/>
      <c r="AQQ18" s="149"/>
      <c r="AQR18" s="147"/>
      <c r="AQS18" s="149"/>
      <c r="AQT18" s="147"/>
      <c r="AQU18" s="149"/>
      <c r="AQV18" s="147"/>
      <c r="AQW18" s="149"/>
      <c r="AQX18" s="147"/>
      <c r="AQY18" s="149"/>
      <c r="AQZ18" s="147"/>
      <c r="ARA18" s="149"/>
      <c r="ARB18" s="147"/>
      <c r="ARC18" s="149"/>
      <c r="ARD18" s="147"/>
      <c r="ARE18" s="149"/>
      <c r="ARF18" s="147"/>
      <c r="ARG18" s="149"/>
      <c r="ARH18" s="147"/>
      <c r="ARI18" s="149"/>
      <c r="ARJ18" s="147"/>
      <c r="ARK18" s="149"/>
      <c r="ARL18" s="147"/>
      <c r="ARM18" s="149"/>
      <c r="ARN18" s="147"/>
      <c r="ARO18" s="149"/>
      <c r="ARP18" s="147"/>
      <c r="ARQ18" s="149"/>
      <c r="ARR18" s="147"/>
      <c r="ARS18" s="149"/>
      <c r="ART18" s="147"/>
      <c r="ARU18" s="149"/>
      <c r="ARV18" s="147"/>
      <c r="ARW18" s="149"/>
      <c r="ARX18" s="147"/>
      <c r="ARY18" s="149"/>
      <c r="ARZ18" s="147"/>
      <c r="ASA18" s="149"/>
      <c r="ASB18" s="147"/>
      <c r="ASC18" s="149"/>
      <c r="ASD18" s="147"/>
      <c r="ASE18" s="149"/>
      <c r="ASF18" s="147"/>
      <c r="ASG18" s="149"/>
      <c r="ASH18" s="147"/>
      <c r="ASI18" s="149"/>
      <c r="ASJ18" s="147"/>
      <c r="ASK18" s="149"/>
      <c r="ASL18" s="147"/>
      <c r="ASM18" s="149"/>
      <c r="ASN18" s="147"/>
      <c r="ASO18" s="149"/>
      <c r="ASP18" s="147"/>
      <c r="ASQ18" s="149"/>
      <c r="ASR18" s="147"/>
      <c r="ASS18" s="149"/>
      <c r="AST18" s="147"/>
      <c r="ASU18" s="149"/>
      <c r="ASV18" s="147"/>
      <c r="ASW18" s="149"/>
      <c r="ASX18" s="147"/>
      <c r="ASY18" s="149"/>
      <c r="ASZ18" s="147"/>
      <c r="ATA18" s="149"/>
      <c r="ATB18" s="147"/>
      <c r="ATC18" s="149"/>
      <c r="ATD18" s="147"/>
      <c r="ATE18" s="149"/>
      <c r="ATF18" s="147"/>
      <c r="ATG18" s="149"/>
      <c r="ATH18" s="147"/>
      <c r="ATI18" s="149"/>
      <c r="ATJ18" s="147"/>
      <c r="ATK18" s="149"/>
      <c r="ATL18" s="147"/>
      <c r="ATM18" s="149"/>
      <c r="ATN18" s="147"/>
      <c r="ATO18" s="149"/>
      <c r="ATP18" s="147"/>
      <c r="ATQ18" s="149"/>
      <c r="ATR18" s="147"/>
      <c r="ATS18" s="149"/>
      <c r="ATT18" s="147"/>
      <c r="ATU18" s="149"/>
      <c r="ATV18" s="147"/>
      <c r="ATW18" s="149"/>
      <c r="ATX18" s="147"/>
      <c r="ATY18" s="149"/>
      <c r="ATZ18" s="147"/>
      <c r="AUA18" s="149"/>
      <c r="AUB18" s="147"/>
      <c r="AUC18" s="149"/>
      <c r="AUD18" s="147"/>
      <c r="AUE18" s="149"/>
      <c r="AUF18" s="147"/>
      <c r="AUG18" s="149"/>
      <c r="AUH18" s="147"/>
      <c r="AUI18" s="149"/>
      <c r="AUJ18" s="147"/>
      <c r="AUK18" s="149"/>
      <c r="AUL18" s="147"/>
      <c r="AUM18" s="149"/>
      <c r="AUN18" s="147"/>
      <c r="AUO18" s="149"/>
      <c r="AUP18" s="147"/>
      <c r="AUQ18" s="149"/>
      <c r="AUR18" s="147"/>
      <c r="AUS18" s="149"/>
      <c r="AUT18" s="147"/>
      <c r="AUU18" s="149"/>
      <c r="AUV18" s="147"/>
      <c r="AUW18" s="149"/>
      <c r="AUX18" s="147"/>
      <c r="AUY18" s="149"/>
      <c r="AUZ18" s="147"/>
      <c r="AVA18" s="149"/>
      <c r="AVB18" s="147"/>
      <c r="AVC18" s="149"/>
      <c r="AVD18" s="147"/>
      <c r="AVE18" s="149"/>
      <c r="AVF18" s="147"/>
      <c r="AVG18" s="149"/>
      <c r="AVH18" s="147"/>
      <c r="AVI18" s="149"/>
      <c r="AVJ18" s="147"/>
      <c r="AVK18" s="149"/>
      <c r="AVL18" s="147"/>
      <c r="AVM18" s="149"/>
      <c r="AVN18" s="147"/>
      <c r="AVO18" s="149"/>
      <c r="AVP18" s="147"/>
      <c r="AVQ18" s="149"/>
      <c r="AVR18" s="147"/>
      <c r="AVS18" s="149"/>
      <c r="AVT18" s="147"/>
      <c r="AVU18" s="149"/>
      <c r="AVV18" s="147"/>
      <c r="AVW18" s="149"/>
      <c r="AVX18" s="147"/>
      <c r="AVY18" s="149"/>
      <c r="AVZ18" s="147"/>
      <c r="AWA18" s="149"/>
      <c r="AWB18" s="147"/>
      <c r="AWC18" s="149"/>
      <c r="AWD18" s="147"/>
      <c r="AWE18" s="149"/>
      <c r="AWF18" s="147"/>
      <c r="AWG18" s="149"/>
      <c r="AWH18" s="147"/>
      <c r="AWI18" s="149"/>
      <c r="AWJ18" s="147"/>
      <c r="AWK18" s="149"/>
      <c r="AWL18" s="147"/>
      <c r="AWM18" s="149"/>
      <c r="AWN18" s="147"/>
      <c r="AWO18" s="149"/>
      <c r="AWP18" s="147"/>
      <c r="AWQ18" s="149"/>
      <c r="AWR18" s="147"/>
      <c r="AWS18" s="149"/>
      <c r="AWT18" s="147"/>
      <c r="AWU18" s="149"/>
      <c r="AWV18" s="147"/>
      <c r="AWW18" s="149"/>
      <c r="AWX18" s="147"/>
      <c r="AWY18" s="149"/>
      <c r="AWZ18" s="147"/>
      <c r="AXA18" s="149"/>
      <c r="AXB18" s="147"/>
      <c r="AXC18" s="149"/>
      <c r="AXD18" s="147"/>
      <c r="AXE18" s="149"/>
      <c r="AXF18" s="147"/>
      <c r="AXG18" s="149"/>
      <c r="AXH18" s="147"/>
      <c r="AXI18" s="149"/>
      <c r="AXJ18" s="147"/>
      <c r="AXK18" s="149"/>
      <c r="AXL18" s="147"/>
      <c r="AXM18" s="149"/>
      <c r="AXN18" s="147"/>
      <c r="AXO18" s="149"/>
      <c r="AXP18" s="147"/>
      <c r="AXQ18" s="149"/>
      <c r="AXR18" s="147"/>
      <c r="AXS18" s="149"/>
      <c r="AXT18" s="147"/>
      <c r="AXU18" s="149"/>
      <c r="AXV18" s="147"/>
      <c r="AXW18" s="149"/>
      <c r="AXX18" s="147"/>
      <c r="AXY18" s="149"/>
      <c r="AXZ18" s="147"/>
      <c r="AYA18" s="149"/>
      <c r="AYB18" s="147"/>
      <c r="AYC18" s="149"/>
      <c r="AYD18" s="147"/>
      <c r="AYE18" s="149"/>
      <c r="AYF18" s="147"/>
      <c r="AYG18" s="149"/>
      <c r="AYH18" s="147"/>
      <c r="AYI18" s="149"/>
      <c r="AYJ18" s="147"/>
      <c r="AYK18" s="149"/>
      <c r="AYL18" s="147"/>
      <c r="AYM18" s="149"/>
      <c r="AYN18" s="147"/>
      <c r="AYO18" s="149"/>
      <c r="AYP18" s="147"/>
      <c r="AYQ18" s="149"/>
      <c r="AYR18" s="147"/>
      <c r="AYS18" s="149"/>
      <c r="AYT18" s="147"/>
      <c r="AYU18" s="149"/>
      <c r="AYV18" s="147"/>
      <c r="AYW18" s="149"/>
      <c r="AYX18" s="147"/>
      <c r="AYY18" s="149"/>
      <c r="AYZ18" s="147"/>
      <c r="AZA18" s="149"/>
      <c r="AZB18" s="147"/>
      <c r="AZC18" s="149"/>
      <c r="AZD18" s="147"/>
      <c r="AZE18" s="149"/>
      <c r="AZF18" s="147"/>
      <c r="AZG18" s="149"/>
      <c r="AZH18" s="147"/>
      <c r="AZI18" s="149"/>
      <c r="AZJ18" s="147"/>
      <c r="AZK18" s="149"/>
      <c r="AZL18" s="147"/>
      <c r="AZM18" s="149"/>
      <c r="AZN18" s="147"/>
      <c r="AZO18" s="149"/>
      <c r="AZP18" s="147"/>
      <c r="AZQ18" s="149"/>
      <c r="AZR18" s="147"/>
      <c r="AZS18" s="149"/>
      <c r="AZT18" s="147"/>
      <c r="AZU18" s="149"/>
      <c r="AZV18" s="147"/>
      <c r="AZW18" s="149"/>
      <c r="AZX18" s="147"/>
      <c r="AZY18" s="149"/>
      <c r="AZZ18" s="147"/>
      <c r="BAA18" s="149"/>
      <c r="BAB18" s="147"/>
      <c r="BAC18" s="149"/>
      <c r="BAD18" s="147"/>
      <c r="BAE18" s="149"/>
      <c r="BAF18" s="147"/>
      <c r="BAG18" s="149"/>
      <c r="BAH18" s="147"/>
      <c r="BAI18" s="149"/>
      <c r="BAJ18" s="147"/>
      <c r="BAK18" s="149"/>
      <c r="BAL18" s="147"/>
      <c r="BAM18" s="149"/>
      <c r="BAN18" s="147"/>
      <c r="BAO18" s="149"/>
      <c r="BAP18" s="147"/>
      <c r="BAQ18" s="149"/>
      <c r="BAR18" s="147"/>
      <c r="BAS18" s="149"/>
      <c r="BAT18" s="147"/>
      <c r="BAU18" s="149"/>
      <c r="BAV18" s="147"/>
      <c r="BAW18" s="149"/>
      <c r="BAX18" s="147"/>
      <c r="BAY18" s="149"/>
      <c r="BAZ18" s="147"/>
      <c r="BBA18" s="149"/>
      <c r="BBB18" s="147"/>
      <c r="BBC18" s="149"/>
      <c r="BBD18" s="147"/>
      <c r="BBE18" s="149"/>
      <c r="BBF18" s="147"/>
      <c r="BBG18" s="149"/>
      <c r="BBH18" s="147"/>
      <c r="BBI18" s="149"/>
      <c r="BBJ18" s="147"/>
      <c r="BBK18" s="149"/>
      <c r="BBL18" s="147"/>
      <c r="BBM18" s="149"/>
      <c r="BBN18" s="147"/>
      <c r="BBO18" s="149"/>
      <c r="BBP18" s="147"/>
      <c r="BBQ18" s="149"/>
      <c r="BBR18" s="147"/>
      <c r="BBS18" s="149"/>
      <c r="BBT18" s="147"/>
      <c r="BBU18" s="149"/>
      <c r="BBV18" s="147"/>
      <c r="BBW18" s="149"/>
      <c r="BBX18" s="147"/>
      <c r="BBY18" s="149"/>
      <c r="BBZ18" s="147"/>
      <c r="BCA18" s="149"/>
      <c r="BCB18" s="147"/>
      <c r="BCC18" s="149"/>
      <c r="BCD18" s="147"/>
      <c r="BCE18" s="149"/>
      <c r="BCF18" s="147"/>
      <c r="BCG18" s="149"/>
      <c r="BCH18" s="147"/>
      <c r="BCI18" s="149"/>
      <c r="BCJ18" s="147"/>
      <c r="BCK18" s="149"/>
      <c r="BCL18" s="147"/>
      <c r="BCM18" s="149"/>
      <c r="BCN18" s="147"/>
      <c r="BCO18" s="149"/>
      <c r="BCP18" s="147"/>
      <c r="BCQ18" s="149"/>
      <c r="BCR18" s="147"/>
      <c r="BCS18" s="149"/>
      <c r="BCT18" s="147"/>
      <c r="BCU18" s="149"/>
      <c r="BCV18" s="147"/>
      <c r="BCW18" s="149"/>
      <c r="BCX18" s="147"/>
      <c r="BCY18" s="149"/>
      <c r="BCZ18" s="147"/>
      <c r="BDA18" s="149"/>
      <c r="BDB18" s="147"/>
      <c r="BDC18" s="149"/>
      <c r="BDD18" s="147"/>
      <c r="BDE18" s="149"/>
      <c r="BDF18" s="147"/>
      <c r="BDG18" s="149"/>
      <c r="BDH18" s="147"/>
      <c r="BDI18" s="149"/>
      <c r="BDJ18" s="147"/>
      <c r="BDK18" s="149"/>
      <c r="BDL18" s="147"/>
      <c r="BDM18" s="149"/>
      <c r="BDN18" s="147"/>
      <c r="BDO18" s="149"/>
      <c r="BDP18" s="147"/>
      <c r="BDQ18" s="149"/>
      <c r="BDR18" s="147"/>
      <c r="BDS18" s="149"/>
      <c r="BDT18" s="147"/>
      <c r="BDU18" s="149"/>
      <c r="BDV18" s="147"/>
      <c r="BDW18" s="149"/>
      <c r="BDX18" s="147"/>
      <c r="BDY18" s="149"/>
      <c r="BDZ18" s="147"/>
      <c r="BEA18" s="149"/>
      <c r="BEB18" s="147"/>
      <c r="BEC18" s="149"/>
      <c r="BED18" s="147"/>
      <c r="BEE18" s="149"/>
      <c r="BEF18" s="147"/>
      <c r="BEG18" s="149"/>
      <c r="BEH18" s="147"/>
      <c r="BEI18" s="149"/>
      <c r="BEJ18" s="147"/>
      <c r="BEK18" s="149"/>
      <c r="BEL18" s="147"/>
      <c r="BEM18" s="149"/>
      <c r="BEN18" s="147"/>
      <c r="BEO18" s="149"/>
      <c r="BEP18" s="147"/>
      <c r="BEQ18" s="149"/>
      <c r="BER18" s="147"/>
      <c r="BES18" s="149"/>
      <c r="BET18" s="147"/>
      <c r="BEU18" s="149"/>
      <c r="BEV18" s="147"/>
      <c r="BEW18" s="149"/>
      <c r="BEX18" s="147"/>
      <c r="BEY18" s="149"/>
      <c r="BEZ18" s="147"/>
      <c r="BFA18" s="149"/>
      <c r="BFB18" s="147"/>
      <c r="BFC18" s="149"/>
      <c r="BFD18" s="147"/>
      <c r="BFE18" s="149"/>
      <c r="BFF18" s="147"/>
      <c r="BFG18" s="149"/>
      <c r="BFH18" s="147"/>
      <c r="BFI18" s="149"/>
      <c r="BFJ18" s="147"/>
      <c r="BFK18" s="149"/>
      <c r="BFL18" s="147"/>
      <c r="BFM18" s="149"/>
      <c r="BFN18" s="147"/>
      <c r="BFO18" s="149"/>
      <c r="BFP18" s="147"/>
      <c r="BFQ18" s="149"/>
      <c r="BFR18" s="147"/>
      <c r="BFS18" s="149"/>
      <c r="BFT18" s="147"/>
      <c r="BFU18" s="149"/>
      <c r="BFV18" s="147"/>
      <c r="BFW18" s="149"/>
      <c r="BFX18" s="147"/>
      <c r="BFY18" s="149"/>
      <c r="BFZ18" s="147"/>
      <c r="BGA18" s="149"/>
      <c r="BGB18" s="147"/>
      <c r="BGC18" s="149"/>
      <c r="BGD18" s="147"/>
      <c r="BGE18" s="149"/>
      <c r="BGF18" s="147"/>
      <c r="BGG18" s="149"/>
      <c r="BGH18" s="147"/>
      <c r="BGI18" s="149"/>
      <c r="BGJ18" s="147"/>
      <c r="BGK18" s="149"/>
      <c r="BGL18" s="147"/>
      <c r="BGM18" s="149"/>
      <c r="BGN18" s="147"/>
      <c r="BGO18" s="149"/>
      <c r="BGP18" s="147"/>
      <c r="BGQ18" s="149"/>
      <c r="BGR18" s="147"/>
      <c r="BGS18" s="149"/>
      <c r="BGT18" s="147"/>
      <c r="BGU18" s="149"/>
      <c r="BGV18" s="147"/>
      <c r="BGW18" s="149"/>
      <c r="BGX18" s="147"/>
      <c r="BGY18" s="149"/>
      <c r="BGZ18" s="147"/>
      <c r="BHA18" s="149"/>
      <c r="BHB18" s="147"/>
      <c r="BHC18" s="149"/>
      <c r="BHD18" s="147"/>
      <c r="BHE18" s="149"/>
      <c r="BHF18" s="147"/>
      <c r="BHG18" s="149"/>
      <c r="BHH18" s="147"/>
      <c r="BHI18" s="149"/>
      <c r="BHJ18" s="147"/>
      <c r="BHK18" s="149"/>
      <c r="BHL18" s="147"/>
      <c r="BHM18" s="149"/>
      <c r="BHN18" s="147"/>
      <c r="BHO18" s="149"/>
      <c r="BHP18" s="147"/>
      <c r="BHQ18" s="149"/>
      <c r="BHR18" s="147"/>
      <c r="BHS18" s="149"/>
      <c r="BHT18" s="147"/>
      <c r="BHU18" s="149"/>
      <c r="BHV18" s="147"/>
      <c r="BHW18" s="149"/>
      <c r="BHX18" s="147"/>
      <c r="BHY18" s="149"/>
      <c r="BHZ18" s="147"/>
      <c r="BIA18" s="149"/>
      <c r="BIB18" s="147"/>
      <c r="BIC18" s="149"/>
      <c r="BID18" s="147"/>
      <c r="BIE18" s="149"/>
      <c r="BIF18" s="147"/>
      <c r="BIG18" s="149"/>
      <c r="BIH18" s="147"/>
      <c r="BII18" s="149"/>
      <c r="BIJ18" s="147"/>
      <c r="BIK18" s="149"/>
      <c r="BIL18" s="147"/>
      <c r="BIM18" s="149"/>
      <c r="BIN18" s="147"/>
      <c r="BIO18" s="149"/>
      <c r="BIP18" s="147"/>
      <c r="BIQ18" s="149"/>
      <c r="BIR18" s="147"/>
      <c r="BIS18" s="149"/>
      <c r="BIT18" s="147"/>
      <c r="BIU18" s="149"/>
      <c r="BIV18" s="147"/>
      <c r="BIW18" s="149"/>
      <c r="BIX18" s="147"/>
      <c r="BIY18" s="149"/>
      <c r="BIZ18" s="147"/>
      <c r="BJA18" s="149"/>
      <c r="BJB18" s="147"/>
      <c r="BJC18" s="149"/>
      <c r="BJD18" s="147"/>
      <c r="BJE18" s="149"/>
      <c r="BJF18" s="147"/>
      <c r="BJG18" s="149"/>
      <c r="BJH18" s="147"/>
      <c r="BJI18" s="149"/>
      <c r="BJJ18" s="147"/>
      <c r="BJK18" s="149"/>
      <c r="BJL18" s="147"/>
      <c r="BJM18" s="149"/>
      <c r="BJN18" s="147"/>
      <c r="BJO18" s="149"/>
      <c r="BJP18" s="147"/>
      <c r="BJQ18" s="149"/>
      <c r="BJR18" s="147"/>
      <c r="BJS18" s="149"/>
      <c r="BJT18" s="147"/>
      <c r="BJU18" s="149"/>
      <c r="BJV18" s="147"/>
      <c r="BJW18" s="149"/>
      <c r="BJX18" s="147"/>
      <c r="BJY18" s="149"/>
      <c r="BJZ18" s="147"/>
      <c r="BKA18" s="149"/>
      <c r="BKB18" s="147"/>
      <c r="BKC18" s="149"/>
      <c r="BKD18" s="147"/>
      <c r="BKE18" s="149"/>
      <c r="BKF18" s="147"/>
      <c r="BKG18" s="149"/>
      <c r="BKH18" s="147"/>
      <c r="BKI18" s="149"/>
      <c r="BKJ18" s="147"/>
      <c r="BKK18" s="149"/>
      <c r="BKL18" s="147"/>
      <c r="BKM18" s="149"/>
      <c r="BKN18" s="147"/>
      <c r="BKO18" s="149"/>
      <c r="BKP18" s="147"/>
      <c r="BKQ18" s="149"/>
      <c r="BKR18" s="147"/>
      <c r="BKS18" s="149"/>
      <c r="BKT18" s="147"/>
      <c r="BKU18" s="149"/>
      <c r="BKV18" s="147"/>
      <c r="BKW18" s="149"/>
      <c r="BKX18" s="147"/>
      <c r="BKY18" s="149"/>
      <c r="BKZ18" s="147"/>
      <c r="BLA18" s="149"/>
      <c r="BLB18" s="147"/>
      <c r="BLC18" s="149"/>
      <c r="BLD18" s="147"/>
      <c r="BLE18" s="149"/>
      <c r="BLF18" s="147"/>
      <c r="BLG18" s="149"/>
      <c r="BLH18" s="147"/>
      <c r="BLI18" s="149"/>
      <c r="BLJ18" s="147"/>
      <c r="BLK18" s="149"/>
      <c r="BLL18" s="147"/>
      <c r="BLM18" s="149"/>
      <c r="BLN18" s="147"/>
      <c r="BLO18" s="149"/>
      <c r="BLP18" s="147"/>
      <c r="BLQ18" s="149"/>
      <c r="BLR18" s="147"/>
      <c r="BLS18" s="149"/>
      <c r="BLT18" s="147"/>
      <c r="BLU18" s="149"/>
      <c r="BLV18" s="147"/>
      <c r="BLW18" s="149"/>
      <c r="BLX18" s="147"/>
      <c r="BLY18" s="149"/>
      <c r="BLZ18" s="147"/>
      <c r="BMA18" s="149"/>
      <c r="BMB18" s="147"/>
      <c r="BMC18" s="149"/>
      <c r="BMD18" s="147"/>
      <c r="BME18" s="149"/>
      <c r="BMF18" s="147"/>
      <c r="BMG18" s="149"/>
      <c r="BMH18" s="147"/>
      <c r="BMI18" s="149"/>
      <c r="BMJ18" s="147"/>
      <c r="BMK18" s="149"/>
      <c r="BML18" s="147"/>
      <c r="BMM18" s="149"/>
      <c r="BMN18" s="147"/>
      <c r="BMO18" s="149"/>
      <c r="BMP18" s="147"/>
      <c r="BMQ18" s="149"/>
      <c r="BMR18" s="147"/>
      <c r="BMS18" s="149"/>
      <c r="BMT18" s="147"/>
      <c r="BMU18" s="149"/>
      <c r="BMV18" s="147"/>
      <c r="BMW18" s="149"/>
      <c r="BMX18" s="147"/>
      <c r="BMY18" s="149"/>
      <c r="BMZ18" s="147"/>
      <c r="BNA18" s="149"/>
      <c r="BNB18" s="147"/>
      <c r="BNC18" s="149"/>
      <c r="BND18" s="147"/>
      <c r="BNE18" s="149"/>
      <c r="BNF18" s="147"/>
      <c r="BNG18" s="149"/>
      <c r="BNH18" s="147"/>
      <c r="BNI18" s="149"/>
      <c r="BNJ18" s="147"/>
      <c r="BNK18" s="149"/>
      <c r="BNL18" s="147"/>
      <c r="BNM18" s="149"/>
      <c r="BNN18" s="147"/>
      <c r="BNO18" s="149"/>
      <c r="BNP18" s="147"/>
      <c r="BNQ18" s="149"/>
      <c r="BNR18" s="147"/>
      <c r="BNS18" s="149"/>
      <c r="BNT18" s="147"/>
      <c r="BNU18" s="149"/>
      <c r="BNV18" s="147"/>
      <c r="BNW18" s="149"/>
      <c r="BNX18" s="147"/>
      <c r="BNY18" s="149"/>
      <c r="BNZ18" s="147"/>
      <c r="BOA18" s="149"/>
      <c r="BOB18" s="147"/>
      <c r="BOC18" s="149"/>
      <c r="BOD18" s="147"/>
      <c r="BOE18" s="149"/>
      <c r="BOF18" s="147"/>
      <c r="BOG18" s="149"/>
      <c r="BOH18" s="147"/>
      <c r="BOI18" s="149"/>
      <c r="BOJ18" s="147"/>
      <c r="BOK18" s="149"/>
      <c r="BOL18" s="147"/>
      <c r="BOM18" s="149"/>
      <c r="BON18" s="147"/>
      <c r="BOO18" s="149"/>
      <c r="BOP18" s="147"/>
      <c r="BOQ18" s="149"/>
      <c r="BOR18" s="147"/>
      <c r="BOS18" s="149"/>
      <c r="BOT18" s="147"/>
      <c r="BOU18" s="149"/>
      <c r="BOV18" s="147"/>
      <c r="BOW18" s="149"/>
      <c r="BOX18" s="147"/>
      <c r="BOY18" s="149"/>
      <c r="BOZ18" s="147"/>
      <c r="BPA18" s="149"/>
      <c r="BPB18" s="147"/>
      <c r="BPC18" s="149"/>
      <c r="BPD18" s="147"/>
      <c r="BPE18" s="149"/>
      <c r="BPF18" s="147"/>
      <c r="BPG18" s="149"/>
      <c r="BPH18" s="147"/>
      <c r="BPI18" s="149"/>
      <c r="BPJ18" s="147"/>
      <c r="BPK18" s="149"/>
      <c r="BPL18" s="147"/>
      <c r="BPM18" s="149"/>
      <c r="BPN18" s="147"/>
      <c r="BPO18" s="149"/>
      <c r="BPP18" s="147"/>
      <c r="BPQ18" s="149"/>
      <c r="BPR18" s="147"/>
      <c r="BPS18" s="149"/>
      <c r="BPT18" s="147"/>
      <c r="BPU18" s="149"/>
      <c r="BPV18" s="147"/>
      <c r="BPW18" s="149"/>
      <c r="BPX18" s="147"/>
      <c r="BPY18" s="149"/>
      <c r="BPZ18" s="147"/>
      <c r="BQA18" s="149"/>
      <c r="BQB18" s="147"/>
      <c r="BQC18" s="149"/>
      <c r="BQD18" s="147"/>
      <c r="BQE18" s="149"/>
      <c r="BQF18" s="147"/>
      <c r="BQG18" s="149"/>
      <c r="BQH18" s="147"/>
      <c r="BQI18" s="149"/>
      <c r="BQJ18" s="147"/>
      <c r="BQK18" s="149"/>
      <c r="BQL18" s="147"/>
      <c r="BQM18" s="149"/>
      <c r="BQN18" s="147"/>
      <c r="BQO18" s="149"/>
      <c r="BQP18" s="147"/>
      <c r="BQQ18" s="149"/>
      <c r="BQR18" s="147"/>
      <c r="BQS18" s="149"/>
      <c r="BQT18" s="147"/>
      <c r="BQU18" s="149"/>
      <c r="BQV18" s="147"/>
      <c r="BQW18" s="149"/>
      <c r="BQX18" s="147"/>
      <c r="BQY18" s="149"/>
      <c r="BQZ18" s="147"/>
      <c r="BRA18" s="149"/>
      <c r="BRB18" s="147"/>
      <c r="BRC18" s="149"/>
      <c r="BRD18" s="147"/>
      <c r="BRE18" s="149"/>
      <c r="BRF18" s="147"/>
      <c r="BRG18" s="149"/>
      <c r="BRH18" s="147"/>
      <c r="BRI18" s="149"/>
      <c r="BRJ18" s="147"/>
      <c r="BRK18" s="149"/>
      <c r="BRL18" s="147"/>
      <c r="BRM18" s="149"/>
      <c r="BRN18" s="147"/>
      <c r="BRO18" s="149"/>
      <c r="BRP18" s="147"/>
      <c r="BRQ18" s="149"/>
      <c r="BRR18" s="147"/>
      <c r="BRS18" s="149"/>
      <c r="BRT18" s="147"/>
      <c r="BRU18" s="149"/>
      <c r="BRV18" s="147"/>
      <c r="BRW18" s="149"/>
      <c r="BRX18" s="147"/>
      <c r="BRY18" s="149"/>
      <c r="BRZ18" s="147"/>
      <c r="BSA18" s="149"/>
      <c r="BSB18" s="147"/>
      <c r="BSC18" s="149"/>
      <c r="BSD18" s="147"/>
      <c r="BSE18" s="149"/>
      <c r="BSF18" s="147"/>
      <c r="BSG18" s="149"/>
      <c r="BSH18" s="147"/>
      <c r="BSI18" s="149"/>
      <c r="BSJ18" s="147"/>
      <c r="BSK18" s="149"/>
      <c r="BSL18" s="147"/>
      <c r="BSM18" s="149"/>
      <c r="BSN18" s="147"/>
      <c r="BSO18" s="149"/>
      <c r="BSP18" s="147"/>
      <c r="BSQ18" s="149"/>
      <c r="BSR18" s="147"/>
      <c r="BSS18" s="149"/>
      <c r="BST18" s="147"/>
      <c r="BSU18" s="149"/>
      <c r="BSV18" s="147"/>
      <c r="BSW18" s="149"/>
      <c r="BSX18" s="147"/>
      <c r="BSY18" s="149"/>
      <c r="BSZ18" s="147"/>
      <c r="BTA18" s="149"/>
      <c r="BTB18" s="147"/>
      <c r="BTC18" s="149"/>
      <c r="BTD18" s="147"/>
      <c r="BTE18" s="149"/>
      <c r="BTF18" s="147"/>
      <c r="BTG18" s="149"/>
      <c r="BTH18" s="147"/>
      <c r="BTI18" s="149"/>
      <c r="BTJ18" s="147"/>
      <c r="BTK18" s="149"/>
      <c r="BTL18" s="147"/>
      <c r="BTM18" s="149"/>
      <c r="BTN18" s="147"/>
      <c r="BTO18" s="149"/>
      <c r="BTP18" s="147"/>
      <c r="BTQ18" s="149"/>
      <c r="BTR18" s="147"/>
      <c r="BTS18" s="149"/>
      <c r="BTT18" s="147"/>
      <c r="BTU18" s="149"/>
      <c r="BTV18" s="147"/>
      <c r="BTW18" s="149"/>
      <c r="BTX18" s="147"/>
      <c r="BTY18" s="149"/>
      <c r="BTZ18" s="147"/>
      <c r="BUA18" s="149"/>
      <c r="BUB18" s="147"/>
      <c r="BUC18" s="149"/>
      <c r="BUD18" s="147"/>
      <c r="BUE18" s="149"/>
      <c r="BUF18" s="147"/>
      <c r="BUG18" s="149"/>
      <c r="BUH18" s="147"/>
      <c r="BUI18" s="149"/>
      <c r="BUJ18" s="147"/>
      <c r="BUK18" s="149"/>
      <c r="BUL18" s="147"/>
      <c r="BUM18" s="149"/>
      <c r="BUN18" s="147"/>
      <c r="BUO18" s="149"/>
      <c r="BUP18" s="147"/>
      <c r="BUQ18" s="149"/>
      <c r="BUR18" s="147"/>
      <c r="BUS18" s="149"/>
      <c r="BUT18" s="147"/>
      <c r="BUU18" s="149"/>
      <c r="BUV18" s="147"/>
      <c r="BUW18" s="149"/>
      <c r="BUX18" s="147"/>
      <c r="BUY18" s="149"/>
      <c r="BUZ18" s="147"/>
      <c r="BVA18" s="149"/>
      <c r="BVB18" s="147"/>
      <c r="BVC18" s="149"/>
      <c r="BVD18" s="147"/>
      <c r="BVE18" s="149"/>
      <c r="BVF18" s="147"/>
      <c r="BVG18" s="149"/>
      <c r="BVH18" s="147"/>
      <c r="BVI18" s="149"/>
      <c r="BVJ18" s="147"/>
      <c r="BVK18" s="149"/>
      <c r="BVL18" s="147"/>
      <c r="BVM18" s="149"/>
      <c r="BVN18" s="147"/>
      <c r="BVO18" s="149"/>
      <c r="BVP18" s="147"/>
      <c r="BVQ18" s="149"/>
      <c r="BVR18" s="147"/>
      <c r="BVS18" s="149"/>
      <c r="BVT18" s="147"/>
      <c r="BVU18" s="149"/>
      <c r="BVV18" s="147"/>
      <c r="BVW18" s="149"/>
      <c r="BVX18" s="147"/>
      <c r="BVY18" s="149"/>
      <c r="BVZ18" s="147"/>
      <c r="BWA18" s="149"/>
      <c r="BWB18" s="147"/>
      <c r="BWC18" s="149"/>
      <c r="BWD18" s="147"/>
      <c r="BWE18" s="149"/>
      <c r="BWF18" s="147"/>
      <c r="BWG18" s="149"/>
      <c r="BWH18" s="147"/>
      <c r="BWI18" s="149"/>
      <c r="BWJ18" s="147"/>
      <c r="BWK18" s="149"/>
      <c r="BWL18" s="147"/>
      <c r="BWM18" s="149"/>
      <c r="BWN18" s="147"/>
      <c r="BWO18" s="149"/>
      <c r="BWP18" s="147"/>
      <c r="BWQ18" s="149"/>
      <c r="BWR18" s="147"/>
      <c r="BWS18" s="149"/>
      <c r="BWT18" s="147"/>
      <c r="BWU18" s="149"/>
      <c r="BWV18" s="147"/>
      <c r="BWW18" s="149"/>
      <c r="BWX18" s="147"/>
      <c r="BWY18" s="149"/>
      <c r="BWZ18" s="147"/>
      <c r="BXA18" s="149"/>
      <c r="BXB18" s="147"/>
      <c r="BXC18" s="149"/>
      <c r="BXD18" s="147"/>
      <c r="BXE18" s="149"/>
      <c r="BXF18" s="147"/>
      <c r="BXG18" s="149"/>
      <c r="BXH18" s="147"/>
      <c r="BXI18" s="149"/>
      <c r="BXJ18" s="147"/>
      <c r="BXK18" s="149"/>
      <c r="BXL18" s="147"/>
      <c r="BXM18" s="149"/>
      <c r="BXN18" s="147"/>
      <c r="BXO18" s="149"/>
      <c r="BXP18" s="147"/>
      <c r="BXQ18" s="149"/>
      <c r="BXR18" s="147"/>
      <c r="BXS18" s="149"/>
      <c r="BXT18" s="147"/>
      <c r="BXU18" s="149"/>
      <c r="BXV18" s="147"/>
      <c r="BXW18" s="149"/>
      <c r="BXX18" s="147"/>
      <c r="BXY18" s="149"/>
      <c r="BXZ18" s="147"/>
      <c r="BYA18" s="149"/>
      <c r="BYB18" s="147"/>
      <c r="BYC18" s="149"/>
      <c r="BYD18" s="147"/>
      <c r="BYE18" s="149"/>
      <c r="BYF18" s="147"/>
      <c r="BYG18" s="149"/>
      <c r="BYH18" s="147"/>
      <c r="BYI18" s="149"/>
      <c r="BYJ18" s="147"/>
      <c r="BYK18" s="149"/>
      <c r="BYL18" s="147"/>
      <c r="BYM18" s="149"/>
      <c r="BYN18" s="147"/>
      <c r="BYO18" s="149"/>
      <c r="BYP18" s="147"/>
      <c r="BYQ18" s="149"/>
      <c r="BYR18" s="147"/>
      <c r="BYS18" s="149"/>
      <c r="BYT18" s="147"/>
      <c r="BYU18" s="149"/>
      <c r="BYV18" s="147"/>
      <c r="BYW18" s="149"/>
      <c r="BYX18" s="147"/>
      <c r="BYY18" s="149"/>
      <c r="BYZ18" s="147"/>
      <c r="BZA18" s="149"/>
      <c r="BZB18" s="147"/>
      <c r="BZC18" s="149"/>
      <c r="BZD18" s="147"/>
      <c r="BZE18" s="149"/>
      <c r="BZF18" s="147"/>
      <c r="BZG18" s="149"/>
      <c r="BZH18" s="147"/>
      <c r="BZI18" s="149"/>
      <c r="BZJ18" s="147"/>
      <c r="BZK18" s="149"/>
      <c r="BZL18" s="147"/>
      <c r="BZM18" s="149"/>
      <c r="BZN18" s="147"/>
      <c r="BZO18" s="149"/>
      <c r="BZP18" s="147"/>
      <c r="BZQ18" s="149"/>
      <c r="BZR18" s="147"/>
      <c r="BZS18" s="149"/>
      <c r="BZT18" s="147"/>
      <c r="BZU18" s="149"/>
      <c r="BZV18" s="147"/>
      <c r="BZW18" s="149"/>
      <c r="BZX18" s="147"/>
      <c r="BZY18" s="149"/>
      <c r="BZZ18" s="147"/>
      <c r="CAA18" s="149"/>
      <c r="CAB18" s="147"/>
      <c r="CAC18" s="149"/>
      <c r="CAD18" s="147"/>
      <c r="CAE18" s="149"/>
      <c r="CAF18" s="147"/>
      <c r="CAG18" s="149"/>
      <c r="CAH18" s="147"/>
      <c r="CAI18" s="149"/>
      <c r="CAJ18" s="147"/>
      <c r="CAK18" s="149"/>
      <c r="CAL18" s="147"/>
      <c r="CAM18" s="149"/>
      <c r="CAN18" s="147"/>
      <c r="CAO18" s="149"/>
      <c r="CAP18" s="147"/>
      <c r="CAQ18" s="149"/>
      <c r="CAR18" s="147"/>
      <c r="CAS18" s="149"/>
      <c r="CAT18" s="147"/>
      <c r="CAU18" s="149"/>
      <c r="CAV18" s="147"/>
      <c r="CAW18" s="149"/>
      <c r="CAX18" s="147"/>
      <c r="CAY18" s="149"/>
      <c r="CAZ18" s="147"/>
      <c r="CBA18" s="149"/>
      <c r="CBB18" s="147"/>
      <c r="CBC18" s="149"/>
      <c r="CBD18" s="147"/>
      <c r="CBE18" s="149"/>
      <c r="CBF18" s="147"/>
      <c r="CBG18" s="149"/>
      <c r="CBH18" s="147"/>
      <c r="CBI18" s="149"/>
      <c r="CBJ18" s="147"/>
      <c r="CBK18" s="149"/>
      <c r="CBL18" s="147"/>
      <c r="CBM18" s="149"/>
      <c r="CBN18" s="147"/>
      <c r="CBO18" s="149"/>
      <c r="CBP18" s="147"/>
      <c r="CBQ18" s="149"/>
      <c r="CBR18" s="147"/>
      <c r="CBS18" s="149"/>
      <c r="CBT18" s="147"/>
      <c r="CBU18" s="149"/>
      <c r="CBV18" s="147"/>
      <c r="CBW18" s="149"/>
      <c r="CBX18" s="147"/>
      <c r="CBY18" s="149"/>
      <c r="CBZ18" s="147"/>
      <c r="CCA18" s="149"/>
      <c r="CCB18" s="147"/>
      <c r="CCC18" s="149"/>
      <c r="CCD18" s="147"/>
      <c r="CCE18" s="149"/>
      <c r="CCF18" s="147"/>
      <c r="CCG18" s="149"/>
      <c r="CCH18" s="147"/>
      <c r="CCI18" s="149"/>
      <c r="CCJ18" s="147"/>
      <c r="CCK18" s="149"/>
      <c r="CCL18" s="147"/>
      <c r="CCM18" s="149"/>
      <c r="CCN18" s="147"/>
      <c r="CCO18" s="149"/>
      <c r="CCP18" s="147"/>
      <c r="CCQ18" s="149"/>
      <c r="CCR18" s="147"/>
      <c r="CCS18" s="149"/>
      <c r="CCT18" s="147"/>
      <c r="CCU18" s="149"/>
      <c r="CCV18" s="147"/>
      <c r="CCW18" s="149"/>
      <c r="CCX18" s="147"/>
      <c r="CCY18" s="149"/>
      <c r="CCZ18" s="147"/>
      <c r="CDA18" s="149"/>
      <c r="CDB18" s="147"/>
      <c r="CDC18" s="149"/>
      <c r="CDD18" s="147"/>
      <c r="CDE18" s="149"/>
      <c r="CDF18" s="147"/>
      <c r="CDG18" s="149"/>
      <c r="CDH18" s="147"/>
      <c r="CDI18" s="149"/>
      <c r="CDJ18" s="147"/>
      <c r="CDK18" s="149"/>
      <c r="CDL18" s="147"/>
      <c r="CDM18" s="149"/>
      <c r="CDN18" s="147"/>
      <c r="CDO18" s="149"/>
      <c r="CDP18" s="147"/>
      <c r="CDQ18" s="149"/>
      <c r="CDR18" s="147"/>
      <c r="CDS18" s="149"/>
      <c r="CDT18" s="147"/>
      <c r="CDU18" s="149"/>
      <c r="CDV18" s="147"/>
      <c r="CDW18" s="149"/>
      <c r="CDX18" s="147"/>
      <c r="CDY18" s="149"/>
      <c r="CDZ18" s="147"/>
      <c r="CEA18" s="149"/>
      <c r="CEB18" s="147"/>
      <c r="CEC18" s="149"/>
      <c r="CED18" s="147"/>
      <c r="CEE18" s="149"/>
      <c r="CEF18" s="147"/>
      <c r="CEG18" s="149"/>
      <c r="CEH18" s="147"/>
      <c r="CEI18" s="149"/>
      <c r="CEJ18" s="147"/>
      <c r="CEK18" s="149"/>
      <c r="CEL18" s="147"/>
      <c r="CEM18" s="149"/>
      <c r="CEN18" s="147"/>
      <c r="CEO18" s="149"/>
      <c r="CEP18" s="147"/>
      <c r="CEQ18" s="149"/>
      <c r="CER18" s="147"/>
      <c r="CES18" s="149"/>
      <c r="CET18" s="147"/>
      <c r="CEU18" s="149"/>
      <c r="CEV18" s="147"/>
      <c r="CEW18" s="149"/>
      <c r="CEX18" s="147"/>
      <c r="CEY18" s="149"/>
      <c r="CEZ18" s="147"/>
      <c r="CFA18" s="149"/>
      <c r="CFB18" s="147"/>
      <c r="CFC18" s="149"/>
      <c r="CFD18" s="147"/>
      <c r="CFE18" s="149"/>
      <c r="CFF18" s="147"/>
      <c r="CFG18" s="149"/>
      <c r="CFH18" s="147"/>
      <c r="CFI18" s="149"/>
      <c r="CFJ18" s="147"/>
      <c r="CFK18" s="149"/>
      <c r="CFL18" s="147"/>
      <c r="CFM18" s="149"/>
      <c r="CFN18" s="147"/>
      <c r="CFO18" s="149"/>
      <c r="CFP18" s="147"/>
      <c r="CFQ18" s="149"/>
      <c r="CFR18" s="147"/>
      <c r="CFS18" s="149"/>
      <c r="CFT18" s="147"/>
      <c r="CFU18" s="149"/>
      <c r="CFV18" s="147"/>
      <c r="CFW18" s="149"/>
      <c r="CFX18" s="147"/>
      <c r="CFY18" s="149"/>
      <c r="CFZ18" s="147"/>
      <c r="CGA18" s="149"/>
      <c r="CGB18" s="147"/>
      <c r="CGC18" s="149"/>
      <c r="CGD18" s="147"/>
      <c r="CGE18" s="149"/>
      <c r="CGF18" s="147"/>
      <c r="CGG18" s="149"/>
      <c r="CGH18" s="147"/>
      <c r="CGI18" s="149"/>
      <c r="CGJ18" s="147"/>
      <c r="CGK18" s="149"/>
      <c r="CGL18" s="147"/>
      <c r="CGM18" s="149"/>
      <c r="CGN18" s="147"/>
      <c r="CGO18" s="149"/>
      <c r="CGP18" s="147"/>
      <c r="CGQ18" s="149"/>
      <c r="CGR18" s="147"/>
      <c r="CGS18" s="149"/>
      <c r="CGT18" s="147"/>
      <c r="CGU18" s="149"/>
      <c r="CGV18" s="147"/>
      <c r="CGW18" s="149"/>
      <c r="CGX18" s="147"/>
      <c r="CGY18" s="149"/>
      <c r="CGZ18" s="147"/>
      <c r="CHA18" s="149"/>
      <c r="CHB18" s="147"/>
      <c r="CHC18" s="149"/>
      <c r="CHD18" s="147"/>
      <c r="CHE18" s="149"/>
      <c r="CHF18" s="147"/>
      <c r="CHG18" s="149"/>
      <c r="CHH18" s="147"/>
      <c r="CHI18" s="149"/>
      <c r="CHJ18" s="147"/>
      <c r="CHK18" s="149"/>
      <c r="CHL18" s="147"/>
      <c r="CHM18" s="149"/>
      <c r="CHN18" s="147"/>
      <c r="CHO18" s="149"/>
      <c r="CHP18" s="147"/>
      <c r="CHQ18" s="149"/>
      <c r="CHR18" s="147"/>
      <c r="CHS18" s="149"/>
      <c r="CHT18" s="147"/>
      <c r="CHU18" s="149"/>
      <c r="CHV18" s="147"/>
      <c r="CHW18" s="149"/>
      <c r="CHX18" s="147"/>
      <c r="CHY18" s="149"/>
      <c r="CHZ18" s="147"/>
      <c r="CIA18" s="149"/>
      <c r="CIB18" s="147"/>
      <c r="CIC18" s="149"/>
      <c r="CID18" s="147"/>
      <c r="CIE18" s="149"/>
      <c r="CIF18" s="147"/>
      <c r="CIG18" s="149"/>
      <c r="CIH18" s="147"/>
      <c r="CII18" s="149"/>
      <c r="CIJ18" s="147"/>
      <c r="CIK18" s="149"/>
      <c r="CIL18" s="147"/>
      <c r="CIM18" s="149"/>
      <c r="CIN18" s="147"/>
      <c r="CIO18" s="149"/>
      <c r="CIP18" s="147"/>
      <c r="CIQ18" s="149"/>
      <c r="CIR18" s="147"/>
      <c r="CIS18" s="149"/>
      <c r="CIT18" s="147"/>
      <c r="CIU18" s="149"/>
      <c r="CIV18" s="147"/>
      <c r="CIW18" s="149"/>
      <c r="CIX18" s="147"/>
      <c r="CIY18" s="149"/>
      <c r="CIZ18" s="147"/>
      <c r="CJA18" s="149"/>
      <c r="CJB18" s="147"/>
      <c r="CJC18" s="149"/>
      <c r="CJD18" s="147"/>
      <c r="CJE18" s="149"/>
      <c r="CJF18" s="147"/>
      <c r="CJG18" s="149"/>
      <c r="CJH18" s="147"/>
      <c r="CJI18" s="149"/>
      <c r="CJJ18" s="147"/>
      <c r="CJK18" s="149"/>
      <c r="CJL18" s="147"/>
      <c r="CJM18" s="149"/>
      <c r="CJN18" s="147"/>
      <c r="CJO18" s="149"/>
      <c r="CJP18" s="147"/>
      <c r="CJQ18" s="149"/>
      <c r="CJR18" s="147"/>
      <c r="CJS18" s="149"/>
      <c r="CJT18" s="147"/>
      <c r="CJU18" s="149"/>
      <c r="CJV18" s="147"/>
      <c r="CJW18" s="149"/>
      <c r="CJX18" s="147"/>
      <c r="CJY18" s="149"/>
      <c r="CJZ18" s="147"/>
      <c r="CKA18" s="149"/>
      <c r="CKB18" s="147"/>
      <c r="CKC18" s="149"/>
      <c r="CKD18" s="147"/>
      <c r="CKE18" s="149"/>
      <c r="CKF18" s="147"/>
      <c r="CKG18" s="149"/>
      <c r="CKH18" s="147"/>
      <c r="CKI18" s="149"/>
      <c r="CKJ18" s="147"/>
      <c r="CKK18" s="149"/>
      <c r="CKL18" s="147"/>
      <c r="CKM18" s="149"/>
      <c r="CKN18" s="147"/>
      <c r="CKO18" s="149"/>
      <c r="CKP18" s="147"/>
      <c r="CKQ18" s="149"/>
      <c r="CKR18" s="147"/>
      <c r="CKS18" s="149"/>
      <c r="CKT18" s="147"/>
      <c r="CKU18" s="149"/>
      <c r="CKV18" s="147"/>
      <c r="CKW18" s="149"/>
      <c r="CKX18" s="147"/>
      <c r="CKY18" s="149"/>
      <c r="CKZ18" s="147"/>
      <c r="CLA18" s="149"/>
      <c r="CLB18" s="147"/>
      <c r="CLC18" s="149"/>
      <c r="CLD18" s="147"/>
      <c r="CLE18" s="149"/>
      <c r="CLF18" s="147"/>
      <c r="CLG18" s="149"/>
      <c r="CLH18" s="147"/>
      <c r="CLI18" s="149"/>
      <c r="CLJ18" s="147"/>
      <c r="CLK18" s="149"/>
      <c r="CLL18" s="147"/>
      <c r="CLM18" s="149"/>
      <c r="CLN18" s="147"/>
      <c r="CLO18" s="149"/>
      <c r="CLP18" s="147"/>
      <c r="CLQ18" s="149"/>
      <c r="CLR18" s="147"/>
      <c r="CLS18" s="149"/>
      <c r="CLT18" s="147"/>
      <c r="CLU18" s="149"/>
      <c r="CLV18" s="147"/>
      <c r="CLW18" s="149"/>
      <c r="CLX18" s="147"/>
      <c r="CLY18" s="149"/>
      <c r="CLZ18" s="147"/>
      <c r="CMA18" s="149"/>
      <c r="CMB18" s="147"/>
      <c r="CMC18" s="149"/>
      <c r="CMD18" s="147"/>
      <c r="CME18" s="149"/>
      <c r="CMF18" s="147"/>
      <c r="CMG18" s="149"/>
      <c r="CMH18" s="147"/>
      <c r="CMI18" s="149"/>
      <c r="CMJ18" s="147"/>
      <c r="CMK18" s="149"/>
      <c r="CML18" s="147"/>
      <c r="CMM18" s="149"/>
      <c r="CMN18" s="147"/>
      <c r="CMO18" s="149"/>
      <c r="CMP18" s="147"/>
      <c r="CMQ18" s="149"/>
      <c r="CMR18" s="147"/>
      <c r="CMS18" s="149"/>
      <c r="CMT18" s="147"/>
      <c r="CMU18" s="149"/>
      <c r="CMV18" s="147"/>
      <c r="CMW18" s="149"/>
      <c r="CMX18" s="147"/>
      <c r="CMY18" s="149"/>
      <c r="CMZ18" s="147"/>
      <c r="CNA18" s="149"/>
      <c r="CNB18" s="147"/>
      <c r="CNC18" s="149"/>
      <c r="CND18" s="147"/>
      <c r="CNE18" s="149"/>
      <c r="CNF18" s="147"/>
      <c r="CNG18" s="149"/>
      <c r="CNH18" s="147"/>
      <c r="CNI18" s="149"/>
      <c r="CNJ18" s="147"/>
      <c r="CNK18" s="149"/>
      <c r="CNL18" s="147"/>
      <c r="CNM18" s="149"/>
      <c r="CNN18" s="147"/>
      <c r="CNO18" s="149"/>
      <c r="CNP18" s="147"/>
      <c r="CNQ18" s="149"/>
      <c r="CNR18" s="147"/>
      <c r="CNS18" s="149"/>
      <c r="CNT18" s="147"/>
      <c r="CNU18" s="149"/>
      <c r="CNV18" s="147"/>
      <c r="CNW18" s="149"/>
      <c r="CNX18" s="147"/>
      <c r="CNY18" s="149"/>
      <c r="CNZ18" s="147"/>
      <c r="COA18" s="149"/>
      <c r="COB18" s="147"/>
      <c r="COC18" s="149"/>
      <c r="COD18" s="147"/>
      <c r="COE18" s="149"/>
      <c r="COF18" s="147"/>
      <c r="COG18" s="149"/>
      <c r="COH18" s="147"/>
      <c r="COI18" s="149"/>
      <c r="COJ18" s="147"/>
      <c r="COK18" s="149"/>
      <c r="COL18" s="147"/>
      <c r="COM18" s="149"/>
      <c r="CON18" s="147"/>
      <c r="COO18" s="149"/>
      <c r="COP18" s="147"/>
      <c r="COQ18" s="149"/>
      <c r="COR18" s="147"/>
      <c r="COS18" s="149"/>
      <c r="COT18" s="147"/>
      <c r="COU18" s="149"/>
      <c r="COV18" s="147"/>
      <c r="COW18" s="149"/>
      <c r="COX18" s="147"/>
      <c r="COY18" s="149"/>
      <c r="COZ18" s="147"/>
      <c r="CPA18" s="149"/>
      <c r="CPB18" s="147"/>
      <c r="CPC18" s="149"/>
      <c r="CPD18" s="147"/>
      <c r="CPE18" s="149"/>
      <c r="CPF18" s="147"/>
      <c r="CPG18" s="149"/>
      <c r="CPH18" s="147"/>
      <c r="CPI18" s="149"/>
      <c r="CPJ18" s="147"/>
      <c r="CPK18" s="149"/>
      <c r="CPL18" s="147"/>
      <c r="CPM18" s="149"/>
      <c r="CPN18" s="147"/>
      <c r="CPO18" s="149"/>
      <c r="CPP18" s="147"/>
      <c r="CPQ18" s="149"/>
      <c r="CPR18" s="147"/>
      <c r="CPS18" s="149"/>
      <c r="CPT18" s="147"/>
      <c r="CPU18" s="149"/>
      <c r="CPV18" s="147"/>
      <c r="CPW18" s="149"/>
      <c r="CPX18" s="147"/>
      <c r="CPY18" s="149"/>
      <c r="CPZ18" s="147"/>
      <c r="CQA18" s="149"/>
      <c r="CQB18" s="147"/>
      <c r="CQC18" s="149"/>
      <c r="CQD18" s="147"/>
      <c r="CQE18" s="149"/>
      <c r="CQF18" s="147"/>
      <c r="CQG18" s="149"/>
      <c r="CQH18" s="147"/>
      <c r="CQI18" s="149"/>
      <c r="CQJ18" s="147"/>
      <c r="CQK18" s="149"/>
      <c r="CQL18" s="147"/>
      <c r="CQM18" s="149"/>
      <c r="CQN18" s="147"/>
      <c r="CQO18" s="149"/>
      <c r="CQP18" s="147"/>
      <c r="CQQ18" s="149"/>
      <c r="CQR18" s="147"/>
      <c r="CQS18" s="149"/>
      <c r="CQT18" s="147"/>
      <c r="CQU18" s="149"/>
      <c r="CQV18" s="147"/>
      <c r="CQW18" s="149"/>
      <c r="CQX18" s="147"/>
      <c r="CQY18" s="149"/>
      <c r="CQZ18" s="147"/>
      <c r="CRA18" s="149"/>
      <c r="CRB18" s="147"/>
      <c r="CRC18" s="149"/>
      <c r="CRD18" s="147"/>
      <c r="CRE18" s="149"/>
      <c r="CRF18" s="147"/>
      <c r="CRG18" s="149"/>
      <c r="CRH18" s="147"/>
      <c r="CRI18" s="149"/>
      <c r="CRJ18" s="147"/>
      <c r="CRK18" s="149"/>
      <c r="CRL18" s="147"/>
      <c r="CRM18" s="149"/>
      <c r="CRN18" s="147"/>
      <c r="CRO18" s="149"/>
      <c r="CRP18" s="147"/>
      <c r="CRQ18" s="149"/>
      <c r="CRR18" s="147"/>
      <c r="CRS18" s="149"/>
      <c r="CRT18" s="147"/>
      <c r="CRU18" s="149"/>
      <c r="CRV18" s="147"/>
      <c r="CRW18" s="149"/>
      <c r="CRX18" s="147"/>
      <c r="CRY18" s="149"/>
      <c r="CRZ18" s="147"/>
      <c r="CSA18" s="149"/>
      <c r="CSB18" s="147"/>
      <c r="CSC18" s="149"/>
      <c r="CSD18" s="147"/>
      <c r="CSE18" s="149"/>
      <c r="CSF18" s="147"/>
      <c r="CSG18" s="149"/>
      <c r="CSH18" s="147"/>
      <c r="CSI18" s="149"/>
      <c r="CSJ18" s="147"/>
      <c r="CSK18" s="149"/>
      <c r="CSL18" s="147"/>
      <c r="CSM18" s="149"/>
      <c r="CSN18" s="147"/>
      <c r="CSO18" s="149"/>
      <c r="CSP18" s="147"/>
      <c r="CSQ18" s="149"/>
      <c r="CSR18" s="147"/>
      <c r="CSS18" s="149"/>
      <c r="CST18" s="147"/>
      <c r="CSU18" s="149"/>
      <c r="CSV18" s="147"/>
      <c r="CSW18" s="149"/>
      <c r="CSX18" s="147"/>
      <c r="CSY18" s="149"/>
      <c r="CSZ18" s="147"/>
      <c r="CTA18" s="149"/>
      <c r="CTB18" s="147"/>
      <c r="CTC18" s="149"/>
      <c r="CTD18" s="147"/>
      <c r="CTE18" s="149"/>
      <c r="CTF18" s="147"/>
      <c r="CTG18" s="149"/>
      <c r="CTH18" s="147"/>
      <c r="CTI18" s="149"/>
      <c r="CTJ18" s="147"/>
      <c r="CTK18" s="149"/>
      <c r="CTL18" s="147"/>
      <c r="CTM18" s="149"/>
      <c r="CTN18" s="147"/>
      <c r="CTO18" s="149"/>
      <c r="CTP18" s="147"/>
      <c r="CTQ18" s="149"/>
      <c r="CTR18" s="147"/>
      <c r="CTS18" s="149"/>
      <c r="CTT18" s="147"/>
      <c r="CTU18" s="149"/>
      <c r="CTV18" s="147"/>
      <c r="CTW18" s="149"/>
      <c r="CTX18" s="147"/>
      <c r="CTY18" s="149"/>
      <c r="CTZ18" s="147"/>
      <c r="CUA18" s="149"/>
      <c r="CUB18" s="147"/>
      <c r="CUC18" s="149"/>
      <c r="CUD18" s="147"/>
      <c r="CUE18" s="149"/>
      <c r="CUF18" s="147"/>
      <c r="CUG18" s="149"/>
      <c r="CUH18" s="147"/>
      <c r="CUI18" s="149"/>
      <c r="CUJ18" s="147"/>
      <c r="CUK18" s="149"/>
      <c r="CUL18" s="147"/>
      <c r="CUM18" s="149"/>
      <c r="CUN18" s="147"/>
      <c r="CUO18" s="149"/>
      <c r="CUP18" s="147"/>
      <c r="CUQ18" s="149"/>
      <c r="CUR18" s="147"/>
      <c r="CUS18" s="149"/>
      <c r="CUT18" s="147"/>
      <c r="CUU18" s="149"/>
      <c r="CUV18" s="147"/>
      <c r="CUW18" s="149"/>
      <c r="CUX18" s="147"/>
      <c r="CUY18" s="149"/>
      <c r="CUZ18" s="147"/>
      <c r="CVA18" s="149"/>
      <c r="CVB18" s="147"/>
      <c r="CVC18" s="149"/>
      <c r="CVD18" s="147"/>
      <c r="CVE18" s="149"/>
      <c r="CVF18" s="147"/>
      <c r="CVG18" s="149"/>
      <c r="CVH18" s="147"/>
      <c r="CVI18" s="149"/>
      <c r="CVJ18" s="147"/>
      <c r="CVK18" s="149"/>
      <c r="CVL18" s="147"/>
      <c r="CVM18" s="149"/>
      <c r="CVN18" s="147"/>
      <c r="CVO18" s="149"/>
      <c r="CVP18" s="147"/>
      <c r="CVQ18" s="149"/>
      <c r="CVR18" s="147"/>
      <c r="CVS18" s="149"/>
      <c r="CVT18" s="147"/>
      <c r="CVU18" s="149"/>
      <c r="CVV18" s="147"/>
      <c r="CVW18" s="149"/>
      <c r="CVX18" s="147"/>
      <c r="CVY18" s="149"/>
      <c r="CVZ18" s="147"/>
      <c r="CWA18" s="149"/>
      <c r="CWB18" s="147"/>
      <c r="CWC18" s="149"/>
      <c r="CWD18" s="147"/>
      <c r="CWE18" s="149"/>
      <c r="CWF18" s="147"/>
      <c r="CWG18" s="149"/>
      <c r="CWH18" s="147"/>
      <c r="CWI18" s="149"/>
      <c r="CWJ18" s="147"/>
      <c r="CWK18" s="149"/>
      <c r="CWL18" s="147"/>
      <c r="CWM18" s="149"/>
      <c r="CWN18" s="147"/>
      <c r="CWO18" s="149"/>
      <c r="CWP18" s="147"/>
      <c r="CWQ18" s="149"/>
      <c r="CWR18" s="147"/>
      <c r="CWS18" s="149"/>
      <c r="CWT18" s="147"/>
      <c r="CWU18" s="149"/>
      <c r="CWV18" s="147"/>
      <c r="CWW18" s="149"/>
      <c r="CWX18" s="147"/>
      <c r="CWY18" s="149"/>
      <c r="CWZ18" s="147"/>
      <c r="CXA18" s="149"/>
      <c r="CXB18" s="147"/>
      <c r="CXC18" s="149"/>
      <c r="CXD18" s="147"/>
      <c r="CXE18" s="149"/>
      <c r="CXF18" s="147"/>
      <c r="CXG18" s="149"/>
      <c r="CXH18" s="147"/>
      <c r="CXI18" s="149"/>
      <c r="CXJ18" s="147"/>
      <c r="CXK18" s="149"/>
      <c r="CXL18" s="147"/>
      <c r="CXM18" s="149"/>
      <c r="CXN18" s="147"/>
      <c r="CXO18" s="149"/>
      <c r="CXP18" s="147"/>
      <c r="CXQ18" s="149"/>
      <c r="CXR18" s="147"/>
      <c r="CXS18" s="149"/>
      <c r="CXT18" s="147"/>
      <c r="CXU18" s="149"/>
      <c r="CXV18" s="147"/>
      <c r="CXW18" s="149"/>
      <c r="CXX18" s="147"/>
      <c r="CXY18" s="149"/>
      <c r="CXZ18" s="147"/>
      <c r="CYA18" s="149"/>
      <c r="CYB18" s="147"/>
      <c r="CYC18" s="149"/>
      <c r="CYD18" s="147"/>
      <c r="CYE18" s="149"/>
      <c r="CYF18" s="147"/>
      <c r="CYG18" s="149"/>
      <c r="CYH18" s="147"/>
      <c r="CYI18" s="149"/>
      <c r="CYJ18" s="147"/>
      <c r="CYK18" s="149"/>
      <c r="CYL18" s="147"/>
      <c r="CYM18" s="149"/>
      <c r="CYN18" s="147"/>
      <c r="CYO18" s="149"/>
      <c r="CYP18" s="147"/>
      <c r="CYQ18" s="149"/>
      <c r="CYR18" s="147"/>
      <c r="CYS18" s="149"/>
      <c r="CYT18" s="147"/>
      <c r="CYU18" s="149"/>
      <c r="CYV18" s="147"/>
      <c r="CYW18" s="149"/>
      <c r="CYX18" s="147"/>
      <c r="CYY18" s="149"/>
      <c r="CYZ18" s="147"/>
      <c r="CZA18" s="149"/>
      <c r="CZB18" s="147"/>
      <c r="CZC18" s="149"/>
      <c r="CZD18" s="147"/>
      <c r="CZE18" s="149"/>
      <c r="CZF18" s="147"/>
      <c r="CZG18" s="149"/>
      <c r="CZH18" s="147"/>
      <c r="CZI18" s="149"/>
      <c r="CZJ18" s="147"/>
      <c r="CZK18" s="149"/>
      <c r="CZL18" s="147"/>
      <c r="CZM18" s="149"/>
      <c r="CZN18" s="147"/>
      <c r="CZO18" s="149"/>
      <c r="CZP18" s="147"/>
      <c r="CZQ18" s="149"/>
      <c r="CZR18" s="147"/>
      <c r="CZS18" s="149"/>
      <c r="CZT18" s="147"/>
      <c r="CZU18" s="149"/>
      <c r="CZV18" s="147"/>
      <c r="CZW18" s="149"/>
      <c r="CZX18" s="147"/>
      <c r="CZY18" s="149"/>
      <c r="CZZ18" s="147"/>
      <c r="DAA18" s="149"/>
      <c r="DAB18" s="147"/>
      <c r="DAC18" s="149"/>
      <c r="DAD18" s="147"/>
      <c r="DAE18" s="149"/>
      <c r="DAF18" s="147"/>
      <c r="DAG18" s="149"/>
      <c r="DAH18" s="147"/>
      <c r="DAI18" s="149"/>
      <c r="DAJ18" s="147"/>
      <c r="DAK18" s="149"/>
      <c r="DAL18" s="147"/>
      <c r="DAM18" s="149"/>
      <c r="DAN18" s="147"/>
      <c r="DAO18" s="149"/>
      <c r="DAP18" s="147"/>
      <c r="DAQ18" s="149"/>
      <c r="DAR18" s="147"/>
      <c r="DAS18" s="149"/>
      <c r="DAT18" s="147"/>
      <c r="DAU18" s="149"/>
      <c r="DAV18" s="147"/>
      <c r="DAW18" s="149"/>
      <c r="DAX18" s="147"/>
      <c r="DAY18" s="149"/>
      <c r="DAZ18" s="147"/>
      <c r="DBA18" s="149"/>
      <c r="DBB18" s="147"/>
      <c r="DBC18" s="149"/>
      <c r="DBD18" s="147"/>
      <c r="DBE18" s="149"/>
      <c r="DBF18" s="147"/>
      <c r="DBG18" s="149"/>
      <c r="DBH18" s="147"/>
      <c r="DBI18" s="149"/>
      <c r="DBJ18" s="147"/>
      <c r="DBK18" s="149"/>
      <c r="DBL18" s="147"/>
      <c r="DBM18" s="149"/>
      <c r="DBN18" s="147"/>
      <c r="DBO18" s="149"/>
      <c r="DBP18" s="147"/>
      <c r="DBQ18" s="149"/>
      <c r="DBR18" s="147"/>
      <c r="DBS18" s="149"/>
      <c r="DBT18" s="147"/>
      <c r="DBU18" s="149"/>
      <c r="DBV18" s="147"/>
      <c r="DBW18" s="149"/>
      <c r="DBX18" s="147"/>
      <c r="DBY18" s="149"/>
      <c r="DBZ18" s="147"/>
      <c r="DCA18" s="149"/>
      <c r="DCB18" s="147"/>
      <c r="DCC18" s="149"/>
      <c r="DCD18" s="147"/>
      <c r="DCE18" s="149"/>
      <c r="DCF18" s="147"/>
      <c r="DCG18" s="149"/>
      <c r="DCH18" s="147"/>
      <c r="DCI18" s="149"/>
      <c r="DCJ18" s="147"/>
      <c r="DCK18" s="149"/>
      <c r="DCL18" s="147"/>
      <c r="DCM18" s="149"/>
      <c r="DCN18" s="147"/>
      <c r="DCO18" s="149"/>
      <c r="DCP18" s="147"/>
      <c r="DCQ18" s="149"/>
      <c r="DCR18" s="147"/>
      <c r="DCS18" s="149"/>
      <c r="DCT18" s="147"/>
      <c r="DCU18" s="149"/>
      <c r="DCV18" s="147"/>
      <c r="DCW18" s="149"/>
      <c r="DCX18" s="147"/>
      <c r="DCY18" s="149"/>
      <c r="DCZ18" s="147"/>
      <c r="DDA18" s="149"/>
      <c r="DDB18" s="147"/>
      <c r="DDC18" s="149"/>
      <c r="DDD18" s="147"/>
      <c r="DDE18" s="149"/>
      <c r="DDF18" s="147"/>
      <c r="DDG18" s="149"/>
      <c r="DDH18" s="147"/>
      <c r="DDI18" s="149"/>
      <c r="DDJ18" s="147"/>
      <c r="DDK18" s="149"/>
      <c r="DDL18" s="147"/>
      <c r="DDM18" s="149"/>
      <c r="DDN18" s="147"/>
      <c r="DDO18" s="149"/>
      <c r="DDP18" s="147"/>
      <c r="DDQ18" s="149"/>
      <c r="DDR18" s="147"/>
      <c r="DDS18" s="149"/>
      <c r="DDT18" s="147"/>
      <c r="DDU18" s="149"/>
      <c r="DDV18" s="147"/>
      <c r="DDW18" s="149"/>
      <c r="DDX18" s="147"/>
      <c r="DDY18" s="149"/>
      <c r="DDZ18" s="147"/>
      <c r="DEA18" s="149"/>
      <c r="DEB18" s="147"/>
      <c r="DEC18" s="149"/>
      <c r="DED18" s="147"/>
      <c r="DEE18" s="149"/>
      <c r="DEF18" s="147"/>
      <c r="DEG18" s="149"/>
      <c r="DEH18" s="147"/>
      <c r="DEI18" s="149"/>
      <c r="DEJ18" s="147"/>
      <c r="DEK18" s="149"/>
      <c r="DEL18" s="147"/>
      <c r="DEM18" s="149"/>
      <c r="DEN18" s="147"/>
      <c r="DEO18" s="149"/>
      <c r="DEP18" s="147"/>
      <c r="DEQ18" s="149"/>
      <c r="DER18" s="147"/>
      <c r="DES18" s="149"/>
      <c r="DET18" s="147"/>
      <c r="DEU18" s="149"/>
      <c r="DEV18" s="147"/>
      <c r="DEW18" s="149"/>
      <c r="DEX18" s="147"/>
      <c r="DEY18" s="149"/>
      <c r="DEZ18" s="147"/>
      <c r="DFA18" s="149"/>
      <c r="DFB18" s="147"/>
      <c r="DFC18" s="149"/>
      <c r="DFD18" s="147"/>
      <c r="DFE18" s="149"/>
      <c r="DFF18" s="147"/>
      <c r="DFG18" s="149"/>
      <c r="DFH18" s="147"/>
      <c r="DFI18" s="149"/>
      <c r="DFJ18" s="147"/>
      <c r="DFK18" s="149"/>
      <c r="DFL18" s="147"/>
      <c r="DFM18" s="149"/>
      <c r="DFN18" s="147"/>
      <c r="DFO18" s="149"/>
      <c r="DFP18" s="147"/>
      <c r="DFQ18" s="149"/>
      <c r="DFR18" s="147"/>
      <c r="DFS18" s="149"/>
      <c r="DFT18" s="147"/>
      <c r="DFU18" s="149"/>
      <c r="DFV18" s="147"/>
      <c r="DFW18" s="149"/>
      <c r="DFX18" s="147"/>
      <c r="DFY18" s="149"/>
      <c r="DFZ18" s="147"/>
      <c r="DGA18" s="149"/>
      <c r="DGB18" s="147"/>
      <c r="DGC18" s="149"/>
      <c r="DGD18" s="147"/>
      <c r="DGE18" s="149"/>
      <c r="DGF18" s="147"/>
      <c r="DGG18" s="149"/>
      <c r="DGH18" s="147"/>
      <c r="DGI18" s="149"/>
      <c r="DGJ18" s="147"/>
      <c r="DGK18" s="149"/>
      <c r="DGL18" s="147"/>
      <c r="DGM18" s="149"/>
      <c r="DGN18" s="147"/>
      <c r="DGO18" s="149"/>
      <c r="DGP18" s="147"/>
      <c r="DGQ18" s="149"/>
      <c r="DGR18" s="147"/>
      <c r="DGS18" s="149"/>
      <c r="DGT18" s="147"/>
      <c r="DGU18" s="149"/>
      <c r="DGV18" s="147"/>
      <c r="DGW18" s="149"/>
      <c r="DGX18" s="147"/>
      <c r="DGY18" s="149"/>
      <c r="DGZ18" s="147"/>
      <c r="DHA18" s="149"/>
      <c r="DHB18" s="147"/>
      <c r="DHC18" s="149"/>
      <c r="DHD18" s="147"/>
      <c r="DHE18" s="149"/>
      <c r="DHF18" s="147"/>
      <c r="DHG18" s="149"/>
      <c r="DHH18" s="147"/>
      <c r="DHI18" s="149"/>
      <c r="DHJ18" s="147"/>
      <c r="DHK18" s="149"/>
      <c r="DHL18" s="147"/>
      <c r="DHM18" s="149"/>
      <c r="DHN18" s="147"/>
      <c r="DHO18" s="149"/>
      <c r="DHP18" s="147"/>
      <c r="DHQ18" s="149"/>
      <c r="DHR18" s="147"/>
      <c r="DHS18" s="149"/>
      <c r="DHT18" s="147"/>
      <c r="DHU18" s="149"/>
      <c r="DHV18" s="147"/>
      <c r="DHW18" s="149"/>
      <c r="DHX18" s="147"/>
      <c r="DHY18" s="149"/>
      <c r="DHZ18" s="147"/>
      <c r="DIA18" s="149"/>
      <c r="DIB18" s="147"/>
      <c r="DIC18" s="149"/>
      <c r="DID18" s="147"/>
      <c r="DIE18" s="149"/>
      <c r="DIF18" s="147"/>
      <c r="DIG18" s="149"/>
      <c r="DIH18" s="147"/>
      <c r="DII18" s="149"/>
      <c r="DIJ18" s="147"/>
      <c r="DIK18" s="149"/>
      <c r="DIL18" s="147"/>
      <c r="DIM18" s="149"/>
      <c r="DIN18" s="147"/>
      <c r="DIO18" s="149"/>
      <c r="DIP18" s="147"/>
      <c r="DIQ18" s="149"/>
      <c r="DIR18" s="147"/>
      <c r="DIS18" s="149"/>
      <c r="DIT18" s="147"/>
      <c r="DIU18" s="149"/>
      <c r="DIV18" s="147"/>
      <c r="DIW18" s="149"/>
      <c r="DIX18" s="147"/>
      <c r="DIY18" s="149"/>
      <c r="DIZ18" s="147"/>
      <c r="DJA18" s="149"/>
      <c r="DJB18" s="147"/>
      <c r="DJC18" s="149"/>
      <c r="DJD18" s="147"/>
      <c r="DJE18" s="149"/>
      <c r="DJF18" s="147"/>
      <c r="DJG18" s="149"/>
      <c r="DJH18" s="147"/>
      <c r="DJI18" s="149"/>
      <c r="DJJ18" s="147"/>
      <c r="DJK18" s="149"/>
      <c r="DJL18" s="147"/>
      <c r="DJM18" s="149"/>
      <c r="DJN18" s="147"/>
      <c r="DJO18" s="149"/>
      <c r="DJP18" s="147"/>
      <c r="DJQ18" s="149"/>
      <c r="DJR18" s="147"/>
      <c r="DJS18" s="149"/>
      <c r="DJT18" s="147"/>
      <c r="DJU18" s="149"/>
      <c r="DJV18" s="147"/>
      <c r="DJW18" s="149"/>
      <c r="DJX18" s="147"/>
      <c r="DJY18" s="149"/>
      <c r="DJZ18" s="147"/>
      <c r="DKA18" s="149"/>
      <c r="DKB18" s="147"/>
      <c r="DKC18" s="149"/>
      <c r="DKD18" s="147"/>
      <c r="DKE18" s="149"/>
      <c r="DKF18" s="147"/>
      <c r="DKG18" s="149"/>
      <c r="DKH18" s="147"/>
      <c r="DKI18" s="149"/>
      <c r="DKJ18" s="147"/>
      <c r="DKK18" s="149"/>
      <c r="DKL18" s="147"/>
      <c r="DKM18" s="149"/>
      <c r="DKN18" s="147"/>
      <c r="DKO18" s="149"/>
      <c r="DKP18" s="147"/>
      <c r="DKQ18" s="149"/>
      <c r="DKR18" s="147"/>
      <c r="DKS18" s="149"/>
      <c r="DKT18" s="147"/>
      <c r="DKU18" s="149"/>
      <c r="DKV18" s="147"/>
      <c r="DKW18" s="149"/>
      <c r="DKX18" s="147"/>
      <c r="DKY18" s="149"/>
      <c r="DKZ18" s="147"/>
      <c r="DLA18" s="149"/>
      <c r="DLB18" s="147"/>
      <c r="DLC18" s="149"/>
      <c r="DLD18" s="147"/>
      <c r="DLE18" s="149"/>
      <c r="DLF18" s="147"/>
      <c r="DLG18" s="149"/>
      <c r="DLH18" s="147"/>
      <c r="DLI18" s="149"/>
      <c r="DLJ18" s="147"/>
      <c r="DLK18" s="149"/>
      <c r="DLL18" s="147"/>
      <c r="DLM18" s="149"/>
      <c r="DLN18" s="147"/>
      <c r="DLO18" s="149"/>
      <c r="DLP18" s="147"/>
      <c r="DLQ18" s="149"/>
      <c r="DLR18" s="147"/>
      <c r="DLS18" s="149"/>
      <c r="DLT18" s="147"/>
      <c r="DLU18" s="149"/>
      <c r="DLV18" s="147"/>
      <c r="DLW18" s="149"/>
      <c r="DLX18" s="147"/>
      <c r="DLY18" s="149"/>
      <c r="DLZ18" s="147"/>
      <c r="DMA18" s="149"/>
      <c r="DMB18" s="147"/>
      <c r="DMC18" s="149"/>
      <c r="DMD18" s="147"/>
      <c r="DME18" s="149"/>
      <c r="DMF18" s="147"/>
      <c r="DMG18" s="149"/>
      <c r="DMH18" s="147"/>
      <c r="DMI18" s="149"/>
      <c r="DMJ18" s="147"/>
      <c r="DMK18" s="149"/>
      <c r="DML18" s="147"/>
      <c r="DMM18" s="149"/>
      <c r="DMN18" s="147"/>
      <c r="DMO18" s="149"/>
      <c r="DMP18" s="147"/>
      <c r="DMQ18" s="149"/>
      <c r="DMR18" s="147"/>
      <c r="DMS18" s="149"/>
      <c r="DMT18" s="147"/>
      <c r="DMU18" s="149"/>
      <c r="DMV18" s="147"/>
      <c r="DMW18" s="149"/>
      <c r="DMX18" s="147"/>
      <c r="DMY18" s="149"/>
      <c r="DMZ18" s="147"/>
      <c r="DNA18" s="149"/>
      <c r="DNB18" s="147"/>
      <c r="DNC18" s="149"/>
      <c r="DND18" s="147"/>
      <c r="DNE18" s="149"/>
      <c r="DNF18" s="147"/>
      <c r="DNG18" s="149"/>
      <c r="DNH18" s="147"/>
      <c r="DNI18" s="149"/>
      <c r="DNJ18" s="147"/>
      <c r="DNK18" s="149"/>
      <c r="DNL18" s="147"/>
      <c r="DNM18" s="149"/>
      <c r="DNN18" s="147"/>
      <c r="DNO18" s="149"/>
      <c r="DNP18" s="147"/>
      <c r="DNQ18" s="149"/>
      <c r="DNR18" s="147"/>
      <c r="DNS18" s="149"/>
      <c r="DNT18" s="147"/>
      <c r="DNU18" s="149"/>
      <c r="DNV18" s="147"/>
      <c r="DNW18" s="149"/>
      <c r="DNX18" s="147"/>
      <c r="DNY18" s="149"/>
      <c r="DNZ18" s="147"/>
      <c r="DOA18" s="149"/>
      <c r="DOB18" s="147"/>
      <c r="DOC18" s="149"/>
      <c r="DOD18" s="147"/>
      <c r="DOE18" s="149"/>
      <c r="DOF18" s="147"/>
      <c r="DOG18" s="149"/>
      <c r="DOH18" s="147"/>
      <c r="DOI18" s="149"/>
      <c r="DOJ18" s="147"/>
      <c r="DOK18" s="149"/>
      <c r="DOL18" s="147"/>
      <c r="DOM18" s="149"/>
      <c r="DON18" s="147"/>
      <c r="DOO18" s="149"/>
      <c r="DOP18" s="147"/>
      <c r="DOQ18" s="149"/>
      <c r="DOR18" s="147"/>
      <c r="DOS18" s="149"/>
      <c r="DOT18" s="147"/>
      <c r="DOU18" s="149"/>
      <c r="DOV18" s="147"/>
      <c r="DOW18" s="149"/>
      <c r="DOX18" s="147"/>
      <c r="DOY18" s="149"/>
      <c r="DOZ18" s="147"/>
      <c r="DPA18" s="149"/>
      <c r="DPB18" s="147"/>
      <c r="DPC18" s="149"/>
      <c r="DPD18" s="147"/>
      <c r="DPE18" s="149"/>
      <c r="DPF18" s="147"/>
      <c r="DPG18" s="149"/>
      <c r="DPH18" s="147"/>
      <c r="DPI18" s="149"/>
      <c r="DPJ18" s="147"/>
      <c r="DPK18" s="149"/>
      <c r="DPL18" s="147"/>
      <c r="DPM18" s="149"/>
      <c r="DPN18" s="147"/>
      <c r="DPO18" s="149"/>
      <c r="DPP18" s="147"/>
      <c r="DPQ18" s="149"/>
      <c r="DPR18" s="147"/>
      <c r="DPS18" s="149"/>
      <c r="DPT18" s="147"/>
      <c r="DPU18" s="149"/>
      <c r="DPV18" s="147"/>
      <c r="DPW18" s="149"/>
      <c r="DPX18" s="147"/>
      <c r="DPY18" s="149"/>
      <c r="DPZ18" s="147"/>
      <c r="DQA18" s="149"/>
      <c r="DQB18" s="147"/>
      <c r="DQC18" s="149"/>
      <c r="DQD18" s="147"/>
      <c r="DQE18" s="149"/>
      <c r="DQF18" s="147"/>
      <c r="DQG18" s="149"/>
      <c r="DQH18" s="147"/>
      <c r="DQI18" s="149"/>
      <c r="DQJ18" s="147"/>
      <c r="DQK18" s="149"/>
      <c r="DQL18" s="147"/>
      <c r="DQM18" s="149"/>
      <c r="DQN18" s="147"/>
      <c r="DQO18" s="149"/>
      <c r="DQP18" s="147"/>
      <c r="DQQ18" s="149"/>
      <c r="DQR18" s="147"/>
      <c r="DQS18" s="149"/>
      <c r="DQT18" s="147"/>
      <c r="DQU18" s="149"/>
      <c r="DQV18" s="147"/>
      <c r="DQW18" s="149"/>
      <c r="DQX18" s="147"/>
      <c r="DQY18" s="149"/>
      <c r="DQZ18" s="147"/>
      <c r="DRA18" s="149"/>
      <c r="DRB18" s="147"/>
      <c r="DRC18" s="149"/>
      <c r="DRD18" s="147"/>
      <c r="DRE18" s="149"/>
      <c r="DRF18" s="147"/>
      <c r="DRG18" s="149"/>
      <c r="DRH18" s="147"/>
      <c r="DRI18" s="149"/>
      <c r="DRJ18" s="147"/>
      <c r="DRK18" s="149"/>
      <c r="DRL18" s="147"/>
      <c r="DRM18" s="149"/>
      <c r="DRN18" s="147"/>
      <c r="DRO18" s="149"/>
      <c r="DRP18" s="147"/>
      <c r="DRQ18" s="149"/>
      <c r="DRR18" s="147"/>
      <c r="DRS18" s="149"/>
      <c r="DRT18" s="147"/>
      <c r="DRU18" s="149"/>
      <c r="DRV18" s="147"/>
      <c r="DRW18" s="149"/>
      <c r="DRX18" s="147"/>
      <c r="DRY18" s="149"/>
      <c r="DRZ18" s="147"/>
      <c r="DSA18" s="149"/>
      <c r="DSB18" s="147"/>
      <c r="DSC18" s="149"/>
      <c r="DSD18" s="147"/>
      <c r="DSE18" s="149"/>
      <c r="DSF18" s="147"/>
      <c r="DSG18" s="149"/>
      <c r="DSH18" s="147"/>
      <c r="DSI18" s="149"/>
      <c r="DSJ18" s="147"/>
      <c r="DSK18" s="149"/>
      <c r="DSL18" s="147"/>
      <c r="DSM18" s="149"/>
      <c r="DSN18" s="147"/>
      <c r="DSO18" s="149"/>
      <c r="DSP18" s="147"/>
      <c r="DSQ18" s="149"/>
      <c r="DSR18" s="147"/>
      <c r="DSS18" s="149"/>
      <c r="DST18" s="147"/>
      <c r="DSU18" s="149"/>
      <c r="DSV18" s="147"/>
      <c r="DSW18" s="149"/>
      <c r="DSX18" s="147"/>
      <c r="DSY18" s="149"/>
      <c r="DSZ18" s="147"/>
      <c r="DTA18" s="149"/>
      <c r="DTB18" s="147"/>
      <c r="DTC18" s="149"/>
      <c r="DTD18" s="147"/>
      <c r="DTE18" s="149"/>
      <c r="DTF18" s="147"/>
      <c r="DTG18" s="149"/>
      <c r="DTH18" s="147"/>
      <c r="DTI18" s="149"/>
      <c r="DTJ18" s="147"/>
      <c r="DTK18" s="149"/>
      <c r="DTL18" s="147"/>
      <c r="DTM18" s="149"/>
      <c r="DTN18" s="147"/>
      <c r="DTO18" s="149"/>
      <c r="DTP18" s="147"/>
      <c r="DTQ18" s="149"/>
      <c r="DTR18" s="147"/>
      <c r="DTS18" s="149"/>
      <c r="DTT18" s="147"/>
      <c r="DTU18" s="149"/>
      <c r="DTV18" s="147"/>
      <c r="DTW18" s="149"/>
      <c r="DTX18" s="147"/>
      <c r="DTY18" s="149"/>
      <c r="DTZ18" s="147"/>
      <c r="DUA18" s="149"/>
      <c r="DUB18" s="147"/>
      <c r="DUC18" s="149"/>
      <c r="DUD18" s="147"/>
      <c r="DUE18" s="149"/>
      <c r="DUF18" s="147"/>
      <c r="DUG18" s="149"/>
      <c r="DUH18" s="147"/>
      <c r="DUI18" s="149"/>
      <c r="DUJ18" s="147"/>
      <c r="DUK18" s="149"/>
      <c r="DUL18" s="147"/>
      <c r="DUM18" s="149"/>
      <c r="DUN18" s="147"/>
      <c r="DUO18" s="149"/>
      <c r="DUP18" s="147"/>
      <c r="DUQ18" s="149"/>
      <c r="DUR18" s="147"/>
      <c r="DUS18" s="149"/>
      <c r="DUT18" s="147"/>
      <c r="DUU18" s="149"/>
      <c r="DUV18" s="147"/>
      <c r="DUW18" s="149"/>
      <c r="DUX18" s="147"/>
      <c r="DUY18" s="149"/>
      <c r="DUZ18" s="147"/>
      <c r="DVA18" s="149"/>
      <c r="DVB18" s="147"/>
      <c r="DVC18" s="149"/>
      <c r="DVD18" s="147"/>
      <c r="DVE18" s="149"/>
      <c r="DVF18" s="147"/>
      <c r="DVG18" s="149"/>
      <c r="DVH18" s="147"/>
      <c r="DVI18" s="149"/>
      <c r="DVJ18" s="147"/>
      <c r="DVK18" s="149"/>
      <c r="DVL18" s="147"/>
      <c r="DVM18" s="149"/>
      <c r="DVN18" s="147"/>
      <c r="DVO18" s="149"/>
      <c r="DVP18" s="147"/>
      <c r="DVQ18" s="149"/>
      <c r="DVR18" s="147"/>
      <c r="DVS18" s="149"/>
      <c r="DVT18" s="147"/>
      <c r="DVU18" s="149"/>
      <c r="DVV18" s="147"/>
      <c r="DVW18" s="149"/>
      <c r="DVX18" s="147"/>
      <c r="DVY18" s="149"/>
      <c r="DVZ18" s="147"/>
      <c r="DWA18" s="149"/>
      <c r="DWB18" s="147"/>
      <c r="DWC18" s="149"/>
      <c r="DWD18" s="147"/>
      <c r="DWE18" s="149"/>
      <c r="DWF18" s="147"/>
      <c r="DWG18" s="149"/>
      <c r="DWH18" s="147"/>
      <c r="DWI18" s="149"/>
      <c r="DWJ18" s="147"/>
      <c r="DWK18" s="149"/>
      <c r="DWL18" s="147"/>
      <c r="DWM18" s="149"/>
      <c r="DWN18" s="147"/>
      <c r="DWO18" s="149"/>
      <c r="DWP18" s="147"/>
      <c r="DWQ18" s="149"/>
      <c r="DWR18" s="147"/>
      <c r="DWS18" s="149"/>
      <c r="DWT18" s="147"/>
      <c r="DWU18" s="149"/>
      <c r="DWV18" s="147"/>
      <c r="DWW18" s="149"/>
      <c r="DWX18" s="147"/>
      <c r="DWY18" s="149"/>
      <c r="DWZ18" s="147"/>
      <c r="DXA18" s="149"/>
      <c r="DXB18" s="147"/>
      <c r="DXC18" s="149"/>
      <c r="DXD18" s="147"/>
      <c r="DXE18" s="149"/>
      <c r="DXF18" s="147"/>
      <c r="DXG18" s="149"/>
      <c r="DXH18" s="147"/>
      <c r="DXI18" s="149"/>
      <c r="DXJ18" s="147"/>
      <c r="DXK18" s="149"/>
      <c r="DXL18" s="147"/>
      <c r="DXM18" s="149"/>
      <c r="DXN18" s="147"/>
      <c r="DXO18" s="149"/>
      <c r="DXP18" s="147"/>
      <c r="DXQ18" s="149"/>
      <c r="DXR18" s="147"/>
      <c r="DXS18" s="149"/>
      <c r="DXT18" s="147"/>
      <c r="DXU18" s="149"/>
      <c r="DXV18" s="147"/>
      <c r="DXW18" s="149"/>
      <c r="DXX18" s="147"/>
      <c r="DXY18" s="149"/>
      <c r="DXZ18" s="147"/>
      <c r="DYA18" s="149"/>
      <c r="DYB18" s="147"/>
      <c r="DYC18" s="149"/>
      <c r="DYD18" s="147"/>
      <c r="DYE18" s="149"/>
      <c r="DYF18" s="147"/>
      <c r="DYG18" s="149"/>
      <c r="DYH18" s="147"/>
      <c r="DYI18" s="149"/>
      <c r="DYJ18" s="147"/>
      <c r="DYK18" s="149"/>
      <c r="DYL18" s="147"/>
      <c r="DYM18" s="149"/>
      <c r="DYN18" s="147"/>
      <c r="DYO18" s="149"/>
      <c r="DYP18" s="147"/>
      <c r="DYQ18" s="149"/>
      <c r="DYR18" s="147"/>
      <c r="DYS18" s="149"/>
      <c r="DYT18" s="147"/>
      <c r="DYU18" s="149"/>
      <c r="DYV18" s="147"/>
      <c r="DYW18" s="149"/>
      <c r="DYX18" s="147"/>
      <c r="DYY18" s="149"/>
      <c r="DYZ18" s="147"/>
      <c r="DZA18" s="149"/>
      <c r="DZB18" s="147"/>
      <c r="DZC18" s="149"/>
      <c r="DZD18" s="147"/>
      <c r="DZE18" s="149"/>
      <c r="DZF18" s="147"/>
      <c r="DZG18" s="149"/>
      <c r="DZH18" s="147"/>
      <c r="DZI18" s="149"/>
      <c r="DZJ18" s="147"/>
      <c r="DZK18" s="149"/>
      <c r="DZL18" s="147"/>
      <c r="DZM18" s="149"/>
      <c r="DZN18" s="147"/>
      <c r="DZO18" s="149"/>
      <c r="DZP18" s="147"/>
      <c r="DZQ18" s="149"/>
      <c r="DZR18" s="147"/>
      <c r="DZS18" s="149"/>
      <c r="DZT18" s="147"/>
      <c r="DZU18" s="149"/>
      <c r="DZV18" s="147"/>
      <c r="DZW18" s="149"/>
      <c r="DZX18" s="147"/>
      <c r="DZY18" s="149"/>
      <c r="DZZ18" s="147"/>
      <c r="EAA18" s="149"/>
      <c r="EAB18" s="147"/>
      <c r="EAC18" s="149"/>
      <c r="EAD18" s="147"/>
      <c r="EAE18" s="149"/>
      <c r="EAF18" s="147"/>
      <c r="EAG18" s="149"/>
      <c r="EAH18" s="147"/>
      <c r="EAI18" s="149"/>
      <c r="EAJ18" s="147"/>
      <c r="EAK18" s="149"/>
      <c r="EAL18" s="147"/>
      <c r="EAM18" s="149"/>
      <c r="EAN18" s="147"/>
      <c r="EAO18" s="149"/>
      <c r="EAP18" s="147"/>
      <c r="EAQ18" s="149"/>
      <c r="EAR18" s="147"/>
      <c r="EAS18" s="149"/>
      <c r="EAT18" s="147"/>
      <c r="EAU18" s="149"/>
      <c r="EAV18" s="147"/>
      <c r="EAW18" s="149"/>
      <c r="EAX18" s="147"/>
      <c r="EAY18" s="149"/>
      <c r="EAZ18" s="147"/>
      <c r="EBA18" s="149"/>
      <c r="EBB18" s="147"/>
      <c r="EBC18" s="149"/>
      <c r="EBD18" s="147"/>
      <c r="EBE18" s="149"/>
      <c r="EBF18" s="147"/>
      <c r="EBG18" s="149"/>
      <c r="EBH18" s="147"/>
      <c r="EBI18" s="149"/>
      <c r="EBJ18" s="147"/>
      <c r="EBK18" s="149"/>
      <c r="EBL18" s="147"/>
      <c r="EBM18" s="149"/>
      <c r="EBN18" s="147"/>
      <c r="EBO18" s="149"/>
      <c r="EBP18" s="147"/>
      <c r="EBQ18" s="149"/>
      <c r="EBR18" s="147"/>
      <c r="EBS18" s="149"/>
      <c r="EBT18" s="147"/>
      <c r="EBU18" s="149"/>
      <c r="EBV18" s="147"/>
      <c r="EBW18" s="149"/>
      <c r="EBX18" s="147"/>
      <c r="EBY18" s="149"/>
      <c r="EBZ18" s="147"/>
      <c r="ECA18" s="149"/>
      <c r="ECB18" s="147"/>
      <c r="ECC18" s="149"/>
      <c r="ECD18" s="147"/>
      <c r="ECE18" s="149"/>
      <c r="ECF18" s="147"/>
      <c r="ECG18" s="149"/>
      <c r="ECH18" s="147"/>
      <c r="ECI18" s="149"/>
      <c r="ECJ18" s="147"/>
      <c r="ECK18" s="149"/>
      <c r="ECL18" s="147"/>
      <c r="ECM18" s="149"/>
      <c r="ECN18" s="147"/>
      <c r="ECO18" s="149"/>
      <c r="ECP18" s="147"/>
      <c r="ECQ18" s="149"/>
      <c r="ECR18" s="147"/>
      <c r="ECS18" s="149"/>
      <c r="ECT18" s="147"/>
      <c r="ECU18" s="149"/>
      <c r="ECV18" s="147"/>
      <c r="ECW18" s="149"/>
      <c r="ECX18" s="147"/>
      <c r="ECY18" s="149"/>
      <c r="ECZ18" s="147"/>
      <c r="EDA18" s="149"/>
      <c r="EDB18" s="147"/>
      <c r="EDC18" s="149"/>
      <c r="EDD18" s="147"/>
      <c r="EDE18" s="149"/>
      <c r="EDF18" s="147"/>
      <c r="EDG18" s="149"/>
      <c r="EDH18" s="147"/>
      <c r="EDI18" s="149"/>
      <c r="EDJ18" s="147"/>
      <c r="EDK18" s="149"/>
      <c r="EDL18" s="147"/>
      <c r="EDM18" s="149"/>
      <c r="EDN18" s="147"/>
      <c r="EDO18" s="149"/>
      <c r="EDP18" s="147"/>
      <c r="EDQ18" s="149"/>
      <c r="EDR18" s="147"/>
      <c r="EDS18" s="149"/>
      <c r="EDT18" s="147"/>
      <c r="EDU18" s="149"/>
      <c r="EDV18" s="147"/>
      <c r="EDW18" s="149"/>
      <c r="EDX18" s="147"/>
      <c r="EDY18" s="149"/>
      <c r="EDZ18" s="147"/>
      <c r="EEA18" s="149"/>
      <c r="EEB18" s="147"/>
      <c r="EEC18" s="149"/>
      <c r="EED18" s="147"/>
      <c r="EEE18" s="149"/>
      <c r="EEF18" s="147"/>
      <c r="EEG18" s="149"/>
      <c r="EEH18" s="147"/>
      <c r="EEI18" s="149"/>
      <c r="EEJ18" s="147"/>
      <c r="EEK18" s="149"/>
      <c r="EEL18" s="147"/>
      <c r="EEM18" s="149"/>
      <c r="EEN18" s="147"/>
      <c r="EEO18" s="149"/>
      <c r="EEP18" s="147"/>
      <c r="EEQ18" s="149"/>
      <c r="EER18" s="147"/>
      <c r="EES18" s="149"/>
      <c r="EET18" s="147"/>
      <c r="EEU18" s="149"/>
      <c r="EEV18" s="147"/>
      <c r="EEW18" s="149"/>
      <c r="EEX18" s="147"/>
      <c r="EEY18" s="149"/>
      <c r="EEZ18" s="147"/>
      <c r="EFA18" s="149"/>
      <c r="EFB18" s="147"/>
      <c r="EFC18" s="149"/>
      <c r="EFD18" s="147"/>
      <c r="EFE18" s="149"/>
      <c r="EFF18" s="147"/>
      <c r="EFG18" s="149"/>
      <c r="EFH18" s="147"/>
      <c r="EFI18" s="149"/>
      <c r="EFJ18" s="147"/>
      <c r="EFK18" s="149"/>
      <c r="EFL18" s="147"/>
      <c r="EFM18" s="149"/>
      <c r="EFN18" s="147"/>
      <c r="EFO18" s="149"/>
      <c r="EFP18" s="147"/>
      <c r="EFQ18" s="149"/>
      <c r="EFR18" s="147"/>
      <c r="EFS18" s="149"/>
      <c r="EFT18" s="147"/>
      <c r="EFU18" s="149"/>
      <c r="EFV18" s="147"/>
      <c r="EFW18" s="149"/>
      <c r="EFX18" s="147"/>
      <c r="EFY18" s="149"/>
      <c r="EFZ18" s="147"/>
      <c r="EGA18" s="149"/>
      <c r="EGB18" s="147"/>
      <c r="EGC18" s="149"/>
      <c r="EGD18" s="147"/>
      <c r="EGE18" s="149"/>
      <c r="EGF18" s="147"/>
      <c r="EGG18" s="149"/>
      <c r="EGH18" s="147"/>
      <c r="EGI18" s="149"/>
      <c r="EGJ18" s="147"/>
      <c r="EGK18" s="149"/>
      <c r="EGL18" s="147"/>
      <c r="EGM18" s="149"/>
      <c r="EGN18" s="147"/>
      <c r="EGO18" s="149"/>
      <c r="EGP18" s="147"/>
      <c r="EGQ18" s="149"/>
      <c r="EGR18" s="147"/>
      <c r="EGS18" s="149"/>
      <c r="EGT18" s="147"/>
      <c r="EGU18" s="149"/>
      <c r="EGV18" s="147"/>
      <c r="EGW18" s="149"/>
      <c r="EGX18" s="147"/>
      <c r="EGY18" s="149"/>
      <c r="EGZ18" s="147"/>
      <c r="EHA18" s="149"/>
      <c r="EHB18" s="147"/>
      <c r="EHC18" s="149"/>
      <c r="EHD18" s="147"/>
      <c r="EHE18" s="149"/>
      <c r="EHF18" s="147"/>
      <c r="EHG18" s="149"/>
      <c r="EHH18" s="147"/>
      <c r="EHI18" s="149"/>
      <c r="EHJ18" s="147"/>
      <c r="EHK18" s="149"/>
      <c r="EHL18" s="147"/>
      <c r="EHM18" s="149"/>
      <c r="EHN18" s="147"/>
      <c r="EHO18" s="149"/>
      <c r="EHP18" s="147"/>
      <c r="EHQ18" s="149"/>
      <c r="EHR18" s="147"/>
      <c r="EHS18" s="149"/>
      <c r="EHT18" s="147"/>
      <c r="EHU18" s="149"/>
      <c r="EHV18" s="147"/>
      <c r="EHW18" s="149"/>
      <c r="EHX18" s="147"/>
      <c r="EHY18" s="149"/>
      <c r="EHZ18" s="147"/>
      <c r="EIA18" s="149"/>
      <c r="EIB18" s="147"/>
      <c r="EIC18" s="149"/>
      <c r="EID18" s="147"/>
      <c r="EIE18" s="149"/>
      <c r="EIF18" s="147"/>
      <c r="EIG18" s="149"/>
      <c r="EIH18" s="147"/>
      <c r="EII18" s="149"/>
      <c r="EIJ18" s="147"/>
      <c r="EIK18" s="149"/>
      <c r="EIL18" s="147"/>
      <c r="EIM18" s="149"/>
      <c r="EIN18" s="147"/>
      <c r="EIO18" s="149"/>
      <c r="EIP18" s="147"/>
      <c r="EIQ18" s="149"/>
      <c r="EIR18" s="147"/>
      <c r="EIS18" s="149"/>
      <c r="EIT18" s="147"/>
      <c r="EIU18" s="149"/>
      <c r="EIV18" s="147"/>
      <c r="EIW18" s="149"/>
      <c r="EIX18" s="147"/>
      <c r="EIY18" s="149"/>
      <c r="EIZ18" s="147"/>
      <c r="EJA18" s="149"/>
      <c r="EJB18" s="147"/>
      <c r="EJC18" s="149"/>
      <c r="EJD18" s="147"/>
      <c r="EJE18" s="149"/>
      <c r="EJF18" s="147"/>
      <c r="EJG18" s="149"/>
      <c r="EJH18" s="147"/>
      <c r="EJI18" s="149"/>
      <c r="EJJ18" s="147"/>
      <c r="EJK18" s="149"/>
      <c r="EJL18" s="147"/>
      <c r="EJM18" s="149"/>
      <c r="EJN18" s="147"/>
      <c r="EJO18" s="149"/>
      <c r="EJP18" s="147"/>
      <c r="EJQ18" s="149"/>
      <c r="EJR18" s="147"/>
      <c r="EJS18" s="149"/>
      <c r="EJT18" s="147"/>
      <c r="EJU18" s="149"/>
      <c r="EJV18" s="147"/>
      <c r="EJW18" s="149"/>
      <c r="EJX18" s="147"/>
      <c r="EJY18" s="149"/>
      <c r="EJZ18" s="147"/>
      <c r="EKA18" s="149"/>
      <c r="EKB18" s="147"/>
      <c r="EKC18" s="149"/>
      <c r="EKD18" s="147"/>
      <c r="EKE18" s="149"/>
      <c r="EKF18" s="147"/>
      <c r="EKG18" s="149"/>
      <c r="EKH18" s="147"/>
      <c r="EKI18" s="149"/>
      <c r="EKJ18" s="147"/>
      <c r="EKK18" s="149"/>
      <c r="EKL18" s="147"/>
      <c r="EKM18" s="149"/>
      <c r="EKN18" s="147"/>
      <c r="EKO18" s="149"/>
      <c r="EKP18" s="147"/>
      <c r="EKQ18" s="149"/>
      <c r="EKR18" s="147"/>
      <c r="EKS18" s="149"/>
      <c r="EKT18" s="147"/>
      <c r="EKU18" s="149"/>
      <c r="EKV18" s="147"/>
      <c r="EKW18" s="149"/>
      <c r="EKX18" s="147"/>
      <c r="EKY18" s="149"/>
      <c r="EKZ18" s="147"/>
      <c r="ELA18" s="149"/>
      <c r="ELB18" s="147"/>
      <c r="ELC18" s="149"/>
      <c r="ELD18" s="147"/>
      <c r="ELE18" s="149"/>
      <c r="ELF18" s="147"/>
      <c r="ELG18" s="149"/>
      <c r="ELH18" s="147"/>
      <c r="ELI18" s="149"/>
      <c r="ELJ18" s="147"/>
      <c r="ELK18" s="149"/>
      <c r="ELL18" s="147"/>
      <c r="ELM18" s="149"/>
      <c r="ELN18" s="147"/>
      <c r="ELO18" s="149"/>
      <c r="ELP18" s="147"/>
      <c r="ELQ18" s="149"/>
      <c r="ELR18" s="147"/>
      <c r="ELS18" s="149"/>
      <c r="ELT18" s="147"/>
      <c r="ELU18" s="149"/>
      <c r="ELV18" s="147"/>
      <c r="ELW18" s="149"/>
      <c r="ELX18" s="147"/>
      <c r="ELY18" s="149"/>
      <c r="ELZ18" s="147"/>
      <c r="EMA18" s="149"/>
      <c r="EMB18" s="147"/>
      <c r="EMC18" s="149"/>
      <c r="EMD18" s="147"/>
      <c r="EME18" s="149"/>
      <c r="EMF18" s="147"/>
      <c r="EMG18" s="149"/>
      <c r="EMH18" s="147"/>
      <c r="EMI18" s="149"/>
      <c r="EMJ18" s="147"/>
      <c r="EMK18" s="149"/>
      <c r="EML18" s="147"/>
      <c r="EMM18" s="149"/>
      <c r="EMN18" s="147"/>
      <c r="EMO18" s="149"/>
      <c r="EMP18" s="147"/>
      <c r="EMQ18" s="149"/>
      <c r="EMR18" s="147"/>
      <c r="EMS18" s="149"/>
      <c r="EMT18" s="147"/>
      <c r="EMU18" s="149"/>
      <c r="EMV18" s="147"/>
      <c r="EMW18" s="149"/>
      <c r="EMX18" s="147"/>
      <c r="EMY18" s="149"/>
      <c r="EMZ18" s="147"/>
      <c r="ENA18" s="149"/>
      <c r="ENB18" s="147"/>
      <c r="ENC18" s="149"/>
      <c r="END18" s="147"/>
      <c r="ENE18" s="149"/>
      <c r="ENF18" s="147"/>
      <c r="ENG18" s="149"/>
      <c r="ENH18" s="147"/>
      <c r="ENI18" s="149"/>
      <c r="ENJ18" s="147"/>
      <c r="ENK18" s="149"/>
      <c r="ENL18" s="147"/>
      <c r="ENM18" s="149"/>
      <c r="ENN18" s="147"/>
      <c r="ENO18" s="149"/>
      <c r="ENP18" s="147"/>
      <c r="ENQ18" s="149"/>
      <c r="ENR18" s="147"/>
      <c r="ENS18" s="149"/>
      <c r="ENT18" s="147"/>
      <c r="ENU18" s="149"/>
      <c r="ENV18" s="147"/>
      <c r="ENW18" s="149"/>
      <c r="ENX18" s="147"/>
      <c r="ENY18" s="149"/>
      <c r="ENZ18" s="147"/>
      <c r="EOA18" s="149"/>
      <c r="EOB18" s="147"/>
      <c r="EOC18" s="149"/>
      <c r="EOD18" s="147"/>
      <c r="EOE18" s="149"/>
      <c r="EOF18" s="147"/>
      <c r="EOG18" s="149"/>
      <c r="EOH18" s="147"/>
      <c r="EOI18" s="149"/>
      <c r="EOJ18" s="147"/>
      <c r="EOK18" s="149"/>
      <c r="EOL18" s="147"/>
      <c r="EOM18" s="149"/>
      <c r="EON18" s="147"/>
      <c r="EOO18" s="149"/>
      <c r="EOP18" s="147"/>
      <c r="EOQ18" s="149"/>
      <c r="EOR18" s="147"/>
      <c r="EOS18" s="149"/>
      <c r="EOT18" s="147"/>
      <c r="EOU18" s="149"/>
      <c r="EOV18" s="147"/>
      <c r="EOW18" s="149"/>
      <c r="EOX18" s="147"/>
      <c r="EOY18" s="149"/>
      <c r="EOZ18" s="147"/>
      <c r="EPA18" s="149"/>
      <c r="EPB18" s="147"/>
      <c r="EPC18" s="149"/>
      <c r="EPD18" s="147"/>
      <c r="EPE18" s="149"/>
      <c r="EPF18" s="147"/>
      <c r="EPG18" s="149"/>
      <c r="EPH18" s="147"/>
      <c r="EPI18" s="149"/>
      <c r="EPJ18" s="147"/>
      <c r="EPK18" s="149"/>
      <c r="EPL18" s="147"/>
      <c r="EPM18" s="149"/>
      <c r="EPN18" s="147"/>
      <c r="EPO18" s="149"/>
      <c r="EPP18" s="147"/>
      <c r="EPQ18" s="149"/>
      <c r="EPR18" s="147"/>
      <c r="EPS18" s="149"/>
      <c r="EPT18" s="147"/>
      <c r="EPU18" s="149"/>
      <c r="EPV18" s="147"/>
      <c r="EPW18" s="149"/>
      <c r="EPX18" s="147"/>
      <c r="EPY18" s="149"/>
      <c r="EPZ18" s="147"/>
      <c r="EQA18" s="149"/>
      <c r="EQB18" s="147"/>
      <c r="EQC18" s="149"/>
      <c r="EQD18" s="147"/>
      <c r="EQE18" s="149"/>
      <c r="EQF18" s="147"/>
      <c r="EQG18" s="149"/>
      <c r="EQH18" s="147"/>
      <c r="EQI18" s="149"/>
      <c r="EQJ18" s="147"/>
      <c r="EQK18" s="149"/>
      <c r="EQL18" s="147"/>
      <c r="EQM18" s="149"/>
      <c r="EQN18" s="147"/>
      <c r="EQO18" s="149"/>
      <c r="EQP18" s="147"/>
      <c r="EQQ18" s="149"/>
      <c r="EQR18" s="147"/>
      <c r="EQS18" s="149"/>
      <c r="EQT18" s="147"/>
      <c r="EQU18" s="149"/>
      <c r="EQV18" s="147"/>
      <c r="EQW18" s="149"/>
      <c r="EQX18" s="147"/>
      <c r="EQY18" s="149"/>
      <c r="EQZ18" s="147"/>
      <c r="ERA18" s="149"/>
      <c r="ERB18" s="147"/>
      <c r="ERC18" s="149"/>
      <c r="ERD18" s="147"/>
      <c r="ERE18" s="149"/>
      <c r="ERF18" s="147"/>
      <c r="ERG18" s="149"/>
      <c r="ERH18" s="147"/>
      <c r="ERI18" s="149"/>
      <c r="ERJ18" s="147"/>
      <c r="ERK18" s="149"/>
      <c r="ERL18" s="147"/>
      <c r="ERM18" s="149"/>
      <c r="ERN18" s="147"/>
      <c r="ERO18" s="149"/>
      <c r="ERP18" s="147"/>
      <c r="ERQ18" s="149"/>
      <c r="ERR18" s="147"/>
      <c r="ERS18" s="149"/>
      <c r="ERT18" s="147"/>
      <c r="ERU18" s="149"/>
      <c r="ERV18" s="147"/>
      <c r="ERW18" s="149"/>
      <c r="ERX18" s="147"/>
      <c r="ERY18" s="149"/>
      <c r="ERZ18" s="147"/>
      <c r="ESA18" s="149"/>
      <c r="ESB18" s="147"/>
      <c r="ESC18" s="149"/>
      <c r="ESD18" s="147"/>
      <c r="ESE18" s="149"/>
      <c r="ESF18" s="147"/>
      <c r="ESG18" s="149"/>
      <c r="ESH18" s="147"/>
      <c r="ESI18" s="149"/>
      <c r="ESJ18" s="147"/>
      <c r="ESK18" s="149"/>
      <c r="ESL18" s="147"/>
      <c r="ESM18" s="149"/>
      <c r="ESN18" s="147"/>
      <c r="ESO18" s="149"/>
      <c r="ESP18" s="147"/>
      <c r="ESQ18" s="149"/>
      <c r="ESR18" s="147"/>
      <c r="ESS18" s="149"/>
      <c r="EST18" s="147"/>
      <c r="ESU18" s="149"/>
      <c r="ESV18" s="147"/>
      <c r="ESW18" s="149"/>
      <c r="ESX18" s="147"/>
      <c r="ESY18" s="149"/>
      <c r="ESZ18" s="147"/>
      <c r="ETA18" s="149"/>
      <c r="ETB18" s="147"/>
      <c r="ETC18" s="149"/>
      <c r="ETD18" s="147"/>
      <c r="ETE18" s="149"/>
      <c r="ETF18" s="147"/>
      <c r="ETG18" s="149"/>
      <c r="ETH18" s="147"/>
      <c r="ETI18" s="149"/>
      <c r="ETJ18" s="147"/>
      <c r="ETK18" s="149"/>
      <c r="ETL18" s="147"/>
      <c r="ETM18" s="149"/>
      <c r="ETN18" s="147"/>
      <c r="ETO18" s="149"/>
      <c r="ETP18" s="147"/>
      <c r="ETQ18" s="149"/>
      <c r="ETR18" s="147"/>
      <c r="ETS18" s="149"/>
      <c r="ETT18" s="147"/>
      <c r="ETU18" s="149"/>
      <c r="ETV18" s="147"/>
      <c r="ETW18" s="149"/>
      <c r="ETX18" s="147"/>
      <c r="ETY18" s="149"/>
      <c r="ETZ18" s="147"/>
      <c r="EUA18" s="149"/>
      <c r="EUB18" s="147"/>
      <c r="EUC18" s="149"/>
      <c r="EUD18" s="147"/>
      <c r="EUE18" s="149"/>
      <c r="EUF18" s="147"/>
      <c r="EUG18" s="149"/>
      <c r="EUH18" s="147"/>
      <c r="EUI18" s="149"/>
      <c r="EUJ18" s="147"/>
      <c r="EUK18" s="149"/>
      <c r="EUL18" s="147"/>
      <c r="EUM18" s="149"/>
      <c r="EUN18" s="147"/>
      <c r="EUO18" s="149"/>
      <c r="EUP18" s="147"/>
      <c r="EUQ18" s="149"/>
      <c r="EUR18" s="147"/>
      <c r="EUS18" s="149"/>
      <c r="EUT18" s="147"/>
      <c r="EUU18" s="149"/>
      <c r="EUV18" s="147"/>
      <c r="EUW18" s="149"/>
      <c r="EUX18" s="147"/>
      <c r="EUY18" s="149"/>
      <c r="EUZ18" s="147"/>
      <c r="EVA18" s="149"/>
      <c r="EVB18" s="147"/>
      <c r="EVC18" s="149"/>
      <c r="EVD18" s="147"/>
      <c r="EVE18" s="149"/>
      <c r="EVF18" s="147"/>
      <c r="EVG18" s="149"/>
      <c r="EVH18" s="147"/>
      <c r="EVI18" s="149"/>
      <c r="EVJ18" s="147"/>
      <c r="EVK18" s="149"/>
      <c r="EVL18" s="147"/>
      <c r="EVM18" s="149"/>
      <c r="EVN18" s="147"/>
      <c r="EVO18" s="149"/>
      <c r="EVP18" s="147"/>
      <c r="EVQ18" s="149"/>
      <c r="EVR18" s="147"/>
      <c r="EVS18" s="149"/>
      <c r="EVT18" s="147"/>
      <c r="EVU18" s="149"/>
      <c r="EVV18" s="147"/>
      <c r="EVW18" s="149"/>
      <c r="EVX18" s="147"/>
      <c r="EVY18" s="149"/>
      <c r="EVZ18" s="147"/>
      <c r="EWA18" s="149"/>
      <c r="EWB18" s="147"/>
      <c r="EWC18" s="149"/>
      <c r="EWD18" s="147"/>
      <c r="EWE18" s="149"/>
      <c r="EWF18" s="147"/>
      <c r="EWG18" s="149"/>
      <c r="EWH18" s="147"/>
      <c r="EWI18" s="149"/>
      <c r="EWJ18" s="147"/>
      <c r="EWK18" s="149"/>
      <c r="EWL18" s="147"/>
      <c r="EWM18" s="149"/>
      <c r="EWN18" s="147"/>
      <c r="EWO18" s="149"/>
      <c r="EWP18" s="147"/>
      <c r="EWQ18" s="149"/>
      <c r="EWR18" s="147"/>
      <c r="EWS18" s="149"/>
      <c r="EWT18" s="147"/>
      <c r="EWU18" s="149"/>
      <c r="EWV18" s="147"/>
      <c r="EWW18" s="149"/>
      <c r="EWX18" s="147"/>
      <c r="EWY18" s="149"/>
      <c r="EWZ18" s="147"/>
      <c r="EXA18" s="149"/>
      <c r="EXB18" s="147"/>
      <c r="EXC18" s="149"/>
      <c r="EXD18" s="147"/>
      <c r="EXE18" s="149"/>
      <c r="EXF18" s="147"/>
      <c r="EXG18" s="149"/>
      <c r="EXH18" s="147"/>
      <c r="EXI18" s="149"/>
      <c r="EXJ18" s="147"/>
      <c r="EXK18" s="149"/>
      <c r="EXL18" s="147"/>
      <c r="EXM18" s="149"/>
      <c r="EXN18" s="147"/>
      <c r="EXO18" s="149"/>
      <c r="EXP18" s="147"/>
      <c r="EXQ18" s="149"/>
      <c r="EXR18" s="147"/>
      <c r="EXS18" s="149"/>
      <c r="EXT18" s="147"/>
      <c r="EXU18" s="149"/>
      <c r="EXV18" s="147"/>
      <c r="EXW18" s="149"/>
      <c r="EXX18" s="147"/>
      <c r="EXY18" s="149"/>
      <c r="EXZ18" s="147"/>
      <c r="EYA18" s="149"/>
      <c r="EYB18" s="147"/>
      <c r="EYC18" s="149"/>
      <c r="EYD18" s="147"/>
      <c r="EYE18" s="149"/>
      <c r="EYF18" s="147"/>
      <c r="EYG18" s="149"/>
      <c r="EYH18" s="147"/>
      <c r="EYI18" s="149"/>
      <c r="EYJ18" s="147"/>
      <c r="EYK18" s="149"/>
      <c r="EYL18" s="147"/>
      <c r="EYM18" s="149"/>
      <c r="EYN18" s="147"/>
      <c r="EYO18" s="149"/>
      <c r="EYP18" s="147"/>
      <c r="EYQ18" s="149"/>
      <c r="EYR18" s="147"/>
      <c r="EYS18" s="149"/>
      <c r="EYT18" s="147"/>
      <c r="EYU18" s="149"/>
      <c r="EYV18" s="147"/>
      <c r="EYW18" s="149"/>
      <c r="EYX18" s="147"/>
      <c r="EYY18" s="149"/>
      <c r="EYZ18" s="147"/>
      <c r="EZA18" s="149"/>
      <c r="EZB18" s="147"/>
      <c r="EZC18" s="149"/>
      <c r="EZD18" s="147"/>
      <c r="EZE18" s="149"/>
      <c r="EZF18" s="147"/>
      <c r="EZG18" s="149"/>
      <c r="EZH18" s="147"/>
      <c r="EZI18" s="149"/>
      <c r="EZJ18" s="147"/>
      <c r="EZK18" s="149"/>
      <c r="EZL18" s="147"/>
      <c r="EZM18" s="149"/>
      <c r="EZN18" s="147"/>
      <c r="EZO18" s="149"/>
      <c r="EZP18" s="147"/>
      <c r="EZQ18" s="149"/>
      <c r="EZR18" s="147"/>
      <c r="EZS18" s="149"/>
      <c r="EZT18" s="147"/>
      <c r="EZU18" s="149"/>
      <c r="EZV18" s="147"/>
      <c r="EZW18" s="149"/>
      <c r="EZX18" s="147"/>
      <c r="EZY18" s="149"/>
      <c r="EZZ18" s="147"/>
      <c r="FAA18" s="149"/>
      <c r="FAB18" s="147"/>
      <c r="FAC18" s="149"/>
      <c r="FAD18" s="147"/>
      <c r="FAE18" s="149"/>
      <c r="FAF18" s="147"/>
      <c r="FAG18" s="149"/>
      <c r="FAH18" s="147"/>
      <c r="FAI18" s="149"/>
      <c r="FAJ18" s="147"/>
      <c r="FAK18" s="149"/>
      <c r="FAL18" s="147"/>
      <c r="FAM18" s="149"/>
      <c r="FAN18" s="147"/>
      <c r="FAO18" s="149"/>
      <c r="FAP18" s="147"/>
      <c r="FAQ18" s="149"/>
      <c r="FAR18" s="147"/>
      <c r="FAS18" s="149"/>
      <c r="FAT18" s="147"/>
      <c r="FAU18" s="149"/>
      <c r="FAV18" s="147"/>
      <c r="FAW18" s="149"/>
      <c r="FAX18" s="147"/>
      <c r="FAY18" s="149"/>
      <c r="FAZ18" s="147"/>
      <c r="FBA18" s="149"/>
      <c r="FBB18" s="147"/>
      <c r="FBC18" s="149"/>
      <c r="FBD18" s="147"/>
      <c r="FBE18" s="149"/>
      <c r="FBF18" s="147"/>
      <c r="FBG18" s="149"/>
      <c r="FBH18" s="147"/>
      <c r="FBI18" s="149"/>
      <c r="FBJ18" s="147"/>
      <c r="FBK18" s="149"/>
      <c r="FBL18" s="147"/>
      <c r="FBM18" s="149"/>
      <c r="FBN18" s="147"/>
      <c r="FBO18" s="149"/>
      <c r="FBP18" s="147"/>
      <c r="FBQ18" s="149"/>
      <c r="FBR18" s="147"/>
      <c r="FBS18" s="149"/>
      <c r="FBT18" s="147"/>
      <c r="FBU18" s="149"/>
      <c r="FBV18" s="147"/>
      <c r="FBW18" s="149"/>
      <c r="FBX18" s="147"/>
      <c r="FBY18" s="149"/>
      <c r="FBZ18" s="147"/>
      <c r="FCA18" s="149"/>
      <c r="FCB18" s="147"/>
      <c r="FCC18" s="149"/>
      <c r="FCD18" s="147"/>
      <c r="FCE18" s="149"/>
      <c r="FCF18" s="147"/>
      <c r="FCG18" s="149"/>
      <c r="FCH18" s="147"/>
      <c r="FCI18" s="149"/>
      <c r="FCJ18" s="147"/>
      <c r="FCK18" s="149"/>
      <c r="FCL18" s="147"/>
      <c r="FCM18" s="149"/>
      <c r="FCN18" s="147"/>
      <c r="FCO18" s="149"/>
      <c r="FCP18" s="147"/>
      <c r="FCQ18" s="149"/>
      <c r="FCR18" s="147"/>
      <c r="FCS18" s="149"/>
      <c r="FCT18" s="147"/>
      <c r="FCU18" s="149"/>
      <c r="FCV18" s="147"/>
      <c r="FCW18" s="149"/>
      <c r="FCX18" s="147"/>
      <c r="FCY18" s="149"/>
      <c r="FCZ18" s="147"/>
      <c r="FDA18" s="149"/>
      <c r="FDB18" s="147"/>
      <c r="FDC18" s="149"/>
      <c r="FDD18" s="147"/>
      <c r="FDE18" s="149"/>
      <c r="FDF18" s="147"/>
      <c r="FDG18" s="149"/>
      <c r="FDH18" s="147"/>
      <c r="FDI18" s="149"/>
      <c r="FDJ18" s="147"/>
      <c r="FDK18" s="149"/>
      <c r="FDL18" s="147"/>
      <c r="FDM18" s="149"/>
      <c r="FDN18" s="147"/>
      <c r="FDO18" s="149"/>
      <c r="FDP18" s="147"/>
      <c r="FDQ18" s="149"/>
      <c r="FDR18" s="147"/>
      <c r="FDS18" s="149"/>
      <c r="FDT18" s="147"/>
      <c r="FDU18" s="149"/>
      <c r="FDV18" s="147"/>
      <c r="FDW18" s="149"/>
      <c r="FDX18" s="147"/>
      <c r="FDY18" s="149"/>
      <c r="FDZ18" s="147"/>
      <c r="FEA18" s="149"/>
      <c r="FEB18" s="147"/>
      <c r="FEC18" s="149"/>
      <c r="FED18" s="147"/>
      <c r="FEE18" s="149"/>
      <c r="FEF18" s="147"/>
      <c r="FEG18" s="149"/>
      <c r="FEH18" s="147"/>
      <c r="FEI18" s="149"/>
      <c r="FEJ18" s="147"/>
      <c r="FEK18" s="149"/>
      <c r="FEL18" s="147"/>
      <c r="FEM18" s="149"/>
      <c r="FEN18" s="147"/>
      <c r="FEO18" s="149"/>
      <c r="FEP18" s="147"/>
      <c r="FEQ18" s="149"/>
      <c r="FER18" s="147"/>
      <c r="FES18" s="149"/>
      <c r="FET18" s="147"/>
      <c r="FEU18" s="149"/>
      <c r="FEV18" s="147"/>
      <c r="FEW18" s="149"/>
      <c r="FEX18" s="147"/>
      <c r="FEY18" s="149"/>
      <c r="FEZ18" s="147"/>
      <c r="FFA18" s="149"/>
      <c r="FFB18" s="147"/>
      <c r="FFC18" s="149"/>
      <c r="FFD18" s="147"/>
      <c r="FFE18" s="149"/>
      <c r="FFF18" s="147"/>
      <c r="FFG18" s="149"/>
      <c r="FFH18" s="147"/>
      <c r="FFI18" s="149"/>
      <c r="FFJ18" s="147"/>
      <c r="FFK18" s="149"/>
      <c r="FFL18" s="147"/>
      <c r="FFM18" s="149"/>
      <c r="FFN18" s="147"/>
      <c r="FFO18" s="149"/>
      <c r="FFP18" s="147"/>
      <c r="FFQ18" s="149"/>
      <c r="FFR18" s="147"/>
      <c r="FFS18" s="149"/>
      <c r="FFT18" s="147"/>
      <c r="FFU18" s="149"/>
      <c r="FFV18" s="147"/>
      <c r="FFW18" s="149"/>
      <c r="FFX18" s="147"/>
      <c r="FFY18" s="149"/>
      <c r="FFZ18" s="147"/>
      <c r="FGA18" s="149"/>
      <c r="FGB18" s="147"/>
      <c r="FGC18" s="149"/>
      <c r="FGD18" s="147"/>
      <c r="FGE18" s="149"/>
      <c r="FGF18" s="147"/>
      <c r="FGG18" s="149"/>
      <c r="FGH18" s="147"/>
      <c r="FGI18" s="149"/>
      <c r="FGJ18" s="147"/>
      <c r="FGK18" s="149"/>
      <c r="FGL18" s="147"/>
      <c r="FGM18" s="149"/>
      <c r="FGN18" s="147"/>
      <c r="FGO18" s="149"/>
      <c r="FGP18" s="147"/>
      <c r="FGQ18" s="149"/>
      <c r="FGR18" s="147"/>
      <c r="FGS18" s="149"/>
      <c r="FGT18" s="147"/>
      <c r="FGU18" s="149"/>
      <c r="FGV18" s="147"/>
      <c r="FGW18" s="149"/>
      <c r="FGX18" s="147"/>
      <c r="FGY18" s="149"/>
      <c r="FGZ18" s="147"/>
      <c r="FHA18" s="149"/>
      <c r="FHB18" s="147"/>
      <c r="FHC18" s="149"/>
      <c r="FHD18" s="147"/>
      <c r="FHE18" s="149"/>
      <c r="FHF18" s="147"/>
      <c r="FHG18" s="149"/>
      <c r="FHH18" s="147"/>
      <c r="FHI18" s="149"/>
      <c r="FHJ18" s="147"/>
      <c r="FHK18" s="149"/>
      <c r="FHL18" s="147"/>
      <c r="FHM18" s="149"/>
      <c r="FHN18" s="147"/>
      <c r="FHO18" s="149"/>
      <c r="FHP18" s="147"/>
      <c r="FHQ18" s="149"/>
      <c r="FHR18" s="147"/>
      <c r="FHS18" s="149"/>
      <c r="FHT18" s="147"/>
      <c r="FHU18" s="149"/>
      <c r="FHV18" s="147"/>
      <c r="FHW18" s="149"/>
      <c r="FHX18" s="147"/>
      <c r="FHY18" s="149"/>
      <c r="FHZ18" s="147"/>
      <c r="FIA18" s="149"/>
      <c r="FIB18" s="147"/>
      <c r="FIC18" s="149"/>
      <c r="FID18" s="147"/>
      <c r="FIE18" s="149"/>
      <c r="FIF18" s="147"/>
      <c r="FIG18" s="149"/>
      <c r="FIH18" s="147"/>
      <c r="FII18" s="149"/>
      <c r="FIJ18" s="147"/>
      <c r="FIK18" s="149"/>
      <c r="FIL18" s="147"/>
      <c r="FIM18" s="149"/>
      <c r="FIN18" s="147"/>
      <c r="FIO18" s="149"/>
      <c r="FIP18" s="147"/>
      <c r="FIQ18" s="149"/>
      <c r="FIR18" s="147"/>
      <c r="FIS18" s="149"/>
      <c r="FIT18" s="147"/>
      <c r="FIU18" s="149"/>
      <c r="FIV18" s="147"/>
      <c r="FIW18" s="149"/>
      <c r="FIX18" s="147"/>
      <c r="FIY18" s="149"/>
      <c r="FIZ18" s="147"/>
      <c r="FJA18" s="149"/>
      <c r="FJB18" s="147"/>
      <c r="FJC18" s="149"/>
      <c r="FJD18" s="147"/>
      <c r="FJE18" s="149"/>
      <c r="FJF18" s="147"/>
      <c r="FJG18" s="149"/>
      <c r="FJH18" s="147"/>
      <c r="FJI18" s="149"/>
      <c r="FJJ18" s="147"/>
      <c r="FJK18" s="149"/>
      <c r="FJL18" s="147"/>
      <c r="FJM18" s="149"/>
      <c r="FJN18" s="147"/>
      <c r="FJO18" s="149"/>
      <c r="FJP18" s="147"/>
      <c r="FJQ18" s="149"/>
      <c r="FJR18" s="147"/>
      <c r="FJS18" s="149"/>
      <c r="FJT18" s="147"/>
      <c r="FJU18" s="149"/>
      <c r="FJV18" s="147"/>
      <c r="FJW18" s="149"/>
      <c r="FJX18" s="147"/>
      <c r="FJY18" s="149"/>
      <c r="FJZ18" s="147"/>
      <c r="FKA18" s="149"/>
      <c r="FKB18" s="147"/>
      <c r="FKC18" s="149"/>
      <c r="FKD18" s="147"/>
      <c r="FKE18" s="149"/>
      <c r="FKF18" s="147"/>
      <c r="FKG18" s="149"/>
      <c r="FKH18" s="147"/>
      <c r="FKI18" s="149"/>
      <c r="FKJ18" s="147"/>
      <c r="FKK18" s="149"/>
      <c r="FKL18" s="147"/>
      <c r="FKM18" s="149"/>
      <c r="FKN18" s="147"/>
      <c r="FKO18" s="149"/>
      <c r="FKP18" s="147"/>
      <c r="FKQ18" s="149"/>
      <c r="FKR18" s="147"/>
      <c r="FKS18" s="149"/>
      <c r="FKT18" s="147"/>
      <c r="FKU18" s="149"/>
      <c r="FKV18" s="147"/>
      <c r="FKW18" s="149"/>
      <c r="FKX18" s="147"/>
      <c r="FKY18" s="149"/>
      <c r="FKZ18" s="147"/>
      <c r="FLA18" s="149"/>
      <c r="FLB18" s="147"/>
      <c r="FLC18" s="149"/>
      <c r="FLD18" s="147"/>
      <c r="FLE18" s="149"/>
      <c r="FLF18" s="147"/>
      <c r="FLG18" s="149"/>
      <c r="FLH18" s="147"/>
      <c r="FLI18" s="149"/>
      <c r="FLJ18" s="147"/>
      <c r="FLK18" s="149"/>
      <c r="FLL18" s="147"/>
      <c r="FLM18" s="149"/>
      <c r="FLN18" s="147"/>
      <c r="FLO18" s="149"/>
      <c r="FLP18" s="147"/>
      <c r="FLQ18" s="149"/>
      <c r="FLR18" s="147"/>
      <c r="FLS18" s="149"/>
      <c r="FLT18" s="147"/>
      <c r="FLU18" s="149"/>
      <c r="FLV18" s="147"/>
      <c r="FLW18" s="149"/>
      <c r="FLX18" s="147"/>
      <c r="FLY18" s="149"/>
      <c r="FLZ18" s="147"/>
      <c r="FMA18" s="149"/>
      <c r="FMB18" s="147"/>
      <c r="FMC18" s="149"/>
      <c r="FMD18" s="147"/>
      <c r="FME18" s="149"/>
      <c r="FMF18" s="147"/>
      <c r="FMG18" s="149"/>
      <c r="FMH18" s="147"/>
      <c r="FMI18" s="149"/>
      <c r="FMJ18" s="147"/>
      <c r="FMK18" s="149"/>
      <c r="FML18" s="147"/>
      <c r="FMM18" s="149"/>
      <c r="FMN18" s="147"/>
      <c r="FMO18" s="149"/>
      <c r="FMP18" s="147"/>
      <c r="FMQ18" s="149"/>
      <c r="FMR18" s="147"/>
      <c r="FMS18" s="149"/>
      <c r="FMT18" s="147"/>
      <c r="FMU18" s="149"/>
      <c r="FMV18" s="147"/>
      <c r="FMW18" s="149"/>
      <c r="FMX18" s="147"/>
      <c r="FMY18" s="149"/>
      <c r="FMZ18" s="147"/>
      <c r="FNA18" s="149"/>
      <c r="FNB18" s="147"/>
      <c r="FNC18" s="149"/>
      <c r="FND18" s="147"/>
      <c r="FNE18" s="149"/>
      <c r="FNF18" s="147"/>
      <c r="FNG18" s="149"/>
      <c r="FNH18" s="147"/>
      <c r="FNI18" s="149"/>
      <c r="FNJ18" s="147"/>
      <c r="FNK18" s="149"/>
      <c r="FNL18" s="147"/>
      <c r="FNM18" s="149"/>
      <c r="FNN18" s="147"/>
      <c r="FNO18" s="149"/>
      <c r="FNP18" s="147"/>
      <c r="FNQ18" s="149"/>
      <c r="FNR18" s="147"/>
      <c r="FNS18" s="149"/>
      <c r="FNT18" s="147"/>
      <c r="FNU18" s="149"/>
      <c r="FNV18" s="147"/>
      <c r="FNW18" s="149"/>
      <c r="FNX18" s="147"/>
      <c r="FNY18" s="149"/>
      <c r="FNZ18" s="147"/>
      <c r="FOA18" s="149"/>
      <c r="FOB18" s="147"/>
      <c r="FOC18" s="149"/>
      <c r="FOD18" s="147"/>
      <c r="FOE18" s="149"/>
      <c r="FOF18" s="147"/>
      <c r="FOG18" s="149"/>
      <c r="FOH18" s="147"/>
      <c r="FOI18" s="149"/>
      <c r="FOJ18" s="147"/>
      <c r="FOK18" s="149"/>
      <c r="FOL18" s="147"/>
      <c r="FOM18" s="149"/>
      <c r="FON18" s="147"/>
      <c r="FOO18" s="149"/>
      <c r="FOP18" s="147"/>
      <c r="FOQ18" s="149"/>
      <c r="FOR18" s="147"/>
      <c r="FOS18" s="149"/>
      <c r="FOT18" s="147"/>
      <c r="FOU18" s="149"/>
      <c r="FOV18" s="147"/>
      <c r="FOW18" s="149"/>
      <c r="FOX18" s="147"/>
      <c r="FOY18" s="149"/>
      <c r="FOZ18" s="147"/>
      <c r="FPA18" s="149"/>
      <c r="FPB18" s="147"/>
      <c r="FPC18" s="149"/>
      <c r="FPD18" s="147"/>
      <c r="FPE18" s="149"/>
      <c r="FPF18" s="147"/>
      <c r="FPG18" s="149"/>
      <c r="FPH18" s="147"/>
      <c r="FPI18" s="149"/>
      <c r="FPJ18" s="147"/>
      <c r="FPK18" s="149"/>
      <c r="FPL18" s="147"/>
      <c r="FPM18" s="149"/>
      <c r="FPN18" s="147"/>
      <c r="FPO18" s="149"/>
      <c r="FPP18" s="147"/>
      <c r="FPQ18" s="149"/>
      <c r="FPR18" s="147"/>
      <c r="FPS18" s="149"/>
      <c r="FPT18" s="147"/>
      <c r="FPU18" s="149"/>
      <c r="FPV18" s="147"/>
      <c r="FPW18" s="149"/>
      <c r="FPX18" s="147"/>
      <c r="FPY18" s="149"/>
      <c r="FPZ18" s="147"/>
      <c r="FQA18" s="149"/>
      <c r="FQB18" s="147"/>
      <c r="FQC18" s="149"/>
      <c r="FQD18" s="147"/>
      <c r="FQE18" s="149"/>
      <c r="FQF18" s="147"/>
      <c r="FQG18" s="149"/>
      <c r="FQH18" s="147"/>
      <c r="FQI18" s="149"/>
      <c r="FQJ18" s="147"/>
      <c r="FQK18" s="149"/>
      <c r="FQL18" s="147"/>
      <c r="FQM18" s="149"/>
      <c r="FQN18" s="147"/>
      <c r="FQO18" s="149"/>
      <c r="FQP18" s="147"/>
      <c r="FQQ18" s="149"/>
      <c r="FQR18" s="147"/>
      <c r="FQS18" s="149"/>
      <c r="FQT18" s="147"/>
      <c r="FQU18" s="149"/>
      <c r="FQV18" s="147"/>
      <c r="FQW18" s="149"/>
      <c r="FQX18" s="147"/>
      <c r="FQY18" s="149"/>
      <c r="FQZ18" s="147"/>
      <c r="FRA18" s="149"/>
      <c r="FRB18" s="147"/>
      <c r="FRC18" s="149"/>
      <c r="FRD18" s="147"/>
      <c r="FRE18" s="149"/>
      <c r="FRF18" s="147"/>
      <c r="FRG18" s="149"/>
      <c r="FRH18" s="147"/>
      <c r="FRI18" s="149"/>
      <c r="FRJ18" s="147"/>
      <c r="FRK18" s="149"/>
      <c r="FRL18" s="147"/>
      <c r="FRM18" s="149"/>
      <c r="FRN18" s="147"/>
      <c r="FRO18" s="149"/>
      <c r="FRP18" s="147"/>
      <c r="FRQ18" s="149"/>
      <c r="FRR18" s="147"/>
      <c r="FRS18" s="149"/>
      <c r="FRT18" s="147"/>
      <c r="FRU18" s="149"/>
      <c r="FRV18" s="147"/>
      <c r="FRW18" s="149"/>
      <c r="FRX18" s="147"/>
      <c r="FRY18" s="149"/>
      <c r="FRZ18" s="147"/>
      <c r="FSA18" s="149"/>
      <c r="FSB18" s="147"/>
      <c r="FSC18" s="149"/>
      <c r="FSD18" s="147"/>
      <c r="FSE18" s="149"/>
      <c r="FSF18" s="147"/>
      <c r="FSG18" s="149"/>
      <c r="FSH18" s="147"/>
      <c r="FSI18" s="149"/>
      <c r="FSJ18" s="147"/>
      <c r="FSK18" s="149"/>
      <c r="FSL18" s="147"/>
      <c r="FSM18" s="149"/>
      <c r="FSN18" s="147"/>
      <c r="FSO18" s="149"/>
      <c r="FSP18" s="147"/>
      <c r="FSQ18" s="149"/>
      <c r="FSR18" s="147"/>
      <c r="FSS18" s="149"/>
      <c r="FST18" s="147"/>
      <c r="FSU18" s="149"/>
      <c r="FSV18" s="147"/>
      <c r="FSW18" s="149"/>
      <c r="FSX18" s="147"/>
      <c r="FSY18" s="149"/>
      <c r="FSZ18" s="147"/>
      <c r="FTA18" s="149"/>
      <c r="FTB18" s="147"/>
      <c r="FTC18" s="149"/>
      <c r="FTD18" s="147"/>
      <c r="FTE18" s="149"/>
      <c r="FTF18" s="147"/>
      <c r="FTG18" s="149"/>
      <c r="FTH18" s="147"/>
      <c r="FTI18" s="149"/>
      <c r="FTJ18" s="147"/>
      <c r="FTK18" s="149"/>
      <c r="FTL18" s="147"/>
      <c r="FTM18" s="149"/>
      <c r="FTN18" s="147"/>
      <c r="FTO18" s="149"/>
      <c r="FTP18" s="147"/>
      <c r="FTQ18" s="149"/>
      <c r="FTR18" s="147"/>
      <c r="FTS18" s="149"/>
      <c r="FTT18" s="147"/>
      <c r="FTU18" s="149"/>
      <c r="FTV18" s="147"/>
      <c r="FTW18" s="149"/>
      <c r="FTX18" s="147"/>
      <c r="FTY18" s="149"/>
      <c r="FTZ18" s="147"/>
      <c r="FUA18" s="149"/>
      <c r="FUB18" s="147"/>
      <c r="FUC18" s="149"/>
      <c r="FUD18" s="147"/>
      <c r="FUE18" s="149"/>
      <c r="FUF18" s="147"/>
      <c r="FUG18" s="149"/>
      <c r="FUH18" s="147"/>
      <c r="FUI18" s="149"/>
      <c r="FUJ18" s="147"/>
      <c r="FUK18" s="149"/>
      <c r="FUL18" s="147"/>
      <c r="FUM18" s="149"/>
      <c r="FUN18" s="147"/>
      <c r="FUO18" s="149"/>
      <c r="FUP18" s="147"/>
      <c r="FUQ18" s="149"/>
      <c r="FUR18" s="147"/>
      <c r="FUS18" s="149"/>
      <c r="FUT18" s="147"/>
      <c r="FUU18" s="149"/>
      <c r="FUV18" s="147"/>
      <c r="FUW18" s="149"/>
      <c r="FUX18" s="147"/>
      <c r="FUY18" s="149"/>
      <c r="FUZ18" s="147"/>
      <c r="FVA18" s="149"/>
      <c r="FVB18" s="147"/>
      <c r="FVC18" s="149"/>
      <c r="FVD18" s="147"/>
      <c r="FVE18" s="149"/>
      <c r="FVF18" s="147"/>
      <c r="FVG18" s="149"/>
      <c r="FVH18" s="147"/>
      <c r="FVI18" s="149"/>
      <c r="FVJ18" s="147"/>
      <c r="FVK18" s="149"/>
      <c r="FVL18" s="147"/>
      <c r="FVM18" s="149"/>
      <c r="FVN18" s="147"/>
      <c r="FVO18" s="149"/>
      <c r="FVP18" s="147"/>
      <c r="FVQ18" s="149"/>
      <c r="FVR18" s="147"/>
      <c r="FVS18" s="149"/>
      <c r="FVT18" s="147"/>
      <c r="FVU18" s="149"/>
      <c r="FVV18" s="147"/>
      <c r="FVW18" s="149"/>
      <c r="FVX18" s="147"/>
      <c r="FVY18" s="149"/>
      <c r="FVZ18" s="147"/>
      <c r="FWA18" s="149"/>
      <c r="FWB18" s="147"/>
      <c r="FWC18" s="149"/>
      <c r="FWD18" s="147"/>
      <c r="FWE18" s="149"/>
      <c r="FWF18" s="147"/>
      <c r="FWG18" s="149"/>
      <c r="FWH18" s="147"/>
      <c r="FWI18" s="149"/>
      <c r="FWJ18" s="147"/>
      <c r="FWK18" s="149"/>
      <c r="FWL18" s="147"/>
      <c r="FWM18" s="149"/>
      <c r="FWN18" s="147"/>
      <c r="FWO18" s="149"/>
      <c r="FWP18" s="147"/>
      <c r="FWQ18" s="149"/>
      <c r="FWR18" s="147"/>
      <c r="FWS18" s="149"/>
      <c r="FWT18" s="147"/>
      <c r="FWU18" s="149"/>
      <c r="FWV18" s="147"/>
      <c r="FWW18" s="149"/>
      <c r="FWX18" s="147"/>
      <c r="FWY18" s="149"/>
      <c r="FWZ18" s="147"/>
      <c r="FXA18" s="149"/>
      <c r="FXB18" s="147"/>
      <c r="FXC18" s="149"/>
      <c r="FXD18" s="147"/>
      <c r="FXE18" s="149"/>
      <c r="FXF18" s="147"/>
      <c r="FXG18" s="149"/>
      <c r="FXH18" s="147"/>
      <c r="FXI18" s="149"/>
      <c r="FXJ18" s="147"/>
      <c r="FXK18" s="149"/>
      <c r="FXL18" s="147"/>
      <c r="FXM18" s="149"/>
      <c r="FXN18" s="147"/>
      <c r="FXO18" s="149"/>
      <c r="FXP18" s="147"/>
      <c r="FXQ18" s="149"/>
      <c r="FXR18" s="147"/>
      <c r="FXS18" s="149"/>
      <c r="FXT18" s="147"/>
      <c r="FXU18" s="149"/>
      <c r="FXV18" s="147"/>
      <c r="FXW18" s="149"/>
      <c r="FXX18" s="147"/>
      <c r="FXY18" s="149"/>
      <c r="FXZ18" s="147"/>
      <c r="FYA18" s="149"/>
      <c r="FYB18" s="147"/>
      <c r="FYC18" s="149"/>
      <c r="FYD18" s="147"/>
      <c r="FYE18" s="149"/>
      <c r="FYF18" s="147"/>
      <c r="FYG18" s="149"/>
      <c r="FYH18" s="147"/>
      <c r="FYI18" s="149"/>
      <c r="FYJ18" s="147"/>
      <c r="FYK18" s="149"/>
      <c r="FYL18" s="147"/>
      <c r="FYM18" s="149"/>
      <c r="FYN18" s="147"/>
      <c r="FYO18" s="149"/>
      <c r="FYP18" s="147"/>
      <c r="FYQ18" s="149"/>
      <c r="FYR18" s="147"/>
      <c r="FYS18" s="149"/>
      <c r="FYT18" s="147"/>
      <c r="FYU18" s="149"/>
      <c r="FYV18" s="147"/>
      <c r="FYW18" s="149"/>
      <c r="FYX18" s="147"/>
      <c r="FYY18" s="149"/>
      <c r="FYZ18" s="147"/>
      <c r="FZA18" s="149"/>
      <c r="FZB18" s="147"/>
      <c r="FZC18" s="149"/>
      <c r="FZD18" s="147"/>
      <c r="FZE18" s="149"/>
      <c r="FZF18" s="147"/>
      <c r="FZG18" s="149"/>
      <c r="FZH18" s="147"/>
      <c r="FZI18" s="149"/>
      <c r="FZJ18" s="147"/>
      <c r="FZK18" s="149"/>
      <c r="FZL18" s="147"/>
      <c r="FZM18" s="149"/>
      <c r="FZN18" s="147"/>
      <c r="FZO18" s="149"/>
      <c r="FZP18" s="147"/>
      <c r="FZQ18" s="149"/>
      <c r="FZR18" s="147"/>
      <c r="FZS18" s="149"/>
      <c r="FZT18" s="147"/>
      <c r="FZU18" s="149"/>
      <c r="FZV18" s="147"/>
      <c r="FZW18" s="149"/>
      <c r="FZX18" s="147"/>
      <c r="FZY18" s="149"/>
      <c r="FZZ18" s="147"/>
      <c r="GAA18" s="149"/>
      <c r="GAB18" s="147"/>
      <c r="GAC18" s="149"/>
      <c r="GAD18" s="147"/>
      <c r="GAE18" s="149"/>
      <c r="GAF18" s="147"/>
      <c r="GAG18" s="149"/>
      <c r="GAH18" s="147"/>
      <c r="GAI18" s="149"/>
      <c r="GAJ18" s="147"/>
      <c r="GAK18" s="149"/>
      <c r="GAL18" s="147"/>
      <c r="GAM18" s="149"/>
      <c r="GAN18" s="147"/>
      <c r="GAO18" s="149"/>
      <c r="GAP18" s="147"/>
      <c r="GAQ18" s="149"/>
      <c r="GAR18" s="147"/>
      <c r="GAS18" s="149"/>
      <c r="GAT18" s="147"/>
      <c r="GAU18" s="149"/>
      <c r="GAV18" s="147"/>
      <c r="GAW18" s="149"/>
      <c r="GAX18" s="147"/>
      <c r="GAY18" s="149"/>
      <c r="GAZ18" s="147"/>
      <c r="GBA18" s="149"/>
      <c r="GBB18" s="147"/>
      <c r="GBC18" s="149"/>
      <c r="GBD18" s="147"/>
      <c r="GBE18" s="149"/>
      <c r="GBF18" s="147"/>
      <c r="GBG18" s="149"/>
      <c r="GBH18" s="147"/>
      <c r="GBI18" s="149"/>
      <c r="GBJ18" s="147"/>
      <c r="GBK18" s="149"/>
      <c r="GBL18" s="147"/>
      <c r="GBM18" s="149"/>
      <c r="GBN18" s="147"/>
      <c r="GBO18" s="149"/>
      <c r="GBP18" s="147"/>
      <c r="GBQ18" s="149"/>
      <c r="GBR18" s="147"/>
      <c r="GBS18" s="149"/>
      <c r="GBT18" s="147"/>
      <c r="GBU18" s="149"/>
      <c r="GBV18" s="147"/>
      <c r="GBW18" s="149"/>
      <c r="GBX18" s="147"/>
      <c r="GBY18" s="149"/>
      <c r="GBZ18" s="147"/>
      <c r="GCA18" s="149"/>
      <c r="GCB18" s="147"/>
      <c r="GCC18" s="149"/>
      <c r="GCD18" s="147"/>
      <c r="GCE18" s="149"/>
      <c r="GCF18" s="147"/>
      <c r="GCG18" s="149"/>
      <c r="GCH18" s="147"/>
      <c r="GCI18" s="149"/>
      <c r="GCJ18" s="147"/>
      <c r="GCK18" s="149"/>
      <c r="GCL18" s="147"/>
      <c r="GCM18" s="149"/>
      <c r="GCN18" s="147"/>
      <c r="GCO18" s="149"/>
      <c r="GCP18" s="147"/>
      <c r="GCQ18" s="149"/>
      <c r="GCR18" s="147"/>
      <c r="GCS18" s="149"/>
      <c r="GCT18" s="147"/>
      <c r="GCU18" s="149"/>
      <c r="GCV18" s="147"/>
      <c r="GCW18" s="149"/>
      <c r="GCX18" s="147"/>
      <c r="GCY18" s="149"/>
      <c r="GCZ18" s="147"/>
      <c r="GDA18" s="149"/>
      <c r="GDB18" s="147"/>
      <c r="GDC18" s="149"/>
      <c r="GDD18" s="147"/>
      <c r="GDE18" s="149"/>
      <c r="GDF18" s="147"/>
      <c r="GDG18" s="149"/>
      <c r="GDH18" s="147"/>
      <c r="GDI18" s="149"/>
      <c r="GDJ18" s="147"/>
      <c r="GDK18" s="149"/>
      <c r="GDL18" s="147"/>
      <c r="GDM18" s="149"/>
      <c r="GDN18" s="147"/>
      <c r="GDO18" s="149"/>
      <c r="GDP18" s="147"/>
      <c r="GDQ18" s="149"/>
      <c r="GDR18" s="147"/>
      <c r="GDS18" s="149"/>
      <c r="GDT18" s="147"/>
      <c r="GDU18" s="149"/>
      <c r="GDV18" s="147"/>
      <c r="GDW18" s="149"/>
      <c r="GDX18" s="147"/>
      <c r="GDY18" s="149"/>
      <c r="GDZ18" s="147"/>
      <c r="GEA18" s="149"/>
      <c r="GEB18" s="147"/>
      <c r="GEC18" s="149"/>
      <c r="GED18" s="147"/>
      <c r="GEE18" s="149"/>
      <c r="GEF18" s="147"/>
      <c r="GEG18" s="149"/>
      <c r="GEH18" s="147"/>
      <c r="GEI18" s="149"/>
      <c r="GEJ18" s="147"/>
      <c r="GEK18" s="149"/>
      <c r="GEL18" s="147"/>
      <c r="GEM18" s="149"/>
      <c r="GEN18" s="147"/>
      <c r="GEO18" s="149"/>
      <c r="GEP18" s="147"/>
      <c r="GEQ18" s="149"/>
      <c r="GER18" s="147"/>
      <c r="GES18" s="149"/>
      <c r="GET18" s="147"/>
      <c r="GEU18" s="149"/>
      <c r="GEV18" s="147"/>
      <c r="GEW18" s="149"/>
      <c r="GEX18" s="147"/>
      <c r="GEY18" s="149"/>
      <c r="GEZ18" s="147"/>
      <c r="GFA18" s="149"/>
      <c r="GFB18" s="147"/>
      <c r="GFC18" s="149"/>
      <c r="GFD18" s="147"/>
      <c r="GFE18" s="149"/>
      <c r="GFF18" s="147"/>
      <c r="GFG18" s="149"/>
      <c r="GFH18" s="147"/>
      <c r="GFI18" s="149"/>
      <c r="GFJ18" s="147"/>
      <c r="GFK18" s="149"/>
      <c r="GFL18" s="147"/>
      <c r="GFM18" s="149"/>
      <c r="GFN18" s="147"/>
      <c r="GFO18" s="149"/>
      <c r="GFP18" s="147"/>
      <c r="GFQ18" s="149"/>
      <c r="GFR18" s="147"/>
      <c r="GFS18" s="149"/>
      <c r="GFT18" s="147"/>
      <c r="GFU18" s="149"/>
      <c r="GFV18" s="147"/>
      <c r="GFW18" s="149"/>
      <c r="GFX18" s="147"/>
      <c r="GFY18" s="149"/>
      <c r="GFZ18" s="147"/>
      <c r="GGA18" s="149"/>
      <c r="GGB18" s="147"/>
      <c r="GGC18" s="149"/>
      <c r="GGD18" s="147"/>
      <c r="GGE18" s="149"/>
      <c r="GGF18" s="147"/>
      <c r="GGG18" s="149"/>
      <c r="GGH18" s="147"/>
      <c r="GGI18" s="149"/>
      <c r="GGJ18" s="147"/>
      <c r="GGK18" s="149"/>
      <c r="GGL18" s="147"/>
      <c r="GGM18" s="149"/>
      <c r="GGN18" s="147"/>
      <c r="GGO18" s="149"/>
      <c r="GGP18" s="147"/>
      <c r="GGQ18" s="149"/>
      <c r="GGR18" s="147"/>
      <c r="GGS18" s="149"/>
      <c r="GGT18" s="147"/>
      <c r="GGU18" s="149"/>
      <c r="GGV18" s="147"/>
      <c r="GGW18" s="149"/>
      <c r="GGX18" s="147"/>
      <c r="GGY18" s="149"/>
      <c r="GGZ18" s="147"/>
      <c r="GHA18" s="149"/>
      <c r="GHB18" s="147"/>
      <c r="GHC18" s="149"/>
      <c r="GHD18" s="147"/>
      <c r="GHE18" s="149"/>
      <c r="GHF18" s="147"/>
      <c r="GHG18" s="149"/>
      <c r="GHH18" s="147"/>
      <c r="GHI18" s="149"/>
      <c r="GHJ18" s="147"/>
      <c r="GHK18" s="149"/>
      <c r="GHL18" s="147"/>
      <c r="GHM18" s="149"/>
      <c r="GHN18" s="147"/>
      <c r="GHO18" s="149"/>
      <c r="GHP18" s="147"/>
      <c r="GHQ18" s="149"/>
      <c r="GHR18" s="147"/>
      <c r="GHS18" s="149"/>
      <c r="GHT18" s="147"/>
      <c r="GHU18" s="149"/>
      <c r="GHV18" s="147"/>
      <c r="GHW18" s="149"/>
      <c r="GHX18" s="147"/>
      <c r="GHY18" s="149"/>
      <c r="GHZ18" s="147"/>
      <c r="GIA18" s="149"/>
      <c r="GIB18" s="147"/>
      <c r="GIC18" s="149"/>
      <c r="GID18" s="147"/>
      <c r="GIE18" s="149"/>
      <c r="GIF18" s="147"/>
      <c r="GIG18" s="149"/>
      <c r="GIH18" s="147"/>
      <c r="GII18" s="149"/>
      <c r="GIJ18" s="147"/>
      <c r="GIK18" s="149"/>
      <c r="GIL18" s="147"/>
      <c r="GIM18" s="149"/>
      <c r="GIN18" s="147"/>
      <c r="GIO18" s="149"/>
      <c r="GIP18" s="147"/>
      <c r="GIQ18" s="149"/>
      <c r="GIR18" s="147"/>
      <c r="GIS18" s="149"/>
      <c r="GIT18" s="147"/>
      <c r="GIU18" s="149"/>
      <c r="GIV18" s="147"/>
      <c r="GIW18" s="149"/>
      <c r="GIX18" s="147"/>
      <c r="GIY18" s="149"/>
      <c r="GIZ18" s="147"/>
      <c r="GJA18" s="149"/>
      <c r="GJB18" s="147"/>
      <c r="GJC18" s="149"/>
      <c r="GJD18" s="147"/>
      <c r="GJE18" s="149"/>
      <c r="GJF18" s="147"/>
      <c r="GJG18" s="149"/>
      <c r="GJH18" s="147"/>
      <c r="GJI18" s="149"/>
      <c r="GJJ18" s="147"/>
      <c r="GJK18" s="149"/>
      <c r="GJL18" s="147"/>
      <c r="GJM18" s="149"/>
      <c r="GJN18" s="147"/>
      <c r="GJO18" s="149"/>
      <c r="GJP18" s="147"/>
      <c r="GJQ18" s="149"/>
      <c r="GJR18" s="147"/>
      <c r="GJS18" s="149"/>
      <c r="GJT18" s="147"/>
      <c r="GJU18" s="149"/>
      <c r="GJV18" s="147"/>
      <c r="GJW18" s="149"/>
      <c r="GJX18" s="147"/>
      <c r="GJY18" s="149"/>
      <c r="GJZ18" s="147"/>
      <c r="GKA18" s="149"/>
      <c r="GKB18" s="147"/>
      <c r="GKC18" s="149"/>
      <c r="GKD18" s="147"/>
      <c r="GKE18" s="149"/>
      <c r="GKF18" s="147"/>
      <c r="GKG18" s="149"/>
      <c r="GKH18" s="147"/>
      <c r="GKI18" s="149"/>
      <c r="GKJ18" s="147"/>
      <c r="GKK18" s="149"/>
      <c r="GKL18" s="147"/>
      <c r="GKM18" s="149"/>
      <c r="GKN18" s="147"/>
      <c r="GKO18" s="149"/>
      <c r="GKP18" s="147"/>
      <c r="GKQ18" s="149"/>
      <c r="GKR18" s="147"/>
      <c r="GKS18" s="149"/>
      <c r="GKT18" s="147"/>
      <c r="GKU18" s="149"/>
      <c r="GKV18" s="147"/>
      <c r="GKW18" s="149"/>
      <c r="GKX18" s="147"/>
      <c r="GKY18" s="149"/>
      <c r="GKZ18" s="147"/>
      <c r="GLA18" s="149"/>
      <c r="GLB18" s="147"/>
      <c r="GLC18" s="149"/>
      <c r="GLD18" s="147"/>
      <c r="GLE18" s="149"/>
      <c r="GLF18" s="147"/>
      <c r="GLG18" s="149"/>
      <c r="GLH18" s="147"/>
      <c r="GLI18" s="149"/>
      <c r="GLJ18" s="147"/>
      <c r="GLK18" s="149"/>
      <c r="GLL18" s="147"/>
      <c r="GLM18" s="149"/>
      <c r="GLN18" s="147"/>
      <c r="GLO18" s="149"/>
      <c r="GLP18" s="147"/>
      <c r="GLQ18" s="149"/>
      <c r="GLR18" s="147"/>
      <c r="GLS18" s="149"/>
      <c r="GLT18" s="147"/>
      <c r="GLU18" s="149"/>
      <c r="GLV18" s="147"/>
      <c r="GLW18" s="149"/>
      <c r="GLX18" s="147"/>
      <c r="GLY18" s="149"/>
      <c r="GLZ18" s="147"/>
      <c r="GMA18" s="149"/>
      <c r="GMB18" s="147"/>
      <c r="GMC18" s="149"/>
      <c r="GMD18" s="147"/>
      <c r="GME18" s="149"/>
      <c r="GMF18" s="147"/>
      <c r="GMG18" s="149"/>
      <c r="GMH18" s="147"/>
      <c r="GMI18" s="149"/>
      <c r="GMJ18" s="147"/>
      <c r="GMK18" s="149"/>
      <c r="GML18" s="147"/>
      <c r="GMM18" s="149"/>
      <c r="GMN18" s="147"/>
      <c r="GMO18" s="149"/>
      <c r="GMP18" s="147"/>
      <c r="GMQ18" s="149"/>
      <c r="GMR18" s="147"/>
      <c r="GMS18" s="149"/>
      <c r="GMT18" s="147"/>
      <c r="GMU18" s="149"/>
      <c r="GMV18" s="147"/>
      <c r="GMW18" s="149"/>
      <c r="GMX18" s="147"/>
      <c r="GMY18" s="149"/>
      <c r="GMZ18" s="147"/>
      <c r="GNA18" s="149"/>
      <c r="GNB18" s="147"/>
      <c r="GNC18" s="149"/>
      <c r="GND18" s="147"/>
      <c r="GNE18" s="149"/>
      <c r="GNF18" s="147"/>
      <c r="GNG18" s="149"/>
      <c r="GNH18" s="147"/>
      <c r="GNI18" s="149"/>
      <c r="GNJ18" s="147"/>
      <c r="GNK18" s="149"/>
      <c r="GNL18" s="147"/>
      <c r="GNM18" s="149"/>
      <c r="GNN18" s="147"/>
      <c r="GNO18" s="149"/>
      <c r="GNP18" s="147"/>
      <c r="GNQ18" s="149"/>
      <c r="GNR18" s="147"/>
      <c r="GNS18" s="149"/>
      <c r="GNT18" s="147"/>
      <c r="GNU18" s="149"/>
      <c r="GNV18" s="147"/>
      <c r="GNW18" s="149"/>
      <c r="GNX18" s="147"/>
      <c r="GNY18" s="149"/>
      <c r="GNZ18" s="147"/>
      <c r="GOA18" s="149"/>
      <c r="GOB18" s="147"/>
      <c r="GOC18" s="149"/>
      <c r="GOD18" s="147"/>
      <c r="GOE18" s="149"/>
      <c r="GOF18" s="147"/>
      <c r="GOG18" s="149"/>
      <c r="GOH18" s="147"/>
      <c r="GOI18" s="149"/>
      <c r="GOJ18" s="147"/>
      <c r="GOK18" s="149"/>
      <c r="GOL18" s="147"/>
      <c r="GOM18" s="149"/>
      <c r="GON18" s="147"/>
      <c r="GOO18" s="149"/>
      <c r="GOP18" s="147"/>
      <c r="GOQ18" s="149"/>
      <c r="GOR18" s="147"/>
      <c r="GOS18" s="149"/>
      <c r="GOT18" s="147"/>
      <c r="GOU18" s="149"/>
      <c r="GOV18" s="147"/>
      <c r="GOW18" s="149"/>
      <c r="GOX18" s="147"/>
      <c r="GOY18" s="149"/>
      <c r="GOZ18" s="147"/>
      <c r="GPA18" s="149"/>
      <c r="GPB18" s="147"/>
      <c r="GPC18" s="149"/>
      <c r="GPD18" s="147"/>
      <c r="GPE18" s="149"/>
      <c r="GPF18" s="147"/>
      <c r="GPG18" s="149"/>
      <c r="GPH18" s="147"/>
      <c r="GPI18" s="149"/>
      <c r="GPJ18" s="147"/>
      <c r="GPK18" s="149"/>
      <c r="GPL18" s="147"/>
      <c r="GPM18" s="149"/>
      <c r="GPN18" s="147"/>
      <c r="GPO18" s="149"/>
      <c r="GPP18" s="147"/>
      <c r="GPQ18" s="149"/>
      <c r="GPR18" s="147"/>
      <c r="GPS18" s="149"/>
      <c r="GPT18" s="147"/>
      <c r="GPU18" s="149"/>
      <c r="GPV18" s="147"/>
      <c r="GPW18" s="149"/>
      <c r="GPX18" s="147"/>
      <c r="GPY18" s="149"/>
      <c r="GPZ18" s="147"/>
      <c r="GQA18" s="149"/>
      <c r="GQB18" s="147"/>
      <c r="GQC18" s="149"/>
      <c r="GQD18" s="147"/>
      <c r="GQE18" s="149"/>
      <c r="GQF18" s="147"/>
      <c r="GQG18" s="149"/>
      <c r="GQH18" s="147"/>
      <c r="GQI18" s="149"/>
      <c r="GQJ18" s="147"/>
      <c r="GQK18" s="149"/>
      <c r="GQL18" s="147"/>
      <c r="GQM18" s="149"/>
      <c r="GQN18" s="147"/>
      <c r="GQO18" s="149"/>
      <c r="GQP18" s="147"/>
      <c r="GQQ18" s="149"/>
      <c r="GQR18" s="147"/>
      <c r="GQS18" s="149"/>
      <c r="GQT18" s="147"/>
      <c r="GQU18" s="149"/>
      <c r="GQV18" s="147"/>
      <c r="GQW18" s="149"/>
      <c r="GQX18" s="147"/>
      <c r="GQY18" s="149"/>
      <c r="GQZ18" s="147"/>
      <c r="GRA18" s="149"/>
      <c r="GRB18" s="147"/>
      <c r="GRC18" s="149"/>
      <c r="GRD18" s="147"/>
      <c r="GRE18" s="149"/>
      <c r="GRF18" s="147"/>
      <c r="GRG18" s="149"/>
      <c r="GRH18" s="147"/>
      <c r="GRI18" s="149"/>
      <c r="GRJ18" s="147"/>
      <c r="GRK18" s="149"/>
      <c r="GRL18" s="147"/>
      <c r="GRM18" s="149"/>
      <c r="GRN18" s="147"/>
      <c r="GRO18" s="149"/>
      <c r="GRP18" s="147"/>
      <c r="GRQ18" s="149"/>
      <c r="GRR18" s="147"/>
      <c r="GRS18" s="149"/>
      <c r="GRT18" s="147"/>
      <c r="GRU18" s="149"/>
      <c r="GRV18" s="147"/>
      <c r="GRW18" s="149"/>
      <c r="GRX18" s="147"/>
      <c r="GRY18" s="149"/>
      <c r="GRZ18" s="147"/>
      <c r="GSA18" s="149"/>
      <c r="GSB18" s="147"/>
      <c r="GSC18" s="149"/>
      <c r="GSD18" s="147"/>
      <c r="GSE18" s="149"/>
      <c r="GSF18" s="147"/>
      <c r="GSG18" s="149"/>
      <c r="GSH18" s="147"/>
      <c r="GSI18" s="149"/>
      <c r="GSJ18" s="147"/>
      <c r="GSK18" s="149"/>
      <c r="GSL18" s="147"/>
      <c r="GSM18" s="149"/>
      <c r="GSN18" s="147"/>
      <c r="GSO18" s="149"/>
      <c r="GSP18" s="147"/>
      <c r="GSQ18" s="149"/>
      <c r="GSR18" s="147"/>
      <c r="GSS18" s="149"/>
      <c r="GST18" s="147"/>
      <c r="GSU18" s="149"/>
      <c r="GSV18" s="147"/>
      <c r="GSW18" s="149"/>
      <c r="GSX18" s="147"/>
      <c r="GSY18" s="149"/>
      <c r="GSZ18" s="147"/>
      <c r="GTA18" s="149"/>
      <c r="GTB18" s="147"/>
      <c r="GTC18" s="149"/>
      <c r="GTD18" s="147"/>
      <c r="GTE18" s="149"/>
      <c r="GTF18" s="147"/>
      <c r="GTG18" s="149"/>
      <c r="GTH18" s="147"/>
      <c r="GTI18" s="149"/>
      <c r="GTJ18" s="147"/>
      <c r="GTK18" s="149"/>
      <c r="GTL18" s="147"/>
      <c r="GTM18" s="149"/>
      <c r="GTN18" s="147"/>
      <c r="GTO18" s="149"/>
      <c r="GTP18" s="147"/>
      <c r="GTQ18" s="149"/>
      <c r="GTR18" s="147"/>
      <c r="GTS18" s="149"/>
      <c r="GTT18" s="147"/>
      <c r="GTU18" s="149"/>
      <c r="GTV18" s="147"/>
      <c r="GTW18" s="149"/>
      <c r="GTX18" s="147"/>
      <c r="GTY18" s="149"/>
      <c r="GTZ18" s="147"/>
      <c r="GUA18" s="149"/>
      <c r="GUB18" s="147"/>
      <c r="GUC18" s="149"/>
      <c r="GUD18" s="147"/>
      <c r="GUE18" s="149"/>
      <c r="GUF18" s="147"/>
      <c r="GUG18" s="149"/>
      <c r="GUH18" s="147"/>
      <c r="GUI18" s="149"/>
      <c r="GUJ18" s="147"/>
      <c r="GUK18" s="149"/>
      <c r="GUL18" s="147"/>
      <c r="GUM18" s="149"/>
      <c r="GUN18" s="147"/>
      <c r="GUO18" s="149"/>
      <c r="GUP18" s="147"/>
      <c r="GUQ18" s="149"/>
      <c r="GUR18" s="147"/>
      <c r="GUS18" s="149"/>
      <c r="GUT18" s="147"/>
      <c r="GUU18" s="149"/>
      <c r="GUV18" s="147"/>
      <c r="GUW18" s="149"/>
      <c r="GUX18" s="147"/>
      <c r="GUY18" s="149"/>
      <c r="GUZ18" s="147"/>
      <c r="GVA18" s="149"/>
      <c r="GVB18" s="147"/>
      <c r="GVC18" s="149"/>
      <c r="GVD18" s="147"/>
      <c r="GVE18" s="149"/>
      <c r="GVF18" s="147"/>
      <c r="GVG18" s="149"/>
      <c r="GVH18" s="147"/>
      <c r="GVI18" s="149"/>
      <c r="GVJ18" s="147"/>
      <c r="GVK18" s="149"/>
      <c r="GVL18" s="147"/>
      <c r="GVM18" s="149"/>
      <c r="GVN18" s="147"/>
      <c r="GVO18" s="149"/>
      <c r="GVP18" s="147"/>
      <c r="GVQ18" s="149"/>
      <c r="GVR18" s="147"/>
      <c r="GVS18" s="149"/>
      <c r="GVT18" s="147"/>
      <c r="GVU18" s="149"/>
      <c r="GVV18" s="147"/>
      <c r="GVW18" s="149"/>
      <c r="GVX18" s="147"/>
      <c r="GVY18" s="149"/>
      <c r="GVZ18" s="147"/>
      <c r="GWA18" s="149"/>
      <c r="GWB18" s="147"/>
      <c r="GWC18" s="149"/>
      <c r="GWD18" s="147"/>
      <c r="GWE18" s="149"/>
      <c r="GWF18" s="147"/>
      <c r="GWG18" s="149"/>
      <c r="GWH18" s="147"/>
      <c r="GWI18" s="149"/>
      <c r="GWJ18" s="147"/>
      <c r="GWK18" s="149"/>
      <c r="GWL18" s="147"/>
      <c r="GWM18" s="149"/>
      <c r="GWN18" s="147"/>
      <c r="GWO18" s="149"/>
      <c r="GWP18" s="147"/>
      <c r="GWQ18" s="149"/>
      <c r="GWR18" s="147"/>
      <c r="GWS18" s="149"/>
      <c r="GWT18" s="147"/>
      <c r="GWU18" s="149"/>
      <c r="GWV18" s="147"/>
      <c r="GWW18" s="149"/>
      <c r="GWX18" s="147"/>
      <c r="GWY18" s="149"/>
      <c r="GWZ18" s="147"/>
      <c r="GXA18" s="149"/>
      <c r="GXB18" s="147"/>
      <c r="GXC18" s="149"/>
      <c r="GXD18" s="147"/>
      <c r="GXE18" s="149"/>
      <c r="GXF18" s="147"/>
      <c r="GXG18" s="149"/>
      <c r="GXH18" s="147"/>
      <c r="GXI18" s="149"/>
      <c r="GXJ18" s="147"/>
      <c r="GXK18" s="149"/>
      <c r="GXL18" s="147"/>
      <c r="GXM18" s="149"/>
      <c r="GXN18" s="147"/>
      <c r="GXO18" s="149"/>
      <c r="GXP18" s="147"/>
      <c r="GXQ18" s="149"/>
      <c r="GXR18" s="147"/>
      <c r="GXS18" s="149"/>
      <c r="GXT18" s="147"/>
      <c r="GXU18" s="149"/>
      <c r="GXV18" s="147"/>
      <c r="GXW18" s="149"/>
      <c r="GXX18" s="147"/>
      <c r="GXY18" s="149"/>
      <c r="GXZ18" s="147"/>
      <c r="GYA18" s="149"/>
      <c r="GYB18" s="147"/>
      <c r="GYC18" s="149"/>
      <c r="GYD18" s="147"/>
      <c r="GYE18" s="149"/>
      <c r="GYF18" s="147"/>
      <c r="GYG18" s="149"/>
      <c r="GYH18" s="147"/>
      <c r="GYI18" s="149"/>
      <c r="GYJ18" s="147"/>
      <c r="GYK18" s="149"/>
      <c r="GYL18" s="147"/>
      <c r="GYM18" s="149"/>
      <c r="GYN18" s="147"/>
      <c r="GYO18" s="149"/>
      <c r="GYP18" s="147"/>
      <c r="GYQ18" s="149"/>
      <c r="GYR18" s="147"/>
      <c r="GYS18" s="149"/>
      <c r="GYT18" s="147"/>
      <c r="GYU18" s="149"/>
      <c r="GYV18" s="147"/>
      <c r="GYW18" s="149"/>
      <c r="GYX18" s="147"/>
      <c r="GYY18" s="149"/>
      <c r="GYZ18" s="147"/>
      <c r="GZA18" s="149"/>
      <c r="GZB18" s="147"/>
      <c r="GZC18" s="149"/>
      <c r="GZD18" s="147"/>
      <c r="GZE18" s="149"/>
      <c r="GZF18" s="147"/>
      <c r="GZG18" s="149"/>
      <c r="GZH18" s="147"/>
      <c r="GZI18" s="149"/>
      <c r="GZJ18" s="147"/>
      <c r="GZK18" s="149"/>
      <c r="GZL18" s="147"/>
      <c r="GZM18" s="149"/>
      <c r="GZN18" s="147"/>
      <c r="GZO18" s="149"/>
      <c r="GZP18" s="147"/>
      <c r="GZQ18" s="149"/>
      <c r="GZR18" s="147"/>
      <c r="GZS18" s="149"/>
      <c r="GZT18" s="147"/>
      <c r="GZU18" s="149"/>
      <c r="GZV18" s="147"/>
      <c r="GZW18" s="149"/>
      <c r="GZX18" s="147"/>
      <c r="GZY18" s="149"/>
      <c r="GZZ18" s="147"/>
      <c r="HAA18" s="149"/>
      <c r="HAB18" s="147"/>
      <c r="HAC18" s="149"/>
      <c r="HAD18" s="147"/>
      <c r="HAE18" s="149"/>
      <c r="HAF18" s="147"/>
      <c r="HAG18" s="149"/>
      <c r="HAH18" s="147"/>
      <c r="HAI18" s="149"/>
      <c r="HAJ18" s="147"/>
      <c r="HAK18" s="149"/>
      <c r="HAL18" s="147"/>
      <c r="HAM18" s="149"/>
      <c r="HAN18" s="147"/>
      <c r="HAO18" s="149"/>
      <c r="HAP18" s="147"/>
      <c r="HAQ18" s="149"/>
      <c r="HAR18" s="147"/>
      <c r="HAS18" s="149"/>
      <c r="HAT18" s="147"/>
      <c r="HAU18" s="149"/>
      <c r="HAV18" s="147"/>
      <c r="HAW18" s="149"/>
      <c r="HAX18" s="147"/>
      <c r="HAY18" s="149"/>
      <c r="HAZ18" s="147"/>
      <c r="HBA18" s="149"/>
      <c r="HBB18" s="147"/>
      <c r="HBC18" s="149"/>
      <c r="HBD18" s="147"/>
      <c r="HBE18" s="149"/>
      <c r="HBF18" s="147"/>
      <c r="HBG18" s="149"/>
      <c r="HBH18" s="147"/>
      <c r="HBI18" s="149"/>
      <c r="HBJ18" s="147"/>
      <c r="HBK18" s="149"/>
      <c r="HBL18" s="147"/>
      <c r="HBM18" s="149"/>
      <c r="HBN18" s="147"/>
      <c r="HBO18" s="149"/>
      <c r="HBP18" s="147"/>
      <c r="HBQ18" s="149"/>
      <c r="HBR18" s="147"/>
      <c r="HBS18" s="149"/>
      <c r="HBT18" s="147"/>
      <c r="HBU18" s="149"/>
      <c r="HBV18" s="147"/>
      <c r="HBW18" s="149"/>
      <c r="HBX18" s="147"/>
      <c r="HBY18" s="149"/>
      <c r="HBZ18" s="147"/>
      <c r="HCA18" s="149"/>
      <c r="HCB18" s="147"/>
      <c r="HCC18" s="149"/>
      <c r="HCD18" s="147"/>
      <c r="HCE18" s="149"/>
      <c r="HCF18" s="147"/>
      <c r="HCG18" s="149"/>
      <c r="HCH18" s="147"/>
      <c r="HCI18" s="149"/>
      <c r="HCJ18" s="147"/>
      <c r="HCK18" s="149"/>
      <c r="HCL18" s="147"/>
      <c r="HCM18" s="149"/>
      <c r="HCN18" s="147"/>
      <c r="HCO18" s="149"/>
      <c r="HCP18" s="147"/>
      <c r="HCQ18" s="149"/>
      <c r="HCR18" s="147"/>
      <c r="HCS18" s="149"/>
      <c r="HCT18" s="147"/>
      <c r="HCU18" s="149"/>
      <c r="HCV18" s="147"/>
      <c r="HCW18" s="149"/>
      <c r="HCX18" s="147"/>
      <c r="HCY18" s="149"/>
      <c r="HCZ18" s="147"/>
      <c r="HDA18" s="149"/>
      <c r="HDB18" s="147"/>
      <c r="HDC18" s="149"/>
      <c r="HDD18" s="147"/>
      <c r="HDE18" s="149"/>
      <c r="HDF18" s="147"/>
      <c r="HDG18" s="149"/>
      <c r="HDH18" s="147"/>
      <c r="HDI18" s="149"/>
      <c r="HDJ18" s="147"/>
      <c r="HDK18" s="149"/>
      <c r="HDL18" s="147"/>
      <c r="HDM18" s="149"/>
      <c r="HDN18" s="147"/>
      <c r="HDO18" s="149"/>
      <c r="HDP18" s="147"/>
      <c r="HDQ18" s="149"/>
      <c r="HDR18" s="147"/>
      <c r="HDS18" s="149"/>
      <c r="HDT18" s="147"/>
      <c r="HDU18" s="149"/>
      <c r="HDV18" s="147"/>
      <c r="HDW18" s="149"/>
      <c r="HDX18" s="147"/>
      <c r="HDY18" s="149"/>
      <c r="HDZ18" s="147"/>
      <c r="HEA18" s="149"/>
      <c r="HEB18" s="147"/>
      <c r="HEC18" s="149"/>
      <c r="HED18" s="147"/>
      <c r="HEE18" s="149"/>
      <c r="HEF18" s="147"/>
      <c r="HEG18" s="149"/>
      <c r="HEH18" s="147"/>
      <c r="HEI18" s="149"/>
      <c r="HEJ18" s="147"/>
      <c r="HEK18" s="149"/>
      <c r="HEL18" s="147"/>
      <c r="HEM18" s="149"/>
      <c r="HEN18" s="147"/>
      <c r="HEO18" s="149"/>
      <c r="HEP18" s="147"/>
      <c r="HEQ18" s="149"/>
      <c r="HER18" s="147"/>
      <c r="HES18" s="149"/>
      <c r="HET18" s="147"/>
      <c r="HEU18" s="149"/>
      <c r="HEV18" s="147"/>
      <c r="HEW18" s="149"/>
      <c r="HEX18" s="147"/>
      <c r="HEY18" s="149"/>
      <c r="HEZ18" s="147"/>
      <c r="HFA18" s="149"/>
      <c r="HFB18" s="147"/>
      <c r="HFC18" s="149"/>
      <c r="HFD18" s="147"/>
      <c r="HFE18" s="149"/>
      <c r="HFF18" s="147"/>
      <c r="HFG18" s="149"/>
      <c r="HFH18" s="147"/>
      <c r="HFI18" s="149"/>
      <c r="HFJ18" s="147"/>
      <c r="HFK18" s="149"/>
      <c r="HFL18" s="147"/>
      <c r="HFM18" s="149"/>
      <c r="HFN18" s="147"/>
      <c r="HFO18" s="149"/>
      <c r="HFP18" s="147"/>
      <c r="HFQ18" s="149"/>
      <c r="HFR18" s="147"/>
      <c r="HFS18" s="149"/>
      <c r="HFT18" s="147"/>
      <c r="HFU18" s="149"/>
      <c r="HFV18" s="147"/>
      <c r="HFW18" s="149"/>
      <c r="HFX18" s="147"/>
      <c r="HFY18" s="149"/>
      <c r="HFZ18" s="147"/>
      <c r="HGA18" s="149"/>
      <c r="HGB18" s="147"/>
      <c r="HGC18" s="149"/>
      <c r="HGD18" s="147"/>
      <c r="HGE18" s="149"/>
      <c r="HGF18" s="147"/>
      <c r="HGG18" s="149"/>
      <c r="HGH18" s="147"/>
      <c r="HGI18" s="149"/>
      <c r="HGJ18" s="147"/>
      <c r="HGK18" s="149"/>
      <c r="HGL18" s="147"/>
      <c r="HGM18" s="149"/>
      <c r="HGN18" s="147"/>
      <c r="HGO18" s="149"/>
      <c r="HGP18" s="147"/>
      <c r="HGQ18" s="149"/>
      <c r="HGR18" s="147"/>
      <c r="HGS18" s="149"/>
      <c r="HGT18" s="147"/>
      <c r="HGU18" s="149"/>
      <c r="HGV18" s="147"/>
      <c r="HGW18" s="149"/>
      <c r="HGX18" s="147"/>
      <c r="HGY18" s="149"/>
      <c r="HGZ18" s="147"/>
      <c r="HHA18" s="149"/>
      <c r="HHB18" s="147"/>
      <c r="HHC18" s="149"/>
      <c r="HHD18" s="147"/>
      <c r="HHE18" s="149"/>
      <c r="HHF18" s="147"/>
      <c r="HHG18" s="149"/>
      <c r="HHH18" s="147"/>
      <c r="HHI18" s="149"/>
      <c r="HHJ18" s="147"/>
      <c r="HHK18" s="149"/>
      <c r="HHL18" s="147"/>
      <c r="HHM18" s="149"/>
      <c r="HHN18" s="147"/>
      <c r="HHO18" s="149"/>
      <c r="HHP18" s="147"/>
      <c r="HHQ18" s="149"/>
      <c r="HHR18" s="147"/>
      <c r="HHS18" s="149"/>
      <c r="HHT18" s="147"/>
      <c r="HHU18" s="149"/>
      <c r="HHV18" s="147"/>
      <c r="HHW18" s="149"/>
      <c r="HHX18" s="147"/>
      <c r="HHY18" s="149"/>
      <c r="HHZ18" s="147"/>
      <c r="HIA18" s="149"/>
      <c r="HIB18" s="147"/>
      <c r="HIC18" s="149"/>
      <c r="HID18" s="147"/>
      <c r="HIE18" s="149"/>
      <c r="HIF18" s="147"/>
      <c r="HIG18" s="149"/>
      <c r="HIH18" s="147"/>
      <c r="HII18" s="149"/>
      <c r="HIJ18" s="147"/>
      <c r="HIK18" s="149"/>
      <c r="HIL18" s="147"/>
      <c r="HIM18" s="149"/>
      <c r="HIN18" s="147"/>
      <c r="HIO18" s="149"/>
      <c r="HIP18" s="147"/>
      <c r="HIQ18" s="149"/>
      <c r="HIR18" s="147"/>
      <c r="HIS18" s="149"/>
      <c r="HIT18" s="147"/>
      <c r="HIU18" s="149"/>
      <c r="HIV18" s="147"/>
      <c r="HIW18" s="149"/>
      <c r="HIX18" s="147"/>
      <c r="HIY18" s="149"/>
      <c r="HIZ18" s="147"/>
      <c r="HJA18" s="149"/>
      <c r="HJB18" s="147"/>
      <c r="HJC18" s="149"/>
      <c r="HJD18" s="147"/>
      <c r="HJE18" s="149"/>
      <c r="HJF18" s="147"/>
      <c r="HJG18" s="149"/>
      <c r="HJH18" s="147"/>
      <c r="HJI18" s="149"/>
      <c r="HJJ18" s="147"/>
      <c r="HJK18" s="149"/>
      <c r="HJL18" s="147"/>
      <c r="HJM18" s="149"/>
      <c r="HJN18" s="147"/>
      <c r="HJO18" s="149"/>
      <c r="HJP18" s="147"/>
      <c r="HJQ18" s="149"/>
      <c r="HJR18" s="147"/>
      <c r="HJS18" s="149"/>
      <c r="HJT18" s="147"/>
      <c r="HJU18" s="149"/>
      <c r="HJV18" s="147"/>
      <c r="HJW18" s="149"/>
      <c r="HJX18" s="147"/>
      <c r="HJY18" s="149"/>
      <c r="HJZ18" s="147"/>
      <c r="HKA18" s="149"/>
      <c r="HKB18" s="147"/>
      <c r="HKC18" s="149"/>
      <c r="HKD18" s="147"/>
      <c r="HKE18" s="149"/>
      <c r="HKF18" s="147"/>
      <c r="HKG18" s="149"/>
      <c r="HKH18" s="147"/>
      <c r="HKI18" s="149"/>
      <c r="HKJ18" s="147"/>
      <c r="HKK18" s="149"/>
      <c r="HKL18" s="147"/>
      <c r="HKM18" s="149"/>
      <c r="HKN18" s="147"/>
      <c r="HKO18" s="149"/>
      <c r="HKP18" s="147"/>
      <c r="HKQ18" s="149"/>
      <c r="HKR18" s="147"/>
      <c r="HKS18" s="149"/>
      <c r="HKT18" s="147"/>
      <c r="HKU18" s="149"/>
      <c r="HKV18" s="147"/>
      <c r="HKW18" s="149"/>
      <c r="HKX18" s="147"/>
      <c r="HKY18" s="149"/>
      <c r="HKZ18" s="147"/>
      <c r="HLA18" s="149"/>
      <c r="HLB18" s="147"/>
      <c r="HLC18" s="149"/>
      <c r="HLD18" s="147"/>
      <c r="HLE18" s="149"/>
      <c r="HLF18" s="147"/>
      <c r="HLG18" s="149"/>
      <c r="HLH18" s="147"/>
      <c r="HLI18" s="149"/>
      <c r="HLJ18" s="147"/>
      <c r="HLK18" s="149"/>
      <c r="HLL18" s="147"/>
      <c r="HLM18" s="149"/>
      <c r="HLN18" s="147"/>
      <c r="HLO18" s="149"/>
      <c r="HLP18" s="147"/>
      <c r="HLQ18" s="149"/>
      <c r="HLR18" s="147"/>
      <c r="HLS18" s="149"/>
      <c r="HLT18" s="147"/>
      <c r="HLU18" s="149"/>
      <c r="HLV18" s="147"/>
      <c r="HLW18" s="149"/>
      <c r="HLX18" s="147"/>
      <c r="HLY18" s="149"/>
      <c r="HLZ18" s="147"/>
      <c r="HMA18" s="149"/>
      <c r="HMB18" s="147"/>
      <c r="HMC18" s="149"/>
      <c r="HMD18" s="147"/>
      <c r="HME18" s="149"/>
      <c r="HMF18" s="147"/>
      <c r="HMG18" s="149"/>
      <c r="HMH18" s="147"/>
      <c r="HMI18" s="149"/>
      <c r="HMJ18" s="147"/>
      <c r="HMK18" s="149"/>
      <c r="HML18" s="147"/>
      <c r="HMM18" s="149"/>
      <c r="HMN18" s="147"/>
      <c r="HMO18" s="149"/>
      <c r="HMP18" s="147"/>
      <c r="HMQ18" s="149"/>
      <c r="HMR18" s="147"/>
      <c r="HMS18" s="149"/>
      <c r="HMT18" s="147"/>
      <c r="HMU18" s="149"/>
      <c r="HMV18" s="147"/>
      <c r="HMW18" s="149"/>
      <c r="HMX18" s="147"/>
      <c r="HMY18" s="149"/>
      <c r="HMZ18" s="147"/>
      <c r="HNA18" s="149"/>
      <c r="HNB18" s="147"/>
      <c r="HNC18" s="149"/>
      <c r="HND18" s="147"/>
      <c r="HNE18" s="149"/>
      <c r="HNF18" s="147"/>
      <c r="HNG18" s="149"/>
      <c r="HNH18" s="147"/>
      <c r="HNI18" s="149"/>
      <c r="HNJ18" s="147"/>
      <c r="HNK18" s="149"/>
      <c r="HNL18" s="147"/>
      <c r="HNM18" s="149"/>
      <c r="HNN18" s="147"/>
      <c r="HNO18" s="149"/>
      <c r="HNP18" s="147"/>
      <c r="HNQ18" s="149"/>
      <c r="HNR18" s="147"/>
      <c r="HNS18" s="149"/>
      <c r="HNT18" s="147"/>
      <c r="HNU18" s="149"/>
      <c r="HNV18" s="147"/>
      <c r="HNW18" s="149"/>
      <c r="HNX18" s="147"/>
      <c r="HNY18" s="149"/>
      <c r="HNZ18" s="147"/>
      <c r="HOA18" s="149"/>
      <c r="HOB18" s="147"/>
      <c r="HOC18" s="149"/>
      <c r="HOD18" s="147"/>
      <c r="HOE18" s="149"/>
      <c r="HOF18" s="147"/>
      <c r="HOG18" s="149"/>
      <c r="HOH18" s="147"/>
      <c r="HOI18" s="149"/>
      <c r="HOJ18" s="147"/>
      <c r="HOK18" s="149"/>
      <c r="HOL18" s="147"/>
      <c r="HOM18" s="149"/>
      <c r="HON18" s="147"/>
      <c r="HOO18" s="149"/>
      <c r="HOP18" s="147"/>
      <c r="HOQ18" s="149"/>
      <c r="HOR18" s="147"/>
      <c r="HOS18" s="149"/>
      <c r="HOT18" s="147"/>
      <c r="HOU18" s="149"/>
      <c r="HOV18" s="147"/>
      <c r="HOW18" s="149"/>
      <c r="HOX18" s="147"/>
      <c r="HOY18" s="149"/>
      <c r="HOZ18" s="147"/>
      <c r="HPA18" s="149"/>
      <c r="HPB18" s="147"/>
      <c r="HPC18" s="149"/>
      <c r="HPD18" s="147"/>
      <c r="HPE18" s="149"/>
      <c r="HPF18" s="147"/>
      <c r="HPG18" s="149"/>
      <c r="HPH18" s="147"/>
      <c r="HPI18" s="149"/>
      <c r="HPJ18" s="147"/>
      <c r="HPK18" s="149"/>
      <c r="HPL18" s="147"/>
      <c r="HPM18" s="149"/>
      <c r="HPN18" s="147"/>
      <c r="HPO18" s="149"/>
      <c r="HPP18" s="147"/>
      <c r="HPQ18" s="149"/>
      <c r="HPR18" s="147"/>
      <c r="HPS18" s="149"/>
      <c r="HPT18" s="147"/>
      <c r="HPU18" s="149"/>
      <c r="HPV18" s="147"/>
      <c r="HPW18" s="149"/>
      <c r="HPX18" s="147"/>
      <c r="HPY18" s="149"/>
      <c r="HPZ18" s="147"/>
      <c r="HQA18" s="149"/>
      <c r="HQB18" s="147"/>
      <c r="HQC18" s="149"/>
      <c r="HQD18" s="147"/>
      <c r="HQE18" s="149"/>
      <c r="HQF18" s="147"/>
      <c r="HQG18" s="149"/>
      <c r="HQH18" s="147"/>
      <c r="HQI18" s="149"/>
      <c r="HQJ18" s="147"/>
      <c r="HQK18" s="149"/>
      <c r="HQL18" s="147"/>
      <c r="HQM18" s="149"/>
      <c r="HQN18" s="147"/>
      <c r="HQO18" s="149"/>
      <c r="HQP18" s="147"/>
      <c r="HQQ18" s="149"/>
      <c r="HQR18" s="147"/>
      <c r="HQS18" s="149"/>
      <c r="HQT18" s="147"/>
      <c r="HQU18" s="149"/>
      <c r="HQV18" s="147"/>
      <c r="HQW18" s="149"/>
      <c r="HQX18" s="147"/>
      <c r="HQY18" s="149"/>
      <c r="HQZ18" s="147"/>
      <c r="HRA18" s="149"/>
      <c r="HRB18" s="147"/>
      <c r="HRC18" s="149"/>
      <c r="HRD18" s="147"/>
      <c r="HRE18" s="149"/>
      <c r="HRF18" s="147"/>
      <c r="HRG18" s="149"/>
      <c r="HRH18" s="147"/>
      <c r="HRI18" s="149"/>
      <c r="HRJ18" s="147"/>
      <c r="HRK18" s="149"/>
      <c r="HRL18" s="147"/>
      <c r="HRM18" s="149"/>
      <c r="HRN18" s="147"/>
      <c r="HRO18" s="149"/>
      <c r="HRP18" s="147"/>
      <c r="HRQ18" s="149"/>
      <c r="HRR18" s="147"/>
      <c r="HRS18" s="149"/>
      <c r="HRT18" s="147"/>
      <c r="HRU18" s="149"/>
      <c r="HRV18" s="147"/>
      <c r="HRW18" s="149"/>
      <c r="HRX18" s="147"/>
      <c r="HRY18" s="149"/>
      <c r="HRZ18" s="147"/>
      <c r="HSA18" s="149"/>
      <c r="HSB18" s="147"/>
      <c r="HSC18" s="149"/>
      <c r="HSD18" s="147"/>
      <c r="HSE18" s="149"/>
      <c r="HSF18" s="147"/>
      <c r="HSG18" s="149"/>
      <c r="HSH18" s="147"/>
      <c r="HSI18" s="149"/>
      <c r="HSJ18" s="147"/>
      <c r="HSK18" s="149"/>
      <c r="HSL18" s="147"/>
      <c r="HSM18" s="149"/>
      <c r="HSN18" s="147"/>
      <c r="HSO18" s="149"/>
      <c r="HSP18" s="147"/>
      <c r="HSQ18" s="149"/>
      <c r="HSR18" s="147"/>
      <c r="HSS18" s="149"/>
      <c r="HST18" s="147"/>
      <c r="HSU18" s="149"/>
      <c r="HSV18" s="147"/>
      <c r="HSW18" s="149"/>
      <c r="HSX18" s="147"/>
      <c r="HSY18" s="149"/>
      <c r="HSZ18" s="147"/>
      <c r="HTA18" s="149"/>
      <c r="HTB18" s="147"/>
      <c r="HTC18" s="149"/>
      <c r="HTD18" s="147"/>
      <c r="HTE18" s="149"/>
      <c r="HTF18" s="147"/>
      <c r="HTG18" s="149"/>
      <c r="HTH18" s="147"/>
      <c r="HTI18" s="149"/>
      <c r="HTJ18" s="147"/>
      <c r="HTK18" s="149"/>
      <c r="HTL18" s="147"/>
      <c r="HTM18" s="149"/>
      <c r="HTN18" s="147"/>
      <c r="HTO18" s="149"/>
      <c r="HTP18" s="147"/>
      <c r="HTQ18" s="149"/>
      <c r="HTR18" s="147"/>
      <c r="HTS18" s="149"/>
      <c r="HTT18" s="147"/>
      <c r="HTU18" s="149"/>
      <c r="HTV18" s="147"/>
      <c r="HTW18" s="149"/>
      <c r="HTX18" s="147"/>
      <c r="HTY18" s="149"/>
      <c r="HTZ18" s="147"/>
      <c r="HUA18" s="149"/>
      <c r="HUB18" s="147"/>
      <c r="HUC18" s="149"/>
      <c r="HUD18" s="147"/>
      <c r="HUE18" s="149"/>
      <c r="HUF18" s="147"/>
      <c r="HUG18" s="149"/>
      <c r="HUH18" s="147"/>
      <c r="HUI18" s="149"/>
      <c r="HUJ18" s="147"/>
      <c r="HUK18" s="149"/>
      <c r="HUL18" s="147"/>
      <c r="HUM18" s="149"/>
      <c r="HUN18" s="147"/>
      <c r="HUO18" s="149"/>
      <c r="HUP18" s="147"/>
      <c r="HUQ18" s="149"/>
      <c r="HUR18" s="147"/>
      <c r="HUS18" s="149"/>
      <c r="HUT18" s="147"/>
      <c r="HUU18" s="149"/>
      <c r="HUV18" s="147"/>
      <c r="HUW18" s="149"/>
      <c r="HUX18" s="147"/>
      <c r="HUY18" s="149"/>
      <c r="HUZ18" s="147"/>
      <c r="HVA18" s="149"/>
      <c r="HVB18" s="147"/>
      <c r="HVC18" s="149"/>
      <c r="HVD18" s="147"/>
      <c r="HVE18" s="149"/>
      <c r="HVF18" s="147"/>
      <c r="HVG18" s="149"/>
      <c r="HVH18" s="147"/>
      <c r="HVI18" s="149"/>
      <c r="HVJ18" s="147"/>
      <c r="HVK18" s="149"/>
      <c r="HVL18" s="147"/>
      <c r="HVM18" s="149"/>
      <c r="HVN18" s="147"/>
      <c r="HVO18" s="149"/>
      <c r="HVP18" s="147"/>
      <c r="HVQ18" s="149"/>
      <c r="HVR18" s="147"/>
      <c r="HVS18" s="149"/>
      <c r="HVT18" s="147"/>
      <c r="HVU18" s="149"/>
      <c r="HVV18" s="147"/>
      <c r="HVW18" s="149"/>
      <c r="HVX18" s="147"/>
      <c r="HVY18" s="149"/>
      <c r="HVZ18" s="147"/>
      <c r="HWA18" s="149"/>
      <c r="HWB18" s="147"/>
      <c r="HWC18" s="149"/>
      <c r="HWD18" s="147"/>
      <c r="HWE18" s="149"/>
      <c r="HWF18" s="147"/>
      <c r="HWG18" s="149"/>
      <c r="HWH18" s="147"/>
      <c r="HWI18" s="149"/>
      <c r="HWJ18" s="147"/>
      <c r="HWK18" s="149"/>
      <c r="HWL18" s="147"/>
      <c r="HWM18" s="149"/>
      <c r="HWN18" s="147"/>
      <c r="HWO18" s="149"/>
      <c r="HWP18" s="147"/>
      <c r="HWQ18" s="149"/>
      <c r="HWR18" s="147"/>
      <c r="HWS18" s="149"/>
      <c r="HWT18" s="147"/>
      <c r="HWU18" s="149"/>
      <c r="HWV18" s="147"/>
      <c r="HWW18" s="149"/>
      <c r="HWX18" s="147"/>
      <c r="HWY18" s="149"/>
      <c r="HWZ18" s="147"/>
      <c r="HXA18" s="149"/>
      <c r="HXB18" s="147"/>
      <c r="HXC18" s="149"/>
      <c r="HXD18" s="147"/>
      <c r="HXE18" s="149"/>
      <c r="HXF18" s="147"/>
      <c r="HXG18" s="149"/>
      <c r="HXH18" s="147"/>
      <c r="HXI18" s="149"/>
      <c r="HXJ18" s="147"/>
      <c r="HXK18" s="149"/>
      <c r="HXL18" s="147"/>
      <c r="HXM18" s="149"/>
      <c r="HXN18" s="147"/>
      <c r="HXO18" s="149"/>
      <c r="HXP18" s="147"/>
      <c r="HXQ18" s="149"/>
      <c r="HXR18" s="147"/>
      <c r="HXS18" s="149"/>
      <c r="HXT18" s="147"/>
      <c r="HXU18" s="149"/>
      <c r="HXV18" s="147"/>
      <c r="HXW18" s="149"/>
      <c r="HXX18" s="147"/>
      <c r="HXY18" s="149"/>
      <c r="HXZ18" s="147"/>
      <c r="HYA18" s="149"/>
      <c r="HYB18" s="147"/>
      <c r="HYC18" s="149"/>
      <c r="HYD18" s="147"/>
      <c r="HYE18" s="149"/>
      <c r="HYF18" s="147"/>
      <c r="HYG18" s="149"/>
      <c r="HYH18" s="147"/>
      <c r="HYI18" s="149"/>
      <c r="HYJ18" s="147"/>
      <c r="HYK18" s="149"/>
      <c r="HYL18" s="147"/>
      <c r="HYM18" s="149"/>
      <c r="HYN18" s="147"/>
      <c r="HYO18" s="149"/>
      <c r="HYP18" s="147"/>
      <c r="HYQ18" s="149"/>
      <c r="HYR18" s="147"/>
      <c r="HYS18" s="149"/>
      <c r="HYT18" s="147"/>
      <c r="HYU18" s="149"/>
      <c r="HYV18" s="147"/>
      <c r="HYW18" s="149"/>
      <c r="HYX18" s="147"/>
      <c r="HYY18" s="149"/>
      <c r="HYZ18" s="147"/>
      <c r="HZA18" s="149"/>
      <c r="HZB18" s="147"/>
      <c r="HZC18" s="149"/>
      <c r="HZD18" s="147"/>
      <c r="HZE18" s="149"/>
      <c r="HZF18" s="147"/>
      <c r="HZG18" s="149"/>
      <c r="HZH18" s="147"/>
      <c r="HZI18" s="149"/>
      <c r="HZJ18" s="147"/>
      <c r="HZK18" s="149"/>
      <c r="HZL18" s="147"/>
      <c r="HZM18" s="149"/>
      <c r="HZN18" s="147"/>
      <c r="HZO18" s="149"/>
      <c r="HZP18" s="147"/>
      <c r="HZQ18" s="149"/>
      <c r="HZR18" s="147"/>
      <c r="HZS18" s="149"/>
      <c r="HZT18" s="147"/>
      <c r="HZU18" s="149"/>
      <c r="HZV18" s="147"/>
      <c r="HZW18" s="149"/>
      <c r="HZX18" s="147"/>
      <c r="HZY18" s="149"/>
      <c r="HZZ18" s="147"/>
      <c r="IAA18" s="149"/>
      <c r="IAB18" s="147"/>
      <c r="IAC18" s="149"/>
      <c r="IAD18" s="147"/>
      <c r="IAE18" s="149"/>
      <c r="IAF18" s="147"/>
      <c r="IAG18" s="149"/>
      <c r="IAH18" s="147"/>
      <c r="IAI18" s="149"/>
      <c r="IAJ18" s="147"/>
      <c r="IAK18" s="149"/>
      <c r="IAL18" s="147"/>
      <c r="IAM18" s="149"/>
      <c r="IAN18" s="147"/>
      <c r="IAO18" s="149"/>
      <c r="IAP18" s="147"/>
      <c r="IAQ18" s="149"/>
      <c r="IAR18" s="147"/>
      <c r="IAS18" s="149"/>
      <c r="IAT18" s="147"/>
      <c r="IAU18" s="149"/>
      <c r="IAV18" s="147"/>
      <c r="IAW18" s="149"/>
      <c r="IAX18" s="147"/>
      <c r="IAY18" s="149"/>
      <c r="IAZ18" s="147"/>
      <c r="IBA18" s="149"/>
      <c r="IBB18" s="147"/>
      <c r="IBC18" s="149"/>
      <c r="IBD18" s="147"/>
      <c r="IBE18" s="149"/>
      <c r="IBF18" s="147"/>
      <c r="IBG18" s="149"/>
      <c r="IBH18" s="147"/>
      <c r="IBI18" s="149"/>
      <c r="IBJ18" s="147"/>
      <c r="IBK18" s="149"/>
      <c r="IBL18" s="147"/>
      <c r="IBM18" s="149"/>
      <c r="IBN18" s="147"/>
      <c r="IBO18" s="149"/>
      <c r="IBP18" s="147"/>
      <c r="IBQ18" s="149"/>
      <c r="IBR18" s="147"/>
      <c r="IBS18" s="149"/>
      <c r="IBT18" s="147"/>
      <c r="IBU18" s="149"/>
      <c r="IBV18" s="147"/>
      <c r="IBW18" s="149"/>
      <c r="IBX18" s="147"/>
      <c r="IBY18" s="149"/>
      <c r="IBZ18" s="147"/>
      <c r="ICA18" s="149"/>
      <c r="ICB18" s="147"/>
      <c r="ICC18" s="149"/>
      <c r="ICD18" s="147"/>
      <c r="ICE18" s="149"/>
      <c r="ICF18" s="147"/>
      <c r="ICG18" s="149"/>
      <c r="ICH18" s="147"/>
      <c r="ICI18" s="149"/>
      <c r="ICJ18" s="147"/>
      <c r="ICK18" s="149"/>
      <c r="ICL18" s="147"/>
      <c r="ICM18" s="149"/>
      <c r="ICN18" s="147"/>
      <c r="ICO18" s="149"/>
      <c r="ICP18" s="147"/>
      <c r="ICQ18" s="149"/>
      <c r="ICR18" s="147"/>
      <c r="ICS18" s="149"/>
      <c r="ICT18" s="147"/>
      <c r="ICU18" s="149"/>
      <c r="ICV18" s="147"/>
      <c r="ICW18" s="149"/>
      <c r="ICX18" s="147"/>
      <c r="ICY18" s="149"/>
      <c r="ICZ18" s="147"/>
      <c r="IDA18" s="149"/>
      <c r="IDB18" s="147"/>
      <c r="IDC18" s="149"/>
      <c r="IDD18" s="147"/>
      <c r="IDE18" s="149"/>
      <c r="IDF18" s="147"/>
      <c r="IDG18" s="149"/>
      <c r="IDH18" s="147"/>
      <c r="IDI18" s="149"/>
      <c r="IDJ18" s="147"/>
      <c r="IDK18" s="149"/>
      <c r="IDL18" s="147"/>
      <c r="IDM18" s="149"/>
      <c r="IDN18" s="147"/>
      <c r="IDO18" s="149"/>
      <c r="IDP18" s="147"/>
      <c r="IDQ18" s="149"/>
      <c r="IDR18" s="147"/>
      <c r="IDS18" s="149"/>
      <c r="IDT18" s="147"/>
      <c r="IDU18" s="149"/>
      <c r="IDV18" s="147"/>
      <c r="IDW18" s="149"/>
      <c r="IDX18" s="147"/>
      <c r="IDY18" s="149"/>
      <c r="IDZ18" s="147"/>
      <c r="IEA18" s="149"/>
      <c r="IEB18" s="147"/>
      <c r="IEC18" s="149"/>
      <c r="IED18" s="147"/>
      <c r="IEE18" s="149"/>
      <c r="IEF18" s="147"/>
      <c r="IEG18" s="149"/>
      <c r="IEH18" s="147"/>
      <c r="IEI18" s="149"/>
      <c r="IEJ18" s="147"/>
      <c r="IEK18" s="149"/>
      <c r="IEL18" s="147"/>
      <c r="IEM18" s="149"/>
      <c r="IEN18" s="147"/>
      <c r="IEO18" s="149"/>
      <c r="IEP18" s="147"/>
      <c r="IEQ18" s="149"/>
      <c r="IER18" s="147"/>
      <c r="IES18" s="149"/>
      <c r="IET18" s="147"/>
      <c r="IEU18" s="149"/>
      <c r="IEV18" s="147"/>
      <c r="IEW18" s="149"/>
      <c r="IEX18" s="147"/>
      <c r="IEY18" s="149"/>
      <c r="IEZ18" s="147"/>
      <c r="IFA18" s="149"/>
      <c r="IFB18" s="147"/>
      <c r="IFC18" s="149"/>
      <c r="IFD18" s="147"/>
      <c r="IFE18" s="149"/>
      <c r="IFF18" s="147"/>
      <c r="IFG18" s="149"/>
      <c r="IFH18" s="147"/>
      <c r="IFI18" s="149"/>
      <c r="IFJ18" s="147"/>
      <c r="IFK18" s="149"/>
      <c r="IFL18" s="147"/>
      <c r="IFM18" s="149"/>
      <c r="IFN18" s="147"/>
      <c r="IFO18" s="149"/>
      <c r="IFP18" s="147"/>
      <c r="IFQ18" s="149"/>
      <c r="IFR18" s="147"/>
      <c r="IFS18" s="149"/>
      <c r="IFT18" s="147"/>
      <c r="IFU18" s="149"/>
      <c r="IFV18" s="147"/>
      <c r="IFW18" s="149"/>
      <c r="IFX18" s="147"/>
      <c r="IFY18" s="149"/>
      <c r="IFZ18" s="147"/>
      <c r="IGA18" s="149"/>
      <c r="IGB18" s="147"/>
      <c r="IGC18" s="149"/>
      <c r="IGD18" s="147"/>
      <c r="IGE18" s="149"/>
      <c r="IGF18" s="147"/>
      <c r="IGG18" s="149"/>
      <c r="IGH18" s="147"/>
      <c r="IGI18" s="149"/>
      <c r="IGJ18" s="147"/>
      <c r="IGK18" s="149"/>
      <c r="IGL18" s="147"/>
      <c r="IGM18" s="149"/>
      <c r="IGN18" s="147"/>
      <c r="IGO18" s="149"/>
      <c r="IGP18" s="147"/>
      <c r="IGQ18" s="149"/>
      <c r="IGR18" s="147"/>
      <c r="IGS18" s="149"/>
      <c r="IGT18" s="147"/>
      <c r="IGU18" s="149"/>
      <c r="IGV18" s="147"/>
      <c r="IGW18" s="149"/>
      <c r="IGX18" s="147"/>
      <c r="IGY18" s="149"/>
      <c r="IGZ18" s="147"/>
      <c r="IHA18" s="149"/>
      <c r="IHB18" s="147"/>
      <c r="IHC18" s="149"/>
      <c r="IHD18" s="147"/>
      <c r="IHE18" s="149"/>
      <c r="IHF18" s="147"/>
      <c r="IHG18" s="149"/>
      <c r="IHH18" s="147"/>
      <c r="IHI18" s="149"/>
      <c r="IHJ18" s="147"/>
      <c r="IHK18" s="149"/>
      <c r="IHL18" s="147"/>
      <c r="IHM18" s="149"/>
      <c r="IHN18" s="147"/>
      <c r="IHO18" s="149"/>
      <c r="IHP18" s="147"/>
      <c r="IHQ18" s="149"/>
      <c r="IHR18" s="147"/>
      <c r="IHS18" s="149"/>
      <c r="IHT18" s="147"/>
      <c r="IHU18" s="149"/>
      <c r="IHV18" s="147"/>
      <c r="IHW18" s="149"/>
      <c r="IHX18" s="147"/>
      <c r="IHY18" s="149"/>
      <c r="IHZ18" s="147"/>
      <c r="IIA18" s="149"/>
      <c r="IIB18" s="147"/>
      <c r="IIC18" s="149"/>
      <c r="IID18" s="147"/>
      <c r="IIE18" s="149"/>
      <c r="IIF18" s="147"/>
      <c r="IIG18" s="149"/>
      <c r="IIH18" s="147"/>
      <c r="III18" s="149"/>
      <c r="IIJ18" s="147"/>
      <c r="IIK18" s="149"/>
      <c r="IIL18" s="147"/>
      <c r="IIM18" s="149"/>
      <c r="IIN18" s="147"/>
      <c r="IIO18" s="149"/>
      <c r="IIP18" s="147"/>
      <c r="IIQ18" s="149"/>
      <c r="IIR18" s="147"/>
      <c r="IIS18" s="149"/>
      <c r="IIT18" s="147"/>
      <c r="IIU18" s="149"/>
      <c r="IIV18" s="147"/>
      <c r="IIW18" s="149"/>
      <c r="IIX18" s="147"/>
      <c r="IIY18" s="149"/>
      <c r="IIZ18" s="147"/>
      <c r="IJA18" s="149"/>
      <c r="IJB18" s="147"/>
      <c r="IJC18" s="149"/>
      <c r="IJD18" s="147"/>
      <c r="IJE18" s="149"/>
      <c r="IJF18" s="147"/>
      <c r="IJG18" s="149"/>
      <c r="IJH18" s="147"/>
      <c r="IJI18" s="149"/>
      <c r="IJJ18" s="147"/>
      <c r="IJK18" s="149"/>
      <c r="IJL18" s="147"/>
      <c r="IJM18" s="149"/>
      <c r="IJN18" s="147"/>
      <c r="IJO18" s="149"/>
      <c r="IJP18" s="147"/>
      <c r="IJQ18" s="149"/>
      <c r="IJR18" s="147"/>
      <c r="IJS18" s="149"/>
      <c r="IJT18" s="147"/>
      <c r="IJU18" s="149"/>
      <c r="IJV18" s="147"/>
      <c r="IJW18" s="149"/>
      <c r="IJX18" s="147"/>
      <c r="IJY18" s="149"/>
      <c r="IJZ18" s="147"/>
      <c r="IKA18" s="149"/>
      <c r="IKB18" s="147"/>
      <c r="IKC18" s="149"/>
      <c r="IKD18" s="147"/>
      <c r="IKE18" s="149"/>
      <c r="IKF18" s="147"/>
      <c r="IKG18" s="149"/>
      <c r="IKH18" s="147"/>
      <c r="IKI18" s="149"/>
      <c r="IKJ18" s="147"/>
      <c r="IKK18" s="149"/>
      <c r="IKL18" s="147"/>
      <c r="IKM18" s="149"/>
      <c r="IKN18" s="147"/>
      <c r="IKO18" s="149"/>
      <c r="IKP18" s="147"/>
      <c r="IKQ18" s="149"/>
      <c r="IKR18" s="147"/>
      <c r="IKS18" s="149"/>
      <c r="IKT18" s="147"/>
      <c r="IKU18" s="149"/>
      <c r="IKV18" s="147"/>
      <c r="IKW18" s="149"/>
      <c r="IKX18" s="147"/>
      <c r="IKY18" s="149"/>
      <c r="IKZ18" s="147"/>
      <c r="ILA18" s="149"/>
      <c r="ILB18" s="147"/>
      <c r="ILC18" s="149"/>
      <c r="ILD18" s="147"/>
      <c r="ILE18" s="149"/>
      <c r="ILF18" s="147"/>
      <c r="ILG18" s="149"/>
      <c r="ILH18" s="147"/>
      <c r="ILI18" s="149"/>
      <c r="ILJ18" s="147"/>
      <c r="ILK18" s="149"/>
      <c r="ILL18" s="147"/>
      <c r="ILM18" s="149"/>
      <c r="ILN18" s="147"/>
      <c r="ILO18" s="149"/>
      <c r="ILP18" s="147"/>
      <c r="ILQ18" s="149"/>
      <c r="ILR18" s="147"/>
      <c r="ILS18" s="149"/>
      <c r="ILT18" s="147"/>
      <c r="ILU18" s="149"/>
      <c r="ILV18" s="147"/>
      <c r="ILW18" s="149"/>
      <c r="ILX18" s="147"/>
      <c r="ILY18" s="149"/>
      <c r="ILZ18" s="147"/>
      <c r="IMA18" s="149"/>
      <c r="IMB18" s="147"/>
      <c r="IMC18" s="149"/>
      <c r="IMD18" s="147"/>
      <c r="IME18" s="149"/>
      <c r="IMF18" s="147"/>
      <c r="IMG18" s="149"/>
      <c r="IMH18" s="147"/>
      <c r="IMI18" s="149"/>
      <c r="IMJ18" s="147"/>
      <c r="IMK18" s="149"/>
      <c r="IML18" s="147"/>
      <c r="IMM18" s="149"/>
      <c r="IMN18" s="147"/>
      <c r="IMO18" s="149"/>
      <c r="IMP18" s="147"/>
      <c r="IMQ18" s="149"/>
      <c r="IMR18" s="147"/>
      <c r="IMS18" s="149"/>
      <c r="IMT18" s="147"/>
      <c r="IMU18" s="149"/>
      <c r="IMV18" s="147"/>
      <c r="IMW18" s="149"/>
      <c r="IMX18" s="147"/>
      <c r="IMY18" s="149"/>
      <c r="IMZ18" s="147"/>
      <c r="INA18" s="149"/>
      <c r="INB18" s="147"/>
      <c r="INC18" s="149"/>
      <c r="IND18" s="147"/>
      <c r="INE18" s="149"/>
      <c r="INF18" s="147"/>
      <c r="ING18" s="149"/>
      <c r="INH18" s="147"/>
      <c r="INI18" s="149"/>
      <c r="INJ18" s="147"/>
      <c r="INK18" s="149"/>
      <c r="INL18" s="147"/>
      <c r="INM18" s="149"/>
      <c r="INN18" s="147"/>
      <c r="INO18" s="149"/>
      <c r="INP18" s="147"/>
      <c r="INQ18" s="149"/>
      <c r="INR18" s="147"/>
      <c r="INS18" s="149"/>
      <c r="INT18" s="147"/>
      <c r="INU18" s="149"/>
      <c r="INV18" s="147"/>
      <c r="INW18" s="149"/>
      <c r="INX18" s="147"/>
      <c r="INY18" s="149"/>
      <c r="INZ18" s="147"/>
      <c r="IOA18" s="149"/>
      <c r="IOB18" s="147"/>
      <c r="IOC18" s="149"/>
      <c r="IOD18" s="147"/>
      <c r="IOE18" s="149"/>
      <c r="IOF18" s="147"/>
      <c r="IOG18" s="149"/>
      <c r="IOH18" s="147"/>
      <c r="IOI18" s="149"/>
      <c r="IOJ18" s="147"/>
      <c r="IOK18" s="149"/>
      <c r="IOL18" s="147"/>
      <c r="IOM18" s="149"/>
      <c r="ION18" s="147"/>
      <c r="IOO18" s="149"/>
      <c r="IOP18" s="147"/>
      <c r="IOQ18" s="149"/>
      <c r="IOR18" s="147"/>
      <c r="IOS18" s="149"/>
      <c r="IOT18" s="147"/>
      <c r="IOU18" s="149"/>
      <c r="IOV18" s="147"/>
      <c r="IOW18" s="149"/>
      <c r="IOX18" s="147"/>
      <c r="IOY18" s="149"/>
      <c r="IOZ18" s="147"/>
      <c r="IPA18" s="149"/>
      <c r="IPB18" s="147"/>
      <c r="IPC18" s="149"/>
      <c r="IPD18" s="147"/>
      <c r="IPE18" s="149"/>
      <c r="IPF18" s="147"/>
      <c r="IPG18" s="149"/>
      <c r="IPH18" s="147"/>
      <c r="IPI18" s="149"/>
      <c r="IPJ18" s="147"/>
      <c r="IPK18" s="149"/>
      <c r="IPL18" s="147"/>
      <c r="IPM18" s="149"/>
      <c r="IPN18" s="147"/>
      <c r="IPO18" s="149"/>
      <c r="IPP18" s="147"/>
      <c r="IPQ18" s="149"/>
      <c r="IPR18" s="147"/>
      <c r="IPS18" s="149"/>
      <c r="IPT18" s="147"/>
      <c r="IPU18" s="149"/>
      <c r="IPV18" s="147"/>
      <c r="IPW18" s="149"/>
      <c r="IPX18" s="147"/>
      <c r="IPY18" s="149"/>
      <c r="IPZ18" s="147"/>
      <c r="IQA18" s="149"/>
      <c r="IQB18" s="147"/>
      <c r="IQC18" s="149"/>
      <c r="IQD18" s="147"/>
      <c r="IQE18" s="149"/>
      <c r="IQF18" s="147"/>
      <c r="IQG18" s="149"/>
      <c r="IQH18" s="147"/>
      <c r="IQI18" s="149"/>
      <c r="IQJ18" s="147"/>
      <c r="IQK18" s="149"/>
      <c r="IQL18" s="147"/>
      <c r="IQM18" s="149"/>
      <c r="IQN18" s="147"/>
      <c r="IQO18" s="149"/>
      <c r="IQP18" s="147"/>
      <c r="IQQ18" s="149"/>
      <c r="IQR18" s="147"/>
      <c r="IQS18" s="149"/>
      <c r="IQT18" s="147"/>
      <c r="IQU18" s="149"/>
      <c r="IQV18" s="147"/>
      <c r="IQW18" s="149"/>
      <c r="IQX18" s="147"/>
      <c r="IQY18" s="149"/>
      <c r="IQZ18" s="147"/>
      <c r="IRA18" s="149"/>
      <c r="IRB18" s="147"/>
      <c r="IRC18" s="149"/>
      <c r="IRD18" s="147"/>
      <c r="IRE18" s="149"/>
      <c r="IRF18" s="147"/>
      <c r="IRG18" s="149"/>
      <c r="IRH18" s="147"/>
      <c r="IRI18" s="149"/>
      <c r="IRJ18" s="147"/>
      <c r="IRK18" s="149"/>
      <c r="IRL18" s="147"/>
      <c r="IRM18" s="149"/>
      <c r="IRN18" s="147"/>
      <c r="IRO18" s="149"/>
      <c r="IRP18" s="147"/>
      <c r="IRQ18" s="149"/>
      <c r="IRR18" s="147"/>
      <c r="IRS18" s="149"/>
      <c r="IRT18" s="147"/>
      <c r="IRU18" s="149"/>
      <c r="IRV18" s="147"/>
      <c r="IRW18" s="149"/>
      <c r="IRX18" s="147"/>
      <c r="IRY18" s="149"/>
      <c r="IRZ18" s="147"/>
      <c r="ISA18" s="149"/>
      <c r="ISB18" s="147"/>
      <c r="ISC18" s="149"/>
      <c r="ISD18" s="147"/>
      <c r="ISE18" s="149"/>
      <c r="ISF18" s="147"/>
      <c r="ISG18" s="149"/>
      <c r="ISH18" s="147"/>
      <c r="ISI18" s="149"/>
      <c r="ISJ18" s="147"/>
      <c r="ISK18" s="149"/>
      <c r="ISL18" s="147"/>
      <c r="ISM18" s="149"/>
      <c r="ISN18" s="147"/>
      <c r="ISO18" s="149"/>
      <c r="ISP18" s="147"/>
      <c r="ISQ18" s="149"/>
      <c r="ISR18" s="147"/>
      <c r="ISS18" s="149"/>
      <c r="IST18" s="147"/>
      <c r="ISU18" s="149"/>
      <c r="ISV18" s="147"/>
      <c r="ISW18" s="149"/>
      <c r="ISX18" s="147"/>
      <c r="ISY18" s="149"/>
      <c r="ISZ18" s="147"/>
      <c r="ITA18" s="149"/>
      <c r="ITB18" s="147"/>
      <c r="ITC18" s="149"/>
      <c r="ITD18" s="147"/>
      <c r="ITE18" s="149"/>
      <c r="ITF18" s="147"/>
      <c r="ITG18" s="149"/>
      <c r="ITH18" s="147"/>
      <c r="ITI18" s="149"/>
      <c r="ITJ18" s="147"/>
      <c r="ITK18" s="149"/>
      <c r="ITL18" s="147"/>
      <c r="ITM18" s="149"/>
      <c r="ITN18" s="147"/>
      <c r="ITO18" s="149"/>
      <c r="ITP18" s="147"/>
      <c r="ITQ18" s="149"/>
      <c r="ITR18" s="147"/>
      <c r="ITS18" s="149"/>
      <c r="ITT18" s="147"/>
      <c r="ITU18" s="149"/>
      <c r="ITV18" s="147"/>
      <c r="ITW18" s="149"/>
      <c r="ITX18" s="147"/>
      <c r="ITY18" s="149"/>
      <c r="ITZ18" s="147"/>
      <c r="IUA18" s="149"/>
      <c r="IUB18" s="147"/>
      <c r="IUC18" s="149"/>
      <c r="IUD18" s="147"/>
      <c r="IUE18" s="149"/>
      <c r="IUF18" s="147"/>
      <c r="IUG18" s="149"/>
      <c r="IUH18" s="147"/>
      <c r="IUI18" s="149"/>
      <c r="IUJ18" s="147"/>
      <c r="IUK18" s="149"/>
      <c r="IUL18" s="147"/>
      <c r="IUM18" s="149"/>
      <c r="IUN18" s="147"/>
      <c r="IUO18" s="149"/>
      <c r="IUP18" s="147"/>
      <c r="IUQ18" s="149"/>
      <c r="IUR18" s="147"/>
      <c r="IUS18" s="149"/>
      <c r="IUT18" s="147"/>
      <c r="IUU18" s="149"/>
      <c r="IUV18" s="147"/>
      <c r="IUW18" s="149"/>
      <c r="IUX18" s="147"/>
      <c r="IUY18" s="149"/>
      <c r="IUZ18" s="147"/>
      <c r="IVA18" s="149"/>
      <c r="IVB18" s="147"/>
      <c r="IVC18" s="149"/>
      <c r="IVD18" s="147"/>
      <c r="IVE18" s="149"/>
      <c r="IVF18" s="147"/>
      <c r="IVG18" s="149"/>
      <c r="IVH18" s="147"/>
      <c r="IVI18" s="149"/>
      <c r="IVJ18" s="147"/>
      <c r="IVK18" s="149"/>
      <c r="IVL18" s="147"/>
      <c r="IVM18" s="149"/>
      <c r="IVN18" s="147"/>
      <c r="IVO18" s="149"/>
      <c r="IVP18" s="147"/>
      <c r="IVQ18" s="149"/>
      <c r="IVR18" s="147"/>
      <c r="IVS18" s="149"/>
      <c r="IVT18" s="147"/>
      <c r="IVU18" s="149"/>
      <c r="IVV18" s="147"/>
      <c r="IVW18" s="149"/>
      <c r="IVX18" s="147"/>
      <c r="IVY18" s="149"/>
      <c r="IVZ18" s="147"/>
      <c r="IWA18" s="149"/>
      <c r="IWB18" s="147"/>
      <c r="IWC18" s="149"/>
      <c r="IWD18" s="147"/>
      <c r="IWE18" s="149"/>
      <c r="IWF18" s="147"/>
      <c r="IWG18" s="149"/>
      <c r="IWH18" s="147"/>
      <c r="IWI18" s="149"/>
      <c r="IWJ18" s="147"/>
      <c r="IWK18" s="149"/>
      <c r="IWL18" s="147"/>
      <c r="IWM18" s="149"/>
      <c r="IWN18" s="147"/>
      <c r="IWO18" s="149"/>
      <c r="IWP18" s="147"/>
      <c r="IWQ18" s="149"/>
      <c r="IWR18" s="147"/>
      <c r="IWS18" s="149"/>
      <c r="IWT18" s="147"/>
      <c r="IWU18" s="149"/>
      <c r="IWV18" s="147"/>
      <c r="IWW18" s="149"/>
      <c r="IWX18" s="147"/>
      <c r="IWY18" s="149"/>
      <c r="IWZ18" s="147"/>
      <c r="IXA18" s="149"/>
      <c r="IXB18" s="147"/>
      <c r="IXC18" s="149"/>
      <c r="IXD18" s="147"/>
      <c r="IXE18" s="149"/>
      <c r="IXF18" s="147"/>
      <c r="IXG18" s="149"/>
      <c r="IXH18" s="147"/>
      <c r="IXI18" s="149"/>
      <c r="IXJ18" s="147"/>
      <c r="IXK18" s="149"/>
      <c r="IXL18" s="147"/>
      <c r="IXM18" s="149"/>
      <c r="IXN18" s="147"/>
      <c r="IXO18" s="149"/>
      <c r="IXP18" s="147"/>
      <c r="IXQ18" s="149"/>
      <c r="IXR18" s="147"/>
      <c r="IXS18" s="149"/>
      <c r="IXT18" s="147"/>
      <c r="IXU18" s="149"/>
      <c r="IXV18" s="147"/>
      <c r="IXW18" s="149"/>
      <c r="IXX18" s="147"/>
      <c r="IXY18" s="149"/>
      <c r="IXZ18" s="147"/>
      <c r="IYA18" s="149"/>
      <c r="IYB18" s="147"/>
      <c r="IYC18" s="149"/>
      <c r="IYD18" s="147"/>
      <c r="IYE18" s="149"/>
      <c r="IYF18" s="147"/>
      <c r="IYG18" s="149"/>
      <c r="IYH18" s="147"/>
      <c r="IYI18" s="149"/>
      <c r="IYJ18" s="147"/>
      <c r="IYK18" s="149"/>
      <c r="IYL18" s="147"/>
      <c r="IYM18" s="149"/>
      <c r="IYN18" s="147"/>
      <c r="IYO18" s="149"/>
      <c r="IYP18" s="147"/>
      <c r="IYQ18" s="149"/>
      <c r="IYR18" s="147"/>
      <c r="IYS18" s="149"/>
      <c r="IYT18" s="147"/>
      <c r="IYU18" s="149"/>
      <c r="IYV18" s="147"/>
      <c r="IYW18" s="149"/>
      <c r="IYX18" s="147"/>
      <c r="IYY18" s="149"/>
      <c r="IYZ18" s="147"/>
      <c r="IZA18" s="149"/>
      <c r="IZB18" s="147"/>
      <c r="IZC18" s="149"/>
      <c r="IZD18" s="147"/>
      <c r="IZE18" s="149"/>
      <c r="IZF18" s="147"/>
      <c r="IZG18" s="149"/>
      <c r="IZH18" s="147"/>
      <c r="IZI18" s="149"/>
      <c r="IZJ18" s="147"/>
      <c r="IZK18" s="149"/>
      <c r="IZL18" s="147"/>
      <c r="IZM18" s="149"/>
      <c r="IZN18" s="147"/>
      <c r="IZO18" s="149"/>
      <c r="IZP18" s="147"/>
      <c r="IZQ18" s="149"/>
      <c r="IZR18" s="147"/>
      <c r="IZS18" s="149"/>
      <c r="IZT18" s="147"/>
      <c r="IZU18" s="149"/>
      <c r="IZV18" s="147"/>
      <c r="IZW18" s="149"/>
      <c r="IZX18" s="147"/>
      <c r="IZY18" s="149"/>
      <c r="IZZ18" s="147"/>
      <c r="JAA18" s="149"/>
      <c r="JAB18" s="147"/>
      <c r="JAC18" s="149"/>
      <c r="JAD18" s="147"/>
      <c r="JAE18" s="149"/>
      <c r="JAF18" s="147"/>
      <c r="JAG18" s="149"/>
      <c r="JAH18" s="147"/>
      <c r="JAI18" s="149"/>
      <c r="JAJ18" s="147"/>
      <c r="JAK18" s="149"/>
      <c r="JAL18" s="147"/>
      <c r="JAM18" s="149"/>
      <c r="JAN18" s="147"/>
      <c r="JAO18" s="149"/>
      <c r="JAP18" s="147"/>
      <c r="JAQ18" s="149"/>
      <c r="JAR18" s="147"/>
      <c r="JAS18" s="149"/>
      <c r="JAT18" s="147"/>
      <c r="JAU18" s="149"/>
      <c r="JAV18" s="147"/>
      <c r="JAW18" s="149"/>
      <c r="JAX18" s="147"/>
      <c r="JAY18" s="149"/>
      <c r="JAZ18" s="147"/>
      <c r="JBA18" s="149"/>
      <c r="JBB18" s="147"/>
      <c r="JBC18" s="149"/>
      <c r="JBD18" s="147"/>
      <c r="JBE18" s="149"/>
      <c r="JBF18" s="147"/>
      <c r="JBG18" s="149"/>
      <c r="JBH18" s="147"/>
      <c r="JBI18" s="149"/>
      <c r="JBJ18" s="147"/>
      <c r="JBK18" s="149"/>
      <c r="JBL18" s="147"/>
      <c r="JBM18" s="149"/>
      <c r="JBN18" s="147"/>
      <c r="JBO18" s="149"/>
      <c r="JBP18" s="147"/>
      <c r="JBQ18" s="149"/>
      <c r="JBR18" s="147"/>
      <c r="JBS18" s="149"/>
      <c r="JBT18" s="147"/>
      <c r="JBU18" s="149"/>
      <c r="JBV18" s="147"/>
      <c r="JBW18" s="149"/>
      <c r="JBX18" s="147"/>
      <c r="JBY18" s="149"/>
      <c r="JBZ18" s="147"/>
      <c r="JCA18" s="149"/>
      <c r="JCB18" s="147"/>
      <c r="JCC18" s="149"/>
      <c r="JCD18" s="147"/>
      <c r="JCE18" s="149"/>
      <c r="JCF18" s="147"/>
      <c r="JCG18" s="149"/>
      <c r="JCH18" s="147"/>
      <c r="JCI18" s="149"/>
      <c r="JCJ18" s="147"/>
      <c r="JCK18" s="149"/>
      <c r="JCL18" s="147"/>
      <c r="JCM18" s="149"/>
      <c r="JCN18" s="147"/>
      <c r="JCO18" s="149"/>
      <c r="JCP18" s="147"/>
      <c r="JCQ18" s="149"/>
      <c r="JCR18" s="147"/>
      <c r="JCS18" s="149"/>
      <c r="JCT18" s="147"/>
      <c r="JCU18" s="149"/>
      <c r="JCV18" s="147"/>
      <c r="JCW18" s="149"/>
      <c r="JCX18" s="147"/>
      <c r="JCY18" s="149"/>
      <c r="JCZ18" s="147"/>
      <c r="JDA18" s="149"/>
      <c r="JDB18" s="147"/>
      <c r="JDC18" s="149"/>
      <c r="JDD18" s="147"/>
      <c r="JDE18" s="149"/>
      <c r="JDF18" s="147"/>
      <c r="JDG18" s="149"/>
      <c r="JDH18" s="147"/>
      <c r="JDI18" s="149"/>
      <c r="JDJ18" s="147"/>
      <c r="JDK18" s="149"/>
      <c r="JDL18" s="147"/>
      <c r="JDM18" s="149"/>
      <c r="JDN18" s="147"/>
      <c r="JDO18" s="149"/>
      <c r="JDP18" s="147"/>
      <c r="JDQ18" s="149"/>
      <c r="JDR18" s="147"/>
      <c r="JDS18" s="149"/>
      <c r="JDT18" s="147"/>
      <c r="JDU18" s="149"/>
      <c r="JDV18" s="147"/>
      <c r="JDW18" s="149"/>
      <c r="JDX18" s="147"/>
      <c r="JDY18" s="149"/>
      <c r="JDZ18" s="147"/>
      <c r="JEA18" s="149"/>
      <c r="JEB18" s="147"/>
      <c r="JEC18" s="149"/>
      <c r="JED18" s="147"/>
      <c r="JEE18" s="149"/>
      <c r="JEF18" s="147"/>
      <c r="JEG18" s="149"/>
      <c r="JEH18" s="147"/>
      <c r="JEI18" s="149"/>
      <c r="JEJ18" s="147"/>
      <c r="JEK18" s="149"/>
      <c r="JEL18" s="147"/>
      <c r="JEM18" s="149"/>
      <c r="JEN18" s="147"/>
      <c r="JEO18" s="149"/>
      <c r="JEP18" s="147"/>
      <c r="JEQ18" s="149"/>
      <c r="JER18" s="147"/>
      <c r="JES18" s="149"/>
      <c r="JET18" s="147"/>
      <c r="JEU18" s="149"/>
      <c r="JEV18" s="147"/>
      <c r="JEW18" s="149"/>
      <c r="JEX18" s="147"/>
      <c r="JEY18" s="149"/>
      <c r="JEZ18" s="147"/>
      <c r="JFA18" s="149"/>
      <c r="JFB18" s="147"/>
      <c r="JFC18" s="149"/>
      <c r="JFD18" s="147"/>
      <c r="JFE18" s="149"/>
      <c r="JFF18" s="147"/>
      <c r="JFG18" s="149"/>
      <c r="JFH18" s="147"/>
      <c r="JFI18" s="149"/>
      <c r="JFJ18" s="147"/>
      <c r="JFK18" s="149"/>
      <c r="JFL18" s="147"/>
      <c r="JFM18" s="149"/>
      <c r="JFN18" s="147"/>
      <c r="JFO18" s="149"/>
      <c r="JFP18" s="147"/>
      <c r="JFQ18" s="149"/>
      <c r="JFR18" s="147"/>
      <c r="JFS18" s="149"/>
      <c r="JFT18" s="147"/>
      <c r="JFU18" s="149"/>
      <c r="JFV18" s="147"/>
      <c r="JFW18" s="149"/>
      <c r="JFX18" s="147"/>
      <c r="JFY18" s="149"/>
      <c r="JFZ18" s="147"/>
      <c r="JGA18" s="149"/>
      <c r="JGB18" s="147"/>
      <c r="JGC18" s="149"/>
      <c r="JGD18" s="147"/>
      <c r="JGE18" s="149"/>
      <c r="JGF18" s="147"/>
      <c r="JGG18" s="149"/>
      <c r="JGH18" s="147"/>
      <c r="JGI18" s="149"/>
      <c r="JGJ18" s="147"/>
      <c r="JGK18" s="149"/>
      <c r="JGL18" s="147"/>
      <c r="JGM18" s="149"/>
      <c r="JGN18" s="147"/>
      <c r="JGO18" s="149"/>
      <c r="JGP18" s="147"/>
      <c r="JGQ18" s="149"/>
      <c r="JGR18" s="147"/>
      <c r="JGS18" s="149"/>
      <c r="JGT18" s="147"/>
      <c r="JGU18" s="149"/>
      <c r="JGV18" s="147"/>
      <c r="JGW18" s="149"/>
      <c r="JGX18" s="147"/>
      <c r="JGY18" s="149"/>
      <c r="JGZ18" s="147"/>
      <c r="JHA18" s="149"/>
      <c r="JHB18" s="147"/>
      <c r="JHC18" s="149"/>
      <c r="JHD18" s="147"/>
      <c r="JHE18" s="149"/>
      <c r="JHF18" s="147"/>
      <c r="JHG18" s="149"/>
      <c r="JHH18" s="147"/>
      <c r="JHI18" s="149"/>
      <c r="JHJ18" s="147"/>
      <c r="JHK18" s="149"/>
      <c r="JHL18" s="147"/>
      <c r="JHM18" s="149"/>
      <c r="JHN18" s="147"/>
      <c r="JHO18" s="149"/>
      <c r="JHP18" s="147"/>
      <c r="JHQ18" s="149"/>
      <c r="JHR18" s="147"/>
      <c r="JHS18" s="149"/>
      <c r="JHT18" s="147"/>
      <c r="JHU18" s="149"/>
      <c r="JHV18" s="147"/>
      <c r="JHW18" s="149"/>
      <c r="JHX18" s="147"/>
      <c r="JHY18" s="149"/>
      <c r="JHZ18" s="147"/>
      <c r="JIA18" s="149"/>
      <c r="JIB18" s="147"/>
      <c r="JIC18" s="149"/>
      <c r="JID18" s="147"/>
      <c r="JIE18" s="149"/>
      <c r="JIF18" s="147"/>
      <c r="JIG18" s="149"/>
      <c r="JIH18" s="147"/>
      <c r="JII18" s="149"/>
      <c r="JIJ18" s="147"/>
      <c r="JIK18" s="149"/>
      <c r="JIL18" s="147"/>
      <c r="JIM18" s="149"/>
      <c r="JIN18" s="147"/>
      <c r="JIO18" s="149"/>
      <c r="JIP18" s="147"/>
      <c r="JIQ18" s="149"/>
      <c r="JIR18" s="147"/>
      <c r="JIS18" s="149"/>
      <c r="JIT18" s="147"/>
      <c r="JIU18" s="149"/>
      <c r="JIV18" s="147"/>
      <c r="JIW18" s="149"/>
      <c r="JIX18" s="147"/>
      <c r="JIY18" s="149"/>
      <c r="JIZ18" s="147"/>
      <c r="JJA18" s="149"/>
      <c r="JJB18" s="147"/>
      <c r="JJC18" s="149"/>
      <c r="JJD18" s="147"/>
      <c r="JJE18" s="149"/>
      <c r="JJF18" s="147"/>
      <c r="JJG18" s="149"/>
      <c r="JJH18" s="147"/>
      <c r="JJI18" s="149"/>
      <c r="JJJ18" s="147"/>
      <c r="JJK18" s="149"/>
      <c r="JJL18" s="147"/>
      <c r="JJM18" s="149"/>
      <c r="JJN18" s="147"/>
      <c r="JJO18" s="149"/>
      <c r="JJP18" s="147"/>
      <c r="JJQ18" s="149"/>
      <c r="JJR18" s="147"/>
      <c r="JJS18" s="149"/>
      <c r="JJT18" s="147"/>
      <c r="JJU18" s="149"/>
      <c r="JJV18" s="147"/>
      <c r="JJW18" s="149"/>
      <c r="JJX18" s="147"/>
      <c r="JJY18" s="149"/>
      <c r="JJZ18" s="147"/>
      <c r="JKA18" s="149"/>
      <c r="JKB18" s="147"/>
      <c r="JKC18" s="149"/>
      <c r="JKD18" s="147"/>
      <c r="JKE18" s="149"/>
      <c r="JKF18" s="147"/>
      <c r="JKG18" s="149"/>
      <c r="JKH18" s="147"/>
      <c r="JKI18" s="149"/>
      <c r="JKJ18" s="147"/>
      <c r="JKK18" s="149"/>
      <c r="JKL18" s="147"/>
      <c r="JKM18" s="149"/>
      <c r="JKN18" s="147"/>
      <c r="JKO18" s="149"/>
      <c r="JKP18" s="147"/>
      <c r="JKQ18" s="149"/>
      <c r="JKR18" s="147"/>
      <c r="JKS18" s="149"/>
      <c r="JKT18" s="147"/>
      <c r="JKU18" s="149"/>
      <c r="JKV18" s="147"/>
      <c r="JKW18" s="149"/>
      <c r="JKX18" s="147"/>
      <c r="JKY18" s="149"/>
      <c r="JKZ18" s="147"/>
      <c r="JLA18" s="149"/>
      <c r="JLB18" s="147"/>
      <c r="JLC18" s="149"/>
      <c r="JLD18" s="147"/>
      <c r="JLE18" s="149"/>
      <c r="JLF18" s="147"/>
      <c r="JLG18" s="149"/>
      <c r="JLH18" s="147"/>
      <c r="JLI18" s="149"/>
      <c r="JLJ18" s="147"/>
      <c r="JLK18" s="149"/>
      <c r="JLL18" s="147"/>
      <c r="JLM18" s="149"/>
      <c r="JLN18" s="147"/>
      <c r="JLO18" s="149"/>
      <c r="JLP18" s="147"/>
      <c r="JLQ18" s="149"/>
      <c r="JLR18" s="147"/>
      <c r="JLS18" s="149"/>
      <c r="JLT18" s="147"/>
      <c r="JLU18" s="149"/>
      <c r="JLV18" s="147"/>
      <c r="JLW18" s="149"/>
      <c r="JLX18" s="147"/>
      <c r="JLY18" s="149"/>
      <c r="JLZ18" s="147"/>
      <c r="JMA18" s="149"/>
      <c r="JMB18" s="147"/>
      <c r="JMC18" s="149"/>
      <c r="JMD18" s="147"/>
      <c r="JME18" s="149"/>
      <c r="JMF18" s="147"/>
      <c r="JMG18" s="149"/>
      <c r="JMH18" s="147"/>
      <c r="JMI18" s="149"/>
      <c r="JMJ18" s="147"/>
      <c r="JMK18" s="149"/>
      <c r="JML18" s="147"/>
      <c r="JMM18" s="149"/>
      <c r="JMN18" s="147"/>
      <c r="JMO18" s="149"/>
      <c r="JMP18" s="147"/>
      <c r="JMQ18" s="149"/>
      <c r="JMR18" s="147"/>
      <c r="JMS18" s="149"/>
      <c r="JMT18" s="147"/>
      <c r="JMU18" s="149"/>
      <c r="JMV18" s="147"/>
      <c r="JMW18" s="149"/>
      <c r="JMX18" s="147"/>
      <c r="JMY18" s="149"/>
      <c r="JMZ18" s="147"/>
      <c r="JNA18" s="149"/>
      <c r="JNB18" s="147"/>
      <c r="JNC18" s="149"/>
      <c r="JND18" s="147"/>
      <c r="JNE18" s="149"/>
      <c r="JNF18" s="147"/>
      <c r="JNG18" s="149"/>
      <c r="JNH18" s="147"/>
      <c r="JNI18" s="149"/>
      <c r="JNJ18" s="147"/>
      <c r="JNK18" s="149"/>
      <c r="JNL18" s="147"/>
      <c r="JNM18" s="149"/>
      <c r="JNN18" s="147"/>
      <c r="JNO18" s="149"/>
      <c r="JNP18" s="147"/>
      <c r="JNQ18" s="149"/>
      <c r="JNR18" s="147"/>
      <c r="JNS18" s="149"/>
      <c r="JNT18" s="147"/>
      <c r="JNU18" s="149"/>
      <c r="JNV18" s="147"/>
      <c r="JNW18" s="149"/>
      <c r="JNX18" s="147"/>
      <c r="JNY18" s="149"/>
      <c r="JNZ18" s="147"/>
      <c r="JOA18" s="149"/>
      <c r="JOB18" s="147"/>
      <c r="JOC18" s="149"/>
      <c r="JOD18" s="147"/>
      <c r="JOE18" s="149"/>
      <c r="JOF18" s="147"/>
      <c r="JOG18" s="149"/>
      <c r="JOH18" s="147"/>
      <c r="JOI18" s="149"/>
      <c r="JOJ18" s="147"/>
      <c r="JOK18" s="149"/>
      <c r="JOL18" s="147"/>
      <c r="JOM18" s="149"/>
      <c r="JON18" s="147"/>
      <c r="JOO18" s="149"/>
      <c r="JOP18" s="147"/>
      <c r="JOQ18" s="149"/>
      <c r="JOR18" s="147"/>
      <c r="JOS18" s="149"/>
      <c r="JOT18" s="147"/>
      <c r="JOU18" s="149"/>
      <c r="JOV18" s="147"/>
      <c r="JOW18" s="149"/>
      <c r="JOX18" s="147"/>
      <c r="JOY18" s="149"/>
      <c r="JOZ18" s="147"/>
      <c r="JPA18" s="149"/>
      <c r="JPB18" s="147"/>
      <c r="JPC18" s="149"/>
      <c r="JPD18" s="147"/>
      <c r="JPE18" s="149"/>
      <c r="JPF18" s="147"/>
      <c r="JPG18" s="149"/>
      <c r="JPH18" s="147"/>
      <c r="JPI18" s="149"/>
      <c r="JPJ18" s="147"/>
      <c r="JPK18" s="149"/>
      <c r="JPL18" s="147"/>
      <c r="JPM18" s="149"/>
      <c r="JPN18" s="147"/>
      <c r="JPO18" s="149"/>
      <c r="JPP18" s="147"/>
      <c r="JPQ18" s="149"/>
      <c r="JPR18" s="147"/>
      <c r="JPS18" s="149"/>
      <c r="JPT18" s="147"/>
      <c r="JPU18" s="149"/>
      <c r="JPV18" s="147"/>
      <c r="JPW18" s="149"/>
      <c r="JPX18" s="147"/>
      <c r="JPY18" s="149"/>
      <c r="JPZ18" s="147"/>
      <c r="JQA18" s="149"/>
      <c r="JQB18" s="147"/>
      <c r="JQC18" s="149"/>
      <c r="JQD18" s="147"/>
      <c r="JQE18" s="149"/>
      <c r="JQF18" s="147"/>
      <c r="JQG18" s="149"/>
      <c r="JQH18" s="147"/>
      <c r="JQI18" s="149"/>
      <c r="JQJ18" s="147"/>
      <c r="JQK18" s="149"/>
      <c r="JQL18" s="147"/>
      <c r="JQM18" s="149"/>
      <c r="JQN18" s="147"/>
      <c r="JQO18" s="149"/>
      <c r="JQP18" s="147"/>
      <c r="JQQ18" s="149"/>
      <c r="JQR18" s="147"/>
      <c r="JQS18" s="149"/>
      <c r="JQT18" s="147"/>
      <c r="JQU18" s="149"/>
      <c r="JQV18" s="147"/>
      <c r="JQW18" s="149"/>
      <c r="JQX18" s="147"/>
      <c r="JQY18" s="149"/>
      <c r="JQZ18" s="147"/>
      <c r="JRA18" s="149"/>
      <c r="JRB18" s="147"/>
      <c r="JRC18" s="149"/>
      <c r="JRD18" s="147"/>
      <c r="JRE18" s="149"/>
      <c r="JRF18" s="147"/>
      <c r="JRG18" s="149"/>
      <c r="JRH18" s="147"/>
      <c r="JRI18" s="149"/>
      <c r="JRJ18" s="147"/>
      <c r="JRK18" s="149"/>
      <c r="JRL18" s="147"/>
      <c r="JRM18" s="149"/>
      <c r="JRN18" s="147"/>
      <c r="JRO18" s="149"/>
      <c r="JRP18" s="147"/>
      <c r="JRQ18" s="149"/>
      <c r="JRR18" s="147"/>
      <c r="JRS18" s="149"/>
      <c r="JRT18" s="147"/>
      <c r="JRU18" s="149"/>
      <c r="JRV18" s="147"/>
      <c r="JRW18" s="149"/>
      <c r="JRX18" s="147"/>
      <c r="JRY18" s="149"/>
      <c r="JRZ18" s="147"/>
      <c r="JSA18" s="149"/>
      <c r="JSB18" s="147"/>
      <c r="JSC18" s="149"/>
      <c r="JSD18" s="147"/>
      <c r="JSE18" s="149"/>
      <c r="JSF18" s="147"/>
      <c r="JSG18" s="149"/>
      <c r="JSH18" s="147"/>
      <c r="JSI18" s="149"/>
      <c r="JSJ18" s="147"/>
      <c r="JSK18" s="149"/>
      <c r="JSL18" s="147"/>
      <c r="JSM18" s="149"/>
      <c r="JSN18" s="147"/>
      <c r="JSO18" s="149"/>
      <c r="JSP18" s="147"/>
      <c r="JSQ18" s="149"/>
      <c r="JSR18" s="147"/>
      <c r="JSS18" s="149"/>
      <c r="JST18" s="147"/>
      <c r="JSU18" s="149"/>
      <c r="JSV18" s="147"/>
      <c r="JSW18" s="149"/>
      <c r="JSX18" s="147"/>
      <c r="JSY18" s="149"/>
      <c r="JSZ18" s="147"/>
      <c r="JTA18" s="149"/>
      <c r="JTB18" s="147"/>
      <c r="JTC18" s="149"/>
      <c r="JTD18" s="147"/>
      <c r="JTE18" s="149"/>
      <c r="JTF18" s="147"/>
      <c r="JTG18" s="149"/>
      <c r="JTH18" s="147"/>
      <c r="JTI18" s="149"/>
      <c r="JTJ18" s="147"/>
      <c r="JTK18" s="149"/>
      <c r="JTL18" s="147"/>
      <c r="JTM18" s="149"/>
      <c r="JTN18" s="147"/>
      <c r="JTO18" s="149"/>
      <c r="JTP18" s="147"/>
      <c r="JTQ18" s="149"/>
      <c r="JTR18" s="147"/>
      <c r="JTS18" s="149"/>
      <c r="JTT18" s="147"/>
      <c r="JTU18" s="149"/>
      <c r="JTV18" s="147"/>
      <c r="JTW18" s="149"/>
      <c r="JTX18" s="147"/>
      <c r="JTY18" s="149"/>
      <c r="JTZ18" s="147"/>
      <c r="JUA18" s="149"/>
      <c r="JUB18" s="147"/>
      <c r="JUC18" s="149"/>
      <c r="JUD18" s="147"/>
      <c r="JUE18" s="149"/>
      <c r="JUF18" s="147"/>
      <c r="JUG18" s="149"/>
      <c r="JUH18" s="147"/>
      <c r="JUI18" s="149"/>
      <c r="JUJ18" s="147"/>
      <c r="JUK18" s="149"/>
      <c r="JUL18" s="147"/>
      <c r="JUM18" s="149"/>
      <c r="JUN18" s="147"/>
      <c r="JUO18" s="149"/>
      <c r="JUP18" s="147"/>
      <c r="JUQ18" s="149"/>
      <c r="JUR18" s="147"/>
      <c r="JUS18" s="149"/>
      <c r="JUT18" s="147"/>
      <c r="JUU18" s="149"/>
      <c r="JUV18" s="147"/>
      <c r="JUW18" s="149"/>
      <c r="JUX18" s="147"/>
      <c r="JUY18" s="149"/>
      <c r="JUZ18" s="147"/>
      <c r="JVA18" s="149"/>
      <c r="JVB18" s="147"/>
      <c r="JVC18" s="149"/>
      <c r="JVD18" s="147"/>
      <c r="JVE18" s="149"/>
      <c r="JVF18" s="147"/>
      <c r="JVG18" s="149"/>
      <c r="JVH18" s="147"/>
      <c r="JVI18" s="149"/>
      <c r="JVJ18" s="147"/>
      <c r="JVK18" s="149"/>
      <c r="JVL18" s="147"/>
      <c r="JVM18" s="149"/>
      <c r="JVN18" s="147"/>
      <c r="JVO18" s="149"/>
      <c r="JVP18" s="147"/>
      <c r="JVQ18" s="149"/>
      <c r="JVR18" s="147"/>
      <c r="JVS18" s="149"/>
      <c r="JVT18" s="147"/>
      <c r="JVU18" s="149"/>
      <c r="JVV18" s="147"/>
      <c r="JVW18" s="149"/>
      <c r="JVX18" s="147"/>
      <c r="JVY18" s="149"/>
      <c r="JVZ18" s="147"/>
      <c r="JWA18" s="149"/>
      <c r="JWB18" s="147"/>
      <c r="JWC18" s="149"/>
      <c r="JWD18" s="147"/>
      <c r="JWE18" s="149"/>
      <c r="JWF18" s="147"/>
      <c r="JWG18" s="149"/>
      <c r="JWH18" s="147"/>
      <c r="JWI18" s="149"/>
      <c r="JWJ18" s="147"/>
      <c r="JWK18" s="149"/>
      <c r="JWL18" s="147"/>
      <c r="JWM18" s="149"/>
      <c r="JWN18" s="147"/>
      <c r="JWO18" s="149"/>
      <c r="JWP18" s="147"/>
      <c r="JWQ18" s="149"/>
      <c r="JWR18" s="147"/>
      <c r="JWS18" s="149"/>
      <c r="JWT18" s="147"/>
      <c r="JWU18" s="149"/>
      <c r="JWV18" s="147"/>
      <c r="JWW18" s="149"/>
      <c r="JWX18" s="147"/>
      <c r="JWY18" s="149"/>
      <c r="JWZ18" s="147"/>
      <c r="JXA18" s="149"/>
      <c r="JXB18" s="147"/>
      <c r="JXC18" s="149"/>
      <c r="JXD18" s="147"/>
      <c r="JXE18" s="149"/>
      <c r="JXF18" s="147"/>
      <c r="JXG18" s="149"/>
      <c r="JXH18" s="147"/>
      <c r="JXI18" s="149"/>
      <c r="JXJ18" s="147"/>
      <c r="JXK18" s="149"/>
      <c r="JXL18" s="147"/>
      <c r="JXM18" s="149"/>
      <c r="JXN18" s="147"/>
      <c r="JXO18" s="149"/>
      <c r="JXP18" s="147"/>
      <c r="JXQ18" s="149"/>
      <c r="JXR18" s="147"/>
      <c r="JXS18" s="149"/>
      <c r="JXT18" s="147"/>
      <c r="JXU18" s="149"/>
      <c r="JXV18" s="147"/>
      <c r="JXW18" s="149"/>
      <c r="JXX18" s="147"/>
      <c r="JXY18" s="149"/>
      <c r="JXZ18" s="147"/>
      <c r="JYA18" s="149"/>
      <c r="JYB18" s="147"/>
      <c r="JYC18" s="149"/>
      <c r="JYD18" s="147"/>
      <c r="JYE18" s="149"/>
      <c r="JYF18" s="147"/>
      <c r="JYG18" s="149"/>
      <c r="JYH18" s="147"/>
      <c r="JYI18" s="149"/>
      <c r="JYJ18" s="147"/>
      <c r="JYK18" s="149"/>
      <c r="JYL18" s="147"/>
      <c r="JYM18" s="149"/>
      <c r="JYN18" s="147"/>
      <c r="JYO18" s="149"/>
      <c r="JYP18" s="147"/>
      <c r="JYQ18" s="149"/>
      <c r="JYR18" s="147"/>
      <c r="JYS18" s="149"/>
      <c r="JYT18" s="147"/>
      <c r="JYU18" s="149"/>
      <c r="JYV18" s="147"/>
      <c r="JYW18" s="149"/>
      <c r="JYX18" s="147"/>
      <c r="JYY18" s="149"/>
      <c r="JYZ18" s="147"/>
      <c r="JZA18" s="149"/>
      <c r="JZB18" s="147"/>
      <c r="JZC18" s="149"/>
      <c r="JZD18" s="147"/>
      <c r="JZE18" s="149"/>
      <c r="JZF18" s="147"/>
      <c r="JZG18" s="149"/>
      <c r="JZH18" s="147"/>
      <c r="JZI18" s="149"/>
      <c r="JZJ18" s="147"/>
      <c r="JZK18" s="149"/>
      <c r="JZL18" s="147"/>
      <c r="JZM18" s="149"/>
      <c r="JZN18" s="147"/>
      <c r="JZO18" s="149"/>
      <c r="JZP18" s="147"/>
      <c r="JZQ18" s="149"/>
      <c r="JZR18" s="147"/>
      <c r="JZS18" s="149"/>
      <c r="JZT18" s="147"/>
      <c r="JZU18" s="149"/>
      <c r="JZV18" s="147"/>
      <c r="JZW18" s="149"/>
      <c r="JZX18" s="147"/>
      <c r="JZY18" s="149"/>
      <c r="JZZ18" s="147"/>
      <c r="KAA18" s="149"/>
      <c r="KAB18" s="147"/>
      <c r="KAC18" s="149"/>
      <c r="KAD18" s="147"/>
      <c r="KAE18" s="149"/>
      <c r="KAF18" s="147"/>
      <c r="KAG18" s="149"/>
      <c r="KAH18" s="147"/>
      <c r="KAI18" s="149"/>
      <c r="KAJ18" s="147"/>
      <c r="KAK18" s="149"/>
      <c r="KAL18" s="147"/>
      <c r="KAM18" s="149"/>
      <c r="KAN18" s="147"/>
      <c r="KAO18" s="149"/>
      <c r="KAP18" s="147"/>
      <c r="KAQ18" s="149"/>
      <c r="KAR18" s="147"/>
      <c r="KAS18" s="149"/>
      <c r="KAT18" s="147"/>
      <c r="KAU18" s="149"/>
      <c r="KAV18" s="147"/>
      <c r="KAW18" s="149"/>
      <c r="KAX18" s="147"/>
      <c r="KAY18" s="149"/>
      <c r="KAZ18" s="147"/>
      <c r="KBA18" s="149"/>
      <c r="KBB18" s="147"/>
      <c r="KBC18" s="149"/>
      <c r="KBD18" s="147"/>
      <c r="KBE18" s="149"/>
      <c r="KBF18" s="147"/>
      <c r="KBG18" s="149"/>
      <c r="KBH18" s="147"/>
      <c r="KBI18" s="149"/>
      <c r="KBJ18" s="147"/>
      <c r="KBK18" s="149"/>
      <c r="KBL18" s="147"/>
      <c r="KBM18" s="149"/>
      <c r="KBN18" s="147"/>
      <c r="KBO18" s="149"/>
      <c r="KBP18" s="147"/>
      <c r="KBQ18" s="149"/>
      <c r="KBR18" s="147"/>
      <c r="KBS18" s="149"/>
      <c r="KBT18" s="147"/>
      <c r="KBU18" s="149"/>
      <c r="KBV18" s="147"/>
      <c r="KBW18" s="149"/>
      <c r="KBX18" s="147"/>
      <c r="KBY18" s="149"/>
      <c r="KBZ18" s="147"/>
      <c r="KCA18" s="149"/>
      <c r="KCB18" s="147"/>
      <c r="KCC18" s="149"/>
      <c r="KCD18" s="147"/>
      <c r="KCE18" s="149"/>
      <c r="KCF18" s="147"/>
      <c r="KCG18" s="149"/>
      <c r="KCH18" s="147"/>
      <c r="KCI18" s="149"/>
      <c r="KCJ18" s="147"/>
      <c r="KCK18" s="149"/>
      <c r="KCL18" s="147"/>
      <c r="KCM18" s="149"/>
      <c r="KCN18" s="147"/>
      <c r="KCO18" s="149"/>
      <c r="KCP18" s="147"/>
      <c r="KCQ18" s="149"/>
      <c r="KCR18" s="147"/>
      <c r="KCS18" s="149"/>
      <c r="KCT18" s="147"/>
      <c r="KCU18" s="149"/>
      <c r="KCV18" s="147"/>
      <c r="KCW18" s="149"/>
      <c r="KCX18" s="147"/>
      <c r="KCY18" s="149"/>
      <c r="KCZ18" s="147"/>
      <c r="KDA18" s="149"/>
      <c r="KDB18" s="147"/>
      <c r="KDC18" s="149"/>
      <c r="KDD18" s="147"/>
      <c r="KDE18" s="149"/>
      <c r="KDF18" s="147"/>
      <c r="KDG18" s="149"/>
      <c r="KDH18" s="147"/>
      <c r="KDI18" s="149"/>
      <c r="KDJ18" s="147"/>
      <c r="KDK18" s="149"/>
      <c r="KDL18" s="147"/>
      <c r="KDM18" s="149"/>
      <c r="KDN18" s="147"/>
      <c r="KDO18" s="149"/>
      <c r="KDP18" s="147"/>
      <c r="KDQ18" s="149"/>
      <c r="KDR18" s="147"/>
      <c r="KDS18" s="149"/>
      <c r="KDT18" s="147"/>
      <c r="KDU18" s="149"/>
      <c r="KDV18" s="147"/>
      <c r="KDW18" s="149"/>
      <c r="KDX18" s="147"/>
      <c r="KDY18" s="149"/>
      <c r="KDZ18" s="147"/>
      <c r="KEA18" s="149"/>
      <c r="KEB18" s="147"/>
      <c r="KEC18" s="149"/>
      <c r="KED18" s="147"/>
      <c r="KEE18" s="149"/>
      <c r="KEF18" s="147"/>
      <c r="KEG18" s="149"/>
      <c r="KEH18" s="147"/>
      <c r="KEI18" s="149"/>
      <c r="KEJ18" s="147"/>
      <c r="KEK18" s="149"/>
      <c r="KEL18" s="147"/>
      <c r="KEM18" s="149"/>
      <c r="KEN18" s="147"/>
      <c r="KEO18" s="149"/>
      <c r="KEP18" s="147"/>
      <c r="KEQ18" s="149"/>
      <c r="KER18" s="147"/>
      <c r="KES18" s="149"/>
      <c r="KET18" s="147"/>
      <c r="KEU18" s="149"/>
      <c r="KEV18" s="147"/>
      <c r="KEW18" s="149"/>
      <c r="KEX18" s="147"/>
      <c r="KEY18" s="149"/>
      <c r="KEZ18" s="147"/>
      <c r="KFA18" s="149"/>
      <c r="KFB18" s="147"/>
      <c r="KFC18" s="149"/>
      <c r="KFD18" s="147"/>
      <c r="KFE18" s="149"/>
      <c r="KFF18" s="147"/>
      <c r="KFG18" s="149"/>
      <c r="KFH18" s="147"/>
      <c r="KFI18" s="149"/>
      <c r="KFJ18" s="147"/>
      <c r="KFK18" s="149"/>
      <c r="KFL18" s="147"/>
      <c r="KFM18" s="149"/>
      <c r="KFN18" s="147"/>
      <c r="KFO18" s="149"/>
      <c r="KFP18" s="147"/>
      <c r="KFQ18" s="149"/>
      <c r="KFR18" s="147"/>
      <c r="KFS18" s="149"/>
      <c r="KFT18" s="147"/>
      <c r="KFU18" s="149"/>
      <c r="KFV18" s="147"/>
      <c r="KFW18" s="149"/>
      <c r="KFX18" s="147"/>
      <c r="KFY18" s="149"/>
      <c r="KFZ18" s="147"/>
      <c r="KGA18" s="149"/>
      <c r="KGB18" s="147"/>
      <c r="KGC18" s="149"/>
      <c r="KGD18" s="147"/>
      <c r="KGE18" s="149"/>
      <c r="KGF18" s="147"/>
      <c r="KGG18" s="149"/>
      <c r="KGH18" s="147"/>
      <c r="KGI18" s="149"/>
      <c r="KGJ18" s="147"/>
      <c r="KGK18" s="149"/>
      <c r="KGL18" s="147"/>
      <c r="KGM18" s="149"/>
      <c r="KGN18" s="147"/>
      <c r="KGO18" s="149"/>
      <c r="KGP18" s="147"/>
      <c r="KGQ18" s="149"/>
      <c r="KGR18" s="147"/>
      <c r="KGS18" s="149"/>
      <c r="KGT18" s="147"/>
      <c r="KGU18" s="149"/>
      <c r="KGV18" s="147"/>
      <c r="KGW18" s="149"/>
      <c r="KGX18" s="147"/>
      <c r="KGY18" s="149"/>
      <c r="KGZ18" s="147"/>
      <c r="KHA18" s="149"/>
      <c r="KHB18" s="147"/>
      <c r="KHC18" s="149"/>
      <c r="KHD18" s="147"/>
      <c r="KHE18" s="149"/>
      <c r="KHF18" s="147"/>
      <c r="KHG18" s="149"/>
      <c r="KHH18" s="147"/>
      <c r="KHI18" s="149"/>
      <c r="KHJ18" s="147"/>
      <c r="KHK18" s="149"/>
      <c r="KHL18" s="147"/>
      <c r="KHM18" s="149"/>
      <c r="KHN18" s="147"/>
      <c r="KHO18" s="149"/>
      <c r="KHP18" s="147"/>
      <c r="KHQ18" s="149"/>
      <c r="KHR18" s="147"/>
      <c r="KHS18" s="149"/>
      <c r="KHT18" s="147"/>
      <c r="KHU18" s="149"/>
      <c r="KHV18" s="147"/>
      <c r="KHW18" s="149"/>
      <c r="KHX18" s="147"/>
      <c r="KHY18" s="149"/>
      <c r="KHZ18" s="147"/>
      <c r="KIA18" s="149"/>
      <c r="KIB18" s="147"/>
      <c r="KIC18" s="149"/>
      <c r="KID18" s="147"/>
      <c r="KIE18" s="149"/>
      <c r="KIF18" s="147"/>
      <c r="KIG18" s="149"/>
      <c r="KIH18" s="147"/>
      <c r="KII18" s="149"/>
      <c r="KIJ18" s="147"/>
      <c r="KIK18" s="149"/>
      <c r="KIL18" s="147"/>
      <c r="KIM18" s="149"/>
      <c r="KIN18" s="147"/>
      <c r="KIO18" s="149"/>
      <c r="KIP18" s="147"/>
      <c r="KIQ18" s="149"/>
      <c r="KIR18" s="147"/>
      <c r="KIS18" s="149"/>
      <c r="KIT18" s="147"/>
      <c r="KIU18" s="149"/>
      <c r="KIV18" s="147"/>
      <c r="KIW18" s="149"/>
      <c r="KIX18" s="147"/>
      <c r="KIY18" s="149"/>
      <c r="KIZ18" s="147"/>
      <c r="KJA18" s="149"/>
      <c r="KJB18" s="147"/>
      <c r="KJC18" s="149"/>
      <c r="KJD18" s="147"/>
      <c r="KJE18" s="149"/>
      <c r="KJF18" s="147"/>
      <c r="KJG18" s="149"/>
      <c r="KJH18" s="147"/>
      <c r="KJI18" s="149"/>
      <c r="KJJ18" s="147"/>
      <c r="KJK18" s="149"/>
      <c r="KJL18" s="147"/>
      <c r="KJM18" s="149"/>
      <c r="KJN18" s="147"/>
      <c r="KJO18" s="149"/>
      <c r="KJP18" s="147"/>
      <c r="KJQ18" s="149"/>
      <c r="KJR18" s="147"/>
      <c r="KJS18" s="149"/>
      <c r="KJT18" s="147"/>
      <c r="KJU18" s="149"/>
      <c r="KJV18" s="147"/>
      <c r="KJW18" s="149"/>
      <c r="KJX18" s="147"/>
      <c r="KJY18" s="149"/>
      <c r="KJZ18" s="147"/>
      <c r="KKA18" s="149"/>
      <c r="KKB18" s="147"/>
      <c r="KKC18" s="149"/>
      <c r="KKD18" s="147"/>
      <c r="KKE18" s="149"/>
      <c r="KKF18" s="147"/>
      <c r="KKG18" s="149"/>
      <c r="KKH18" s="147"/>
      <c r="KKI18" s="149"/>
      <c r="KKJ18" s="147"/>
      <c r="KKK18" s="149"/>
      <c r="KKL18" s="147"/>
      <c r="KKM18" s="149"/>
      <c r="KKN18" s="147"/>
      <c r="KKO18" s="149"/>
      <c r="KKP18" s="147"/>
      <c r="KKQ18" s="149"/>
      <c r="KKR18" s="147"/>
      <c r="KKS18" s="149"/>
      <c r="KKT18" s="147"/>
      <c r="KKU18" s="149"/>
      <c r="KKV18" s="147"/>
      <c r="KKW18" s="149"/>
      <c r="KKX18" s="147"/>
      <c r="KKY18" s="149"/>
      <c r="KKZ18" s="147"/>
      <c r="KLA18" s="149"/>
      <c r="KLB18" s="147"/>
      <c r="KLC18" s="149"/>
      <c r="KLD18" s="147"/>
      <c r="KLE18" s="149"/>
      <c r="KLF18" s="147"/>
      <c r="KLG18" s="149"/>
      <c r="KLH18" s="147"/>
      <c r="KLI18" s="149"/>
      <c r="KLJ18" s="147"/>
      <c r="KLK18" s="149"/>
      <c r="KLL18" s="147"/>
      <c r="KLM18" s="149"/>
      <c r="KLN18" s="147"/>
      <c r="KLO18" s="149"/>
      <c r="KLP18" s="147"/>
      <c r="KLQ18" s="149"/>
      <c r="KLR18" s="147"/>
      <c r="KLS18" s="149"/>
      <c r="KLT18" s="147"/>
      <c r="KLU18" s="149"/>
      <c r="KLV18" s="147"/>
      <c r="KLW18" s="149"/>
      <c r="KLX18" s="147"/>
      <c r="KLY18" s="149"/>
      <c r="KLZ18" s="147"/>
      <c r="KMA18" s="149"/>
      <c r="KMB18" s="147"/>
      <c r="KMC18" s="149"/>
      <c r="KMD18" s="147"/>
      <c r="KME18" s="149"/>
      <c r="KMF18" s="147"/>
      <c r="KMG18" s="149"/>
      <c r="KMH18" s="147"/>
      <c r="KMI18" s="149"/>
      <c r="KMJ18" s="147"/>
      <c r="KMK18" s="149"/>
      <c r="KML18" s="147"/>
      <c r="KMM18" s="149"/>
      <c r="KMN18" s="147"/>
      <c r="KMO18" s="149"/>
      <c r="KMP18" s="147"/>
      <c r="KMQ18" s="149"/>
      <c r="KMR18" s="147"/>
      <c r="KMS18" s="149"/>
      <c r="KMT18" s="147"/>
      <c r="KMU18" s="149"/>
      <c r="KMV18" s="147"/>
      <c r="KMW18" s="149"/>
      <c r="KMX18" s="147"/>
      <c r="KMY18" s="149"/>
      <c r="KMZ18" s="147"/>
      <c r="KNA18" s="149"/>
      <c r="KNB18" s="147"/>
      <c r="KNC18" s="149"/>
      <c r="KND18" s="147"/>
      <c r="KNE18" s="149"/>
      <c r="KNF18" s="147"/>
      <c r="KNG18" s="149"/>
      <c r="KNH18" s="147"/>
      <c r="KNI18" s="149"/>
      <c r="KNJ18" s="147"/>
      <c r="KNK18" s="149"/>
      <c r="KNL18" s="147"/>
      <c r="KNM18" s="149"/>
      <c r="KNN18" s="147"/>
      <c r="KNO18" s="149"/>
      <c r="KNP18" s="147"/>
      <c r="KNQ18" s="149"/>
      <c r="KNR18" s="147"/>
      <c r="KNS18" s="149"/>
      <c r="KNT18" s="147"/>
      <c r="KNU18" s="149"/>
      <c r="KNV18" s="147"/>
      <c r="KNW18" s="149"/>
      <c r="KNX18" s="147"/>
      <c r="KNY18" s="149"/>
      <c r="KNZ18" s="147"/>
      <c r="KOA18" s="149"/>
      <c r="KOB18" s="147"/>
      <c r="KOC18" s="149"/>
      <c r="KOD18" s="147"/>
      <c r="KOE18" s="149"/>
      <c r="KOF18" s="147"/>
      <c r="KOG18" s="149"/>
      <c r="KOH18" s="147"/>
      <c r="KOI18" s="149"/>
      <c r="KOJ18" s="147"/>
      <c r="KOK18" s="149"/>
      <c r="KOL18" s="147"/>
      <c r="KOM18" s="149"/>
      <c r="KON18" s="147"/>
      <c r="KOO18" s="149"/>
      <c r="KOP18" s="147"/>
      <c r="KOQ18" s="149"/>
      <c r="KOR18" s="147"/>
      <c r="KOS18" s="149"/>
      <c r="KOT18" s="147"/>
      <c r="KOU18" s="149"/>
      <c r="KOV18" s="147"/>
      <c r="KOW18" s="149"/>
      <c r="KOX18" s="147"/>
      <c r="KOY18" s="149"/>
      <c r="KOZ18" s="147"/>
      <c r="KPA18" s="149"/>
      <c r="KPB18" s="147"/>
      <c r="KPC18" s="149"/>
      <c r="KPD18" s="147"/>
      <c r="KPE18" s="149"/>
      <c r="KPF18" s="147"/>
      <c r="KPG18" s="149"/>
      <c r="KPH18" s="147"/>
      <c r="KPI18" s="149"/>
      <c r="KPJ18" s="147"/>
      <c r="KPK18" s="149"/>
      <c r="KPL18" s="147"/>
      <c r="KPM18" s="149"/>
      <c r="KPN18" s="147"/>
      <c r="KPO18" s="149"/>
      <c r="KPP18" s="147"/>
      <c r="KPQ18" s="149"/>
      <c r="KPR18" s="147"/>
      <c r="KPS18" s="149"/>
      <c r="KPT18" s="147"/>
      <c r="KPU18" s="149"/>
      <c r="KPV18" s="147"/>
      <c r="KPW18" s="149"/>
      <c r="KPX18" s="147"/>
      <c r="KPY18" s="149"/>
      <c r="KPZ18" s="147"/>
      <c r="KQA18" s="149"/>
      <c r="KQB18" s="147"/>
      <c r="KQC18" s="149"/>
      <c r="KQD18" s="147"/>
      <c r="KQE18" s="149"/>
      <c r="KQF18" s="147"/>
      <c r="KQG18" s="149"/>
      <c r="KQH18" s="147"/>
      <c r="KQI18" s="149"/>
      <c r="KQJ18" s="147"/>
      <c r="KQK18" s="149"/>
      <c r="KQL18" s="147"/>
      <c r="KQM18" s="149"/>
      <c r="KQN18" s="147"/>
      <c r="KQO18" s="149"/>
      <c r="KQP18" s="147"/>
      <c r="KQQ18" s="149"/>
      <c r="KQR18" s="147"/>
      <c r="KQS18" s="149"/>
      <c r="KQT18" s="147"/>
      <c r="KQU18" s="149"/>
      <c r="KQV18" s="147"/>
      <c r="KQW18" s="149"/>
      <c r="KQX18" s="147"/>
      <c r="KQY18" s="149"/>
      <c r="KQZ18" s="147"/>
      <c r="KRA18" s="149"/>
      <c r="KRB18" s="147"/>
      <c r="KRC18" s="149"/>
      <c r="KRD18" s="147"/>
      <c r="KRE18" s="149"/>
      <c r="KRF18" s="147"/>
      <c r="KRG18" s="149"/>
      <c r="KRH18" s="147"/>
      <c r="KRI18" s="149"/>
      <c r="KRJ18" s="147"/>
      <c r="KRK18" s="149"/>
      <c r="KRL18" s="147"/>
      <c r="KRM18" s="149"/>
      <c r="KRN18" s="147"/>
      <c r="KRO18" s="149"/>
      <c r="KRP18" s="147"/>
      <c r="KRQ18" s="149"/>
      <c r="KRR18" s="147"/>
      <c r="KRS18" s="149"/>
      <c r="KRT18" s="147"/>
      <c r="KRU18" s="149"/>
      <c r="KRV18" s="147"/>
      <c r="KRW18" s="149"/>
      <c r="KRX18" s="147"/>
      <c r="KRY18" s="149"/>
      <c r="KRZ18" s="147"/>
      <c r="KSA18" s="149"/>
      <c r="KSB18" s="147"/>
      <c r="KSC18" s="149"/>
      <c r="KSD18" s="147"/>
      <c r="KSE18" s="149"/>
      <c r="KSF18" s="147"/>
      <c r="KSG18" s="149"/>
      <c r="KSH18" s="147"/>
      <c r="KSI18" s="149"/>
      <c r="KSJ18" s="147"/>
      <c r="KSK18" s="149"/>
      <c r="KSL18" s="147"/>
      <c r="KSM18" s="149"/>
      <c r="KSN18" s="147"/>
      <c r="KSO18" s="149"/>
      <c r="KSP18" s="147"/>
      <c r="KSQ18" s="149"/>
      <c r="KSR18" s="147"/>
      <c r="KSS18" s="149"/>
      <c r="KST18" s="147"/>
      <c r="KSU18" s="149"/>
      <c r="KSV18" s="147"/>
      <c r="KSW18" s="149"/>
      <c r="KSX18" s="147"/>
      <c r="KSY18" s="149"/>
      <c r="KSZ18" s="147"/>
      <c r="KTA18" s="149"/>
      <c r="KTB18" s="147"/>
      <c r="KTC18" s="149"/>
      <c r="KTD18" s="147"/>
      <c r="KTE18" s="149"/>
      <c r="KTF18" s="147"/>
      <c r="KTG18" s="149"/>
      <c r="KTH18" s="147"/>
      <c r="KTI18" s="149"/>
      <c r="KTJ18" s="147"/>
      <c r="KTK18" s="149"/>
      <c r="KTL18" s="147"/>
      <c r="KTM18" s="149"/>
      <c r="KTN18" s="147"/>
      <c r="KTO18" s="149"/>
      <c r="KTP18" s="147"/>
      <c r="KTQ18" s="149"/>
      <c r="KTR18" s="147"/>
      <c r="KTS18" s="149"/>
      <c r="KTT18" s="147"/>
      <c r="KTU18" s="149"/>
      <c r="KTV18" s="147"/>
      <c r="KTW18" s="149"/>
      <c r="KTX18" s="147"/>
      <c r="KTY18" s="149"/>
      <c r="KTZ18" s="147"/>
      <c r="KUA18" s="149"/>
      <c r="KUB18" s="147"/>
      <c r="KUC18" s="149"/>
      <c r="KUD18" s="147"/>
      <c r="KUE18" s="149"/>
      <c r="KUF18" s="147"/>
      <c r="KUG18" s="149"/>
      <c r="KUH18" s="147"/>
      <c r="KUI18" s="149"/>
      <c r="KUJ18" s="147"/>
      <c r="KUK18" s="149"/>
      <c r="KUL18" s="147"/>
      <c r="KUM18" s="149"/>
      <c r="KUN18" s="147"/>
      <c r="KUO18" s="149"/>
      <c r="KUP18" s="147"/>
      <c r="KUQ18" s="149"/>
      <c r="KUR18" s="147"/>
      <c r="KUS18" s="149"/>
      <c r="KUT18" s="147"/>
      <c r="KUU18" s="149"/>
      <c r="KUV18" s="147"/>
      <c r="KUW18" s="149"/>
      <c r="KUX18" s="147"/>
      <c r="KUY18" s="149"/>
      <c r="KUZ18" s="147"/>
      <c r="KVA18" s="149"/>
      <c r="KVB18" s="147"/>
      <c r="KVC18" s="149"/>
      <c r="KVD18" s="147"/>
      <c r="KVE18" s="149"/>
      <c r="KVF18" s="147"/>
      <c r="KVG18" s="149"/>
      <c r="KVH18" s="147"/>
      <c r="KVI18" s="149"/>
      <c r="KVJ18" s="147"/>
      <c r="KVK18" s="149"/>
      <c r="KVL18" s="147"/>
      <c r="KVM18" s="149"/>
      <c r="KVN18" s="147"/>
      <c r="KVO18" s="149"/>
      <c r="KVP18" s="147"/>
      <c r="KVQ18" s="149"/>
      <c r="KVR18" s="147"/>
      <c r="KVS18" s="149"/>
      <c r="KVT18" s="147"/>
      <c r="KVU18" s="149"/>
      <c r="KVV18" s="147"/>
      <c r="KVW18" s="149"/>
      <c r="KVX18" s="147"/>
      <c r="KVY18" s="149"/>
      <c r="KVZ18" s="147"/>
      <c r="KWA18" s="149"/>
      <c r="KWB18" s="147"/>
      <c r="KWC18" s="149"/>
      <c r="KWD18" s="147"/>
      <c r="KWE18" s="149"/>
      <c r="KWF18" s="147"/>
      <c r="KWG18" s="149"/>
      <c r="KWH18" s="147"/>
      <c r="KWI18" s="149"/>
      <c r="KWJ18" s="147"/>
      <c r="KWK18" s="149"/>
      <c r="KWL18" s="147"/>
      <c r="KWM18" s="149"/>
      <c r="KWN18" s="147"/>
      <c r="KWO18" s="149"/>
      <c r="KWP18" s="147"/>
      <c r="KWQ18" s="149"/>
      <c r="KWR18" s="147"/>
      <c r="KWS18" s="149"/>
      <c r="KWT18" s="147"/>
      <c r="KWU18" s="149"/>
      <c r="KWV18" s="147"/>
      <c r="KWW18" s="149"/>
      <c r="KWX18" s="147"/>
      <c r="KWY18" s="149"/>
      <c r="KWZ18" s="147"/>
      <c r="KXA18" s="149"/>
      <c r="KXB18" s="147"/>
      <c r="KXC18" s="149"/>
      <c r="KXD18" s="147"/>
      <c r="KXE18" s="149"/>
      <c r="KXF18" s="147"/>
      <c r="KXG18" s="149"/>
      <c r="KXH18" s="147"/>
      <c r="KXI18" s="149"/>
      <c r="KXJ18" s="147"/>
      <c r="KXK18" s="149"/>
      <c r="KXL18" s="147"/>
      <c r="KXM18" s="149"/>
      <c r="KXN18" s="147"/>
      <c r="KXO18" s="149"/>
      <c r="KXP18" s="147"/>
      <c r="KXQ18" s="149"/>
      <c r="KXR18" s="147"/>
      <c r="KXS18" s="149"/>
      <c r="KXT18" s="147"/>
      <c r="KXU18" s="149"/>
      <c r="KXV18" s="147"/>
      <c r="KXW18" s="149"/>
      <c r="KXX18" s="147"/>
      <c r="KXY18" s="149"/>
      <c r="KXZ18" s="147"/>
      <c r="KYA18" s="149"/>
      <c r="KYB18" s="147"/>
      <c r="KYC18" s="149"/>
      <c r="KYD18" s="147"/>
      <c r="KYE18" s="149"/>
      <c r="KYF18" s="147"/>
      <c r="KYG18" s="149"/>
      <c r="KYH18" s="147"/>
      <c r="KYI18" s="149"/>
      <c r="KYJ18" s="147"/>
      <c r="KYK18" s="149"/>
      <c r="KYL18" s="147"/>
      <c r="KYM18" s="149"/>
      <c r="KYN18" s="147"/>
      <c r="KYO18" s="149"/>
      <c r="KYP18" s="147"/>
      <c r="KYQ18" s="149"/>
      <c r="KYR18" s="147"/>
      <c r="KYS18" s="149"/>
      <c r="KYT18" s="147"/>
      <c r="KYU18" s="149"/>
      <c r="KYV18" s="147"/>
      <c r="KYW18" s="149"/>
      <c r="KYX18" s="147"/>
      <c r="KYY18" s="149"/>
      <c r="KYZ18" s="147"/>
      <c r="KZA18" s="149"/>
      <c r="KZB18" s="147"/>
      <c r="KZC18" s="149"/>
      <c r="KZD18" s="147"/>
      <c r="KZE18" s="149"/>
      <c r="KZF18" s="147"/>
      <c r="KZG18" s="149"/>
      <c r="KZH18" s="147"/>
      <c r="KZI18" s="149"/>
      <c r="KZJ18" s="147"/>
      <c r="KZK18" s="149"/>
      <c r="KZL18" s="147"/>
      <c r="KZM18" s="149"/>
      <c r="KZN18" s="147"/>
      <c r="KZO18" s="149"/>
      <c r="KZP18" s="147"/>
      <c r="KZQ18" s="149"/>
      <c r="KZR18" s="147"/>
      <c r="KZS18" s="149"/>
      <c r="KZT18" s="147"/>
      <c r="KZU18" s="149"/>
      <c r="KZV18" s="147"/>
      <c r="KZW18" s="149"/>
      <c r="KZX18" s="147"/>
      <c r="KZY18" s="149"/>
      <c r="KZZ18" s="147"/>
      <c r="LAA18" s="149"/>
      <c r="LAB18" s="147"/>
      <c r="LAC18" s="149"/>
      <c r="LAD18" s="147"/>
      <c r="LAE18" s="149"/>
      <c r="LAF18" s="147"/>
      <c r="LAG18" s="149"/>
      <c r="LAH18" s="147"/>
      <c r="LAI18" s="149"/>
      <c r="LAJ18" s="147"/>
      <c r="LAK18" s="149"/>
      <c r="LAL18" s="147"/>
      <c r="LAM18" s="149"/>
      <c r="LAN18" s="147"/>
      <c r="LAO18" s="149"/>
      <c r="LAP18" s="147"/>
      <c r="LAQ18" s="149"/>
      <c r="LAR18" s="147"/>
      <c r="LAS18" s="149"/>
      <c r="LAT18" s="147"/>
      <c r="LAU18" s="149"/>
      <c r="LAV18" s="147"/>
      <c r="LAW18" s="149"/>
      <c r="LAX18" s="147"/>
      <c r="LAY18" s="149"/>
      <c r="LAZ18" s="147"/>
      <c r="LBA18" s="149"/>
      <c r="LBB18" s="147"/>
      <c r="LBC18" s="149"/>
      <c r="LBD18" s="147"/>
      <c r="LBE18" s="149"/>
      <c r="LBF18" s="147"/>
      <c r="LBG18" s="149"/>
      <c r="LBH18" s="147"/>
      <c r="LBI18" s="149"/>
      <c r="LBJ18" s="147"/>
      <c r="LBK18" s="149"/>
      <c r="LBL18" s="147"/>
      <c r="LBM18" s="149"/>
      <c r="LBN18" s="147"/>
      <c r="LBO18" s="149"/>
      <c r="LBP18" s="147"/>
      <c r="LBQ18" s="149"/>
      <c r="LBR18" s="147"/>
      <c r="LBS18" s="149"/>
      <c r="LBT18" s="147"/>
      <c r="LBU18" s="149"/>
      <c r="LBV18" s="147"/>
      <c r="LBW18" s="149"/>
      <c r="LBX18" s="147"/>
      <c r="LBY18" s="149"/>
      <c r="LBZ18" s="147"/>
      <c r="LCA18" s="149"/>
      <c r="LCB18" s="147"/>
      <c r="LCC18" s="149"/>
      <c r="LCD18" s="147"/>
      <c r="LCE18" s="149"/>
      <c r="LCF18" s="147"/>
      <c r="LCG18" s="149"/>
      <c r="LCH18" s="147"/>
      <c r="LCI18" s="149"/>
      <c r="LCJ18" s="147"/>
      <c r="LCK18" s="149"/>
      <c r="LCL18" s="147"/>
      <c r="LCM18" s="149"/>
      <c r="LCN18" s="147"/>
      <c r="LCO18" s="149"/>
      <c r="LCP18" s="147"/>
      <c r="LCQ18" s="149"/>
      <c r="LCR18" s="147"/>
      <c r="LCS18" s="149"/>
      <c r="LCT18" s="147"/>
      <c r="LCU18" s="149"/>
      <c r="LCV18" s="147"/>
      <c r="LCW18" s="149"/>
      <c r="LCX18" s="147"/>
      <c r="LCY18" s="149"/>
      <c r="LCZ18" s="147"/>
      <c r="LDA18" s="149"/>
      <c r="LDB18" s="147"/>
      <c r="LDC18" s="149"/>
      <c r="LDD18" s="147"/>
      <c r="LDE18" s="149"/>
      <c r="LDF18" s="147"/>
      <c r="LDG18" s="149"/>
      <c r="LDH18" s="147"/>
      <c r="LDI18" s="149"/>
      <c r="LDJ18" s="147"/>
      <c r="LDK18" s="149"/>
      <c r="LDL18" s="147"/>
      <c r="LDM18" s="149"/>
      <c r="LDN18" s="147"/>
      <c r="LDO18" s="149"/>
      <c r="LDP18" s="147"/>
      <c r="LDQ18" s="149"/>
      <c r="LDR18" s="147"/>
      <c r="LDS18" s="149"/>
      <c r="LDT18" s="147"/>
      <c r="LDU18" s="149"/>
      <c r="LDV18" s="147"/>
      <c r="LDW18" s="149"/>
      <c r="LDX18" s="147"/>
      <c r="LDY18" s="149"/>
      <c r="LDZ18" s="147"/>
      <c r="LEA18" s="149"/>
      <c r="LEB18" s="147"/>
      <c r="LEC18" s="149"/>
      <c r="LED18" s="147"/>
      <c r="LEE18" s="149"/>
      <c r="LEF18" s="147"/>
      <c r="LEG18" s="149"/>
      <c r="LEH18" s="147"/>
      <c r="LEI18" s="149"/>
      <c r="LEJ18" s="147"/>
      <c r="LEK18" s="149"/>
      <c r="LEL18" s="147"/>
      <c r="LEM18" s="149"/>
      <c r="LEN18" s="147"/>
      <c r="LEO18" s="149"/>
      <c r="LEP18" s="147"/>
      <c r="LEQ18" s="149"/>
      <c r="LER18" s="147"/>
      <c r="LES18" s="149"/>
      <c r="LET18" s="147"/>
      <c r="LEU18" s="149"/>
      <c r="LEV18" s="147"/>
      <c r="LEW18" s="149"/>
      <c r="LEX18" s="147"/>
      <c r="LEY18" s="149"/>
      <c r="LEZ18" s="147"/>
      <c r="LFA18" s="149"/>
      <c r="LFB18" s="147"/>
      <c r="LFC18" s="149"/>
      <c r="LFD18" s="147"/>
      <c r="LFE18" s="149"/>
      <c r="LFF18" s="147"/>
      <c r="LFG18" s="149"/>
      <c r="LFH18" s="147"/>
      <c r="LFI18" s="149"/>
      <c r="LFJ18" s="147"/>
      <c r="LFK18" s="149"/>
      <c r="LFL18" s="147"/>
      <c r="LFM18" s="149"/>
      <c r="LFN18" s="147"/>
      <c r="LFO18" s="149"/>
      <c r="LFP18" s="147"/>
      <c r="LFQ18" s="149"/>
      <c r="LFR18" s="147"/>
      <c r="LFS18" s="149"/>
      <c r="LFT18" s="147"/>
      <c r="LFU18" s="149"/>
      <c r="LFV18" s="147"/>
      <c r="LFW18" s="149"/>
      <c r="LFX18" s="147"/>
      <c r="LFY18" s="149"/>
      <c r="LFZ18" s="147"/>
      <c r="LGA18" s="149"/>
      <c r="LGB18" s="147"/>
      <c r="LGC18" s="149"/>
      <c r="LGD18" s="147"/>
      <c r="LGE18" s="149"/>
      <c r="LGF18" s="147"/>
      <c r="LGG18" s="149"/>
      <c r="LGH18" s="147"/>
      <c r="LGI18" s="149"/>
      <c r="LGJ18" s="147"/>
      <c r="LGK18" s="149"/>
      <c r="LGL18" s="147"/>
      <c r="LGM18" s="149"/>
      <c r="LGN18" s="147"/>
      <c r="LGO18" s="149"/>
      <c r="LGP18" s="147"/>
      <c r="LGQ18" s="149"/>
      <c r="LGR18" s="147"/>
      <c r="LGS18" s="149"/>
      <c r="LGT18" s="147"/>
      <c r="LGU18" s="149"/>
      <c r="LGV18" s="147"/>
      <c r="LGW18" s="149"/>
      <c r="LGX18" s="147"/>
      <c r="LGY18" s="149"/>
      <c r="LGZ18" s="147"/>
      <c r="LHA18" s="149"/>
      <c r="LHB18" s="147"/>
      <c r="LHC18" s="149"/>
      <c r="LHD18" s="147"/>
      <c r="LHE18" s="149"/>
      <c r="LHF18" s="147"/>
      <c r="LHG18" s="149"/>
      <c r="LHH18" s="147"/>
      <c r="LHI18" s="149"/>
      <c r="LHJ18" s="147"/>
      <c r="LHK18" s="149"/>
      <c r="LHL18" s="147"/>
      <c r="LHM18" s="149"/>
      <c r="LHN18" s="147"/>
      <c r="LHO18" s="149"/>
      <c r="LHP18" s="147"/>
      <c r="LHQ18" s="149"/>
      <c r="LHR18" s="147"/>
      <c r="LHS18" s="149"/>
      <c r="LHT18" s="147"/>
      <c r="LHU18" s="149"/>
      <c r="LHV18" s="147"/>
      <c r="LHW18" s="149"/>
      <c r="LHX18" s="147"/>
      <c r="LHY18" s="149"/>
      <c r="LHZ18" s="147"/>
      <c r="LIA18" s="149"/>
      <c r="LIB18" s="147"/>
      <c r="LIC18" s="149"/>
      <c r="LID18" s="147"/>
      <c r="LIE18" s="149"/>
      <c r="LIF18" s="147"/>
      <c r="LIG18" s="149"/>
      <c r="LIH18" s="147"/>
      <c r="LII18" s="149"/>
      <c r="LIJ18" s="147"/>
      <c r="LIK18" s="149"/>
      <c r="LIL18" s="147"/>
      <c r="LIM18" s="149"/>
      <c r="LIN18" s="147"/>
      <c r="LIO18" s="149"/>
      <c r="LIP18" s="147"/>
      <c r="LIQ18" s="149"/>
      <c r="LIR18" s="147"/>
      <c r="LIS18" s="149"/>
      <c r="LIT18" s="147"/>
      <c r="LIU18" s="149"/>
      <c r="LIV18" s="147"/>
      <c r="LIW18" s="149"/>
      <c r="LIX18" s="147"/>
      <c r="LIY18" s="149"/>
      <c r="LIZ18" s="147"/>
      <c r="LJA18" s="149"/>
      <c r="LJB18" s="147"/>
      <c r="LJC18" s="149"/>
      <c r="LJD18" s="147"/>
      <c r="LJE18" s="149"/>
      <c r="LJF18" s="147"/>
      <c r="LJG18" s="149"/>
      <c r="LJH18" s="147"/>
      <c r="LJI18" s="149"/>
      <c r="LJJ18" s="147"/>
      <c r="LJK18" s="149"/>
      <c r="LJL18" s="147"/>
      <c r="LJM18" s="149"/>
      <c r="LJN18" s="147"/>
      <c r="LJO18" s="149"/>
      <c r="LJP18" s="147"/>
      <c r="LJQ18" s="149"/>
      <c r="LJR18" s="147"/>
      <c r="LJS18" s="149"/>
      <c r="LJT18" s="147"/>
      <c r="LJU18" s="149"/>
      <c r="LJV18" s="147"/>
      <c r="LJW18" s="149"/>
      <c r="LJX18" s="147"/>
      <c r="LJY18" s="149"/>
      <c r="LJZ18" s="147"/>
      <c r="LKA18" s="149"/>
      <c r="LKB18" s="147"/>
      <c r="LKC18" s="149"/>
      <c r="LKD18" s="147"/>
      <c r="LKE18" s="149"/>
      <c r="LKF18" s="147"/>
      <c r="LKG18" s="149"/>
      <c r="LKH18" s="147"/>
      <c r="LKI18" s="149"/>
      <c r="LKJ18" s="147"/>
      <c r="LKK18" s="149"/>
      <c r="LKL18" s="147"/>
      <c r="LKM18" s="149"/>
      <c r="LKN18" s="147"/>
      <c r="LKO18" s="149"/>
      <c r="LKP18" s="147"/>
      <c r="LKQ18" s="149"/>
      <c r="LKR18" s="147"/>
      <c r="LKS18" s="149"/>
      <c r="LKT18" s="147"/>
      <c r="LKU18" s="149"/>
      <c r="LKV18" s="147"/>
      <c r="LKW18" s="149"/>
      <c r="LKX18" s="147"/>
      <c r="LKY18" s="149"/>
      <c r="LKZ18" s="147"/>
      <c r="LLA18" s="149"/>
      <c r="LLB18" s="147"/>
      <c r="LLC18" s="149"/>
      <c r="LLD18" s="147"/>
      <c r="LLE18" s="149"/>
      <c r="LLF18" s="147"/>
      <c r="LLG18" s="149"/>
      <c r="LLH18" s="147"/>
      <c r="LLI18" s="149"/>
      <c r="LLJ18" s="147"/>
      <c r="LLK18" s="149"/>
      <c r="LLL18" s="147"/>
      <c r="LLM18" s="149"/>
      <c r="LLN18" s="147"/>
      <c r="LLO18" s="149"/>
      <c r="LLP18" s="147"/>
      <c r="LLQ18" s="149"/>
      <c r="LLR18" s="147"/>
      <c r="LLS18" s="149"/>
      <c r="LLT18" s="147"/>
      <c r="LLU18" s="149"/>
      <c r="LLV18" s="147"/>
      <c r="LLW18" s="149"/>
      <c r="LLX18" s="147"/>
      <c r="LLY18" s="149"/>
      <c r="LLZ18" s="147"/>
      <c r="LMA18" s="149"/>
      <c r="LMB18" s="147"/>
      <c r="LMC18" s="149"/>
      <c r="LMD18" s="147"/>
      <c r="LME18" s="149"/>
      <c r="LMF18" s="147"/>
      <c r="LMG18" s="149"/>
      <c r="LMH18" s="147"/>
      <c r="LMI18" s="149"/>
      <c r="LMJ18" s="147"/>
      <c r="LMK18" s="149"/>
      <c r="LML18" s="147"/>
      <c r="LMM18" s="149"/>
      <c r="LMN18" s="147"/>
      <c r="LMO18" s="149"/>
      <c r="LMP18" s="147"/>
      <c r="LMQ18" s="149"/>
      <c r="LMR18" s="147"/>
      <c r="LMS18" s="149"/>
      <c r="LMT18" s="147"/>
      <c r="LMU18" s="149"/>
      <c r="LMV18" s="147"/>
      <c r="LMW18" s="149"/>
      <c r="LMX18" s="147"/>
      <c r="LMY18" s="149"/>
      <c r="LMZ18" s="147"/>
      <c r="LNA18" s="149"/>
      <c r="LNB18" s="147"/>
      <c r="LNC18" s="149"/>
      <c r="LND18" s="147"/>
      <c r="LNE18" s="149"/>
      <c r="LNF18" s="147"/>
      <c r="LNG18" s="149"/>
      <c r="LNH18" s="147"/>
      <c r="LNI18" s="149"/>
      <c r="LNJ18" s="147"/>
      <c r="LNK18" s="149"/>
      <c r="LNL18" s="147"/>
      <c r="LNM18" s="149"/>
      <c r="LNN18" s="147"/>
      <c r="LNO18" s="149"/>
      <c r="LNP18" s="147"/>
      <c r="LNQ18" s="149"/>
      <c r="LNR18" s="147"/>
      <c r="LNS18" s="149"/>
      <c r="LNT18" s="147"/>
      <c r="LNU18" s="149"/>
      <c r="LNV18" s="147"/>
      <c r="LNW18" s="149"/>
      <c r="LNX18" s="147"/>
      <c r="LNY18" s="149"/>
      <c r="LNZ18" s="147"/>
      <c r="LOA18" s="149"/>
      <c r="LOB18" s="147"/>
      <c r="LOC18" s="149"/>
      <c r="LOD18" s="147"/>
      <c r="LOE18" s="149"/>
      <c r="LOF18" s="147"/>
      <c r="LOG18" s="149"/>
      <c r="LOH18" s="147"/>
      <c r="LOI18" s="149"/>
      <c r="LOJ18" s="147"/>
      <c r="LOK18" s="149"/>
      <c r="LOL18" s="147"/>
      <c r="LOM18" s="149"/>
      <c r="LON18" s="147"/>
      <c r="LOO18" s="149"/>
      <c r="LOP18" s="147"/>
      <c r="LOQ18" s="149"/>
      <c r="LOR18" s="147"/>
      <c r="LOS18" s="149"/>
      <c r="LOT18" s="147"/>
      <c r="LOU18" s="149"/>
      <c r="LOV18" s="147"/>
      <c r="LOW18" s="149"/>
      <c r="LOX18" s="147"/>
      <c r="LOY18" s="149"/>
      <c r="LOZ18" s="147"/>
      <c r="LPA18" s="149"/>
      <c r="LPB18" s="147"/>
      <c r="LPC18" s="149"/>
      <c r="LPD18" s="147"/>
      <c r="LPE18" s="149"/>
      <c r="LPF18" s="147"/>
      <c r="LPG18" s="149"/>
      <c r="LPH18" s="147"/>
      <c r="LPI18" s="149"/>
      <c r="LPJ18" s="147"/>
      <c r="LPK18" s="149"/>
      <c r="LPL18" s="147"/>
      <c r="LPM18" s="149"/>
      <c r="LPN18" s="147"/>
      <c r="LPO18" s="149"/>
      <c r="LPP18" s="147"/>
      <c r="LPQ18" s="149"/>
      <c r="LPR18" s="147"/>
      <c r="LPS18" s="149"/>
      <c r="LPT18" s="147"/>
      <c r="LPU18" s="149"/>
      <c r="LPV18" s="147"/>
      <c r="LPW18" s="149"/>
      <c r="LPX18" s="147"/>
      <c r="LPY18" s="149"/>
      <c r="LPZ18" s="147"/>
      <c r="LQA18" s="149"/>
      <c r="LQB18" s="147"/>
      <c r="LQC18" s="149"/>
      <c r="LQD18" s="147"/>
      <c r="LQE18" s="149"/>
      <c r="LQF18" s="147"/>
      <c r="LQG18" s="149"/>
      <c r="LQH18" s="147"/>
      <c r="LQI18" s="149"/>
      <c r="LQJ18" s="147"/>
      <c r="LQK18" s="149"/>
      <c r="LQL18" s="147"/>
      <c r="LQM18" s="149"/>
      <c r="LQN18" s="147"/>
      <c r="LQO18" s="149"/>
      <c r="LQP18" s="147"/>
      <c r="LQQ18" s="149"/>
      <c r="LQR18" s="147"/>
      <c r="LQS18" s="149"/>
      <c r="LQT18" s="147"/>
      <c r="LQU18" s="149"/>
      <c r="LQV18" s="147"/>
      <c r="LQW18" s="149"/>
      <c r="LQX18" s="147"/>
      <c r="LQY18" s="149"/>
      <c r="LQZ18" s="147"/>
      <c r="LRA18" s="149"/>
      <c r="LRB18" s="147"/>
      <c r="LRC18" s="149"/>
      <c r="LRD18" s="147"/>
      <c r="LRE18" s="149"/>
      <c r="LRF18" s="147"/>
      <c r="LRG18" s="149"/>
      <c r="LRH18" s="147"/>
      <c r="LRI18" s="149"/>
      <c r="LRJ18" s="147"/>
      <c r="LRK18" s="149"/>
      <c r="LRL18" s="147"/>
      <c r="LRM18" s="149"/>
      <c r="LRN18" s="147"/>
      <c r="LRO18" s="149"/>
      <c r="LRP18" s="147"/>
      <c r="LRQ18" s="149"/>
      <c r="LRR18" s="147"/>
      <c r="LRS18" s="149"/>
      <c r="LRT18" s="147"/>
      <c r="LRU18" s="149"/>
      <c r="LRV18" s="147"/>
      <c r="LRW18" s="149"/>
      <c r="LRX18" s="147"/>
      <c r="LRY18" s="149"/>
      <c r="LRZ18" s="147"/>
      <c r="LSA18" s="149"/>
      <c r="LSB18" s="147"/>
      <c r="LSC18" s="149"/>
      <c r="LSD18" s="147"/>
      <c r="LSE18" s="149"/>
      <c r="LSF18" s="147"/>
      <c r="LSG18" s="149"/>
      <c r="LSH18" s="147"/>
      <c r="LSI18" s="149"/>
      <c r="LSJ18" s="147"/>
      <c r="LSK18" s="149"/>
      <c r="LSL18" s="147"/>
      <c r="LSM18" s="149"/>
      <c r="LSN18" s="147"/>
      <c r="LSO18" s="149"/>
      <c r="LSP18" s="147"/>
      <c r="LSQ18" s="149"/>
      <c r="LSR18" s="147"/>
      <c r="LSS18" s="149"/>
      <c r="LST18" s="147"/>
      <c r="LSU18" s="149"/>
      <c r="LSV18" s="147"/>
      <c r="LSW18" s="149"/>
      <c r="LSX18" s="147"/>
      <c r="LSY18" s="149"/>
      <c r="LSZ18" s="147"/>
      <c r="LTA18" s="149"/>
      <c r="LTB18" s="147"/>
      <c r="LTC18" s="149"/>
      <c r="LTD18" s="147"/>
      <c r="LTE18" s="149"/>
      <c r="LTF18" s="147"/>
      <c r="LTG18" s="149"/>
      <c r="LTH18" s="147"/>
      <c r="LTI18" s="149"/>
      <c r="LTJ18" s="147"/>
      <c r="LTK18" s="149"/>
      <c r="LTL18" s="147"/>
      <c r="LTM18" s="149"/>
      <c r="LTN18" s="147"/>
      <c r="LTO18" s="149"/>
      <c r="LTP18" s="147"/>
      <c r="LTQ18" s="149"/>
      <c r="LTR18" s="147"/>
      <c r="LTS18" s="149"/>
      <c r="LTT18" s="147"/>
      <c r="LTU18" s="149"/>
      <c r="LTV18" s="147"/>
      <c r="LTW18" s="149"/>
      <c r="LTX18" s="147"/>
      <c r="LTY18" s="149"/>
      <c r="LTZ18" s="147"/>
      <c r="LUA18" s="149"/>
      <c r="LUB18" s="147"/>
      <c r="LUC18" s="149"/>
      <c r="LUD18" s="147"/>
      <c r="LUE18" s="149"/>
      <c r="LUF18" s="147"/>
      <c r="LUG18" s="149"/>
      <c r="LUH18" s="147"/>
      <c r="LUI18" s="149"/>
      <c r="LUJ18" s="147"/>
      <c r="LUK18" s="149"/>
      <c r="LUL18" s="147"/>
      <c r="LUM18" s="149"/>
      <c r="LUN18" s="147"/>
      <c r="LUO18" s="149"/>
      <c r="LUP18" s="147"/>
      <c r="LUQ18" s="149"/>
      <c r="LUR18" s="147"/>
      <c r="LUS18" s="149"/>
      <c r="LUT18" s="147"/>
      <c r="LUU18" s="149"/>
      <c r="LUV18" s="147"/>
      <c r="LUW18" s="149"/>
      <c r="LUX18" s="147"/>
      <c r="LUY18" s="149"/>
      <c r="LUZ18" s="147"/>
      <c r="LVA18" s="149"/>
      <c r="LVB18" s="147"/>
      <c r="LVC18" s="149"/>
      <c r="LVD18" s="147"/>
      <c r="LVE18" s="149"/>
      <c r="LVF18" s="147"/>
      <c r="LVG18" s="149"/>
      <c r="LVH18" s="147"/>
      <c r="LVI18" s="149"/>
      <c r="LVJ18" s="147"/>
      <c r="LVK18" s="149"/>
      <c r="LVL18" s="147"/>
      <c r="LVM18" s="149"/>
      <c r="LVN18" s="147"/>
      <c r="LVO18" s="149"/>
      <c r="LVP18" s="147"/>
      <c r="LVQ18" s="149"/>
      <c r="LVR18" s="147"/>
      <c r="LVS18" s="149"/>
      <c r="LVT18" s="147"/>
      <c r="LVU18" s="149"/>
      <c r="LVV18" s="147"/>
      <c r="LVW18" s="149"/>
      <c r="LVX18" s="147"/>
      <c r="LVY18" s="149"/>
      <c r="LVZ18" s="147"/>
      <c r="LWA18" s="149"/>
      <c r="LWB18" s="147"/>
      <c r="LWC18" s="149"/>
      <c r="LWD18" s="147"/>
      <c r="LWE18" s="149"/>
      <c r="LWF18" s="147"/>
      <c r="LWG18" s="149"/>
      <c r="LWH18" s="147"/>
      <c r="LWI18" s="149"/>
      <c r="LWJ18" s="147"/>
      <c r="LWK18" s="149"/>
      <c r="LWL18" s="147"/>
      <c r="LWM18" s="149"/>
      <c r="LWN18" s="147"/>
      <c r="LWO18" s="149"/>
      <c r="LWP18" s="147"/>
      <c r="LWQ18" s="149"/>
      <c r="LWR18" s="147"/>
      <c r="LWS18" s="149"/>
      <c r="LWT18" s="147"/>
      <c r="LWU18" s="149"/>
      <c r="LWV18" s="147"/>
      <c r="LWW18" s="149"/>
      <c r="LWX18" s="147"/>
      <c r="LWY18" s="149"/>
      <c r="LWZ18" s="147"/>
      <c r="LXA18" s="149"/>
      <c r="LXB18" s="147"/>
      <c r="LXC18" s="149"/>
      <c r="LXD18" s="147"/>
      <c r="LXE18" s="149"/>
      <c r="LXF18" s="147"/>
      <c r="LXG18" s="149"/>
      <c r="LXH18" s="147"/>
      <c r="LXI18" s="149"/>
      <c r="LXJ18" s="147"/>
      <c r="LXK18" s="149"/>
      <c r="LXL18" s="147"/>
      <c r="LXM18" s="149"/>
      <c r="LXN18" s="147"/>
      <c r="LXO18" s="149"/>
      <c r="LXP18" s="147"/>
      <c r="LXQ18" s="149"/>
      <c r="LXR18" s="147"/>
      <c r="LXS18" s="149"/>
      <c r="LXT18" s="147"/>
      <c r="LXU18" s="149"/>
      <c r="LXV18" s="147"/>
      <c r="LXW18" s="149"/>
      <c r="LXX18" s="147"/>
      <c r="LXY18" s="149"/>
      <c r="LXZ18" s="147"/>
      <c r="LYA18" s="149"/>
      <c r="LYB18" s="147"/>
      <c r="LYC18" s="149"/>
      <c r="LYD18" s="147"/>
      <c r="LYE18" s="149"/>
      <c r="LYF18" s="147"/>
      <c r="LYG18" s="149"/>
      <c r="LYH18" s="147"/>
      <c r="LYI18" s="149"/>
      <c r="LYJ18" s="147"/>
      <c r="LYK18" s="149"/>
      <c r="LYL18" s="147"/>
      <c r="LYM18" s="149"/>
      <c r="LYN18" s="147"/>
      <c r="LYO18" s="149"/>
      <c r="LYP18" s="147"/>
      <c r="LYQ18" s="149"/>
      <c r="LYR18" s="147"/>
      <c r="LYS18" s="149"/>
      <c r="LYT18" s="147"/>
      <c r="LYU18" s="149"/>
      <c r="LYV18" s="147"/>
      <c r="LYW18" s="149"/>
      <c r="LYX18" s="147"/>
      <c r="LYY18" s="149"/>
      <c r="LYZ18" s="147"/>
      <c r="LZA18" s="149"/>
      <c r="LZB18" s="147"/>
      <c r="LZC18" s="149"/>
      <c r="LZD18" s="147"/>
      <c r="LZE18" s="149"/>
      <c r="LZF18" s="147"/>
      <c r="LZG18" s="149"/>
      <c r="LZH18" s="147"/>
      <c r="LZI18" s="149"/>
      <c r="LZJ18" s="147"/>
      <c r="LZK18" s="149"/>
      <c r="LZL18" s="147"/>
      <c r="LZM18" s="149"/>
      <c r="LZN18" s="147"/>
      <c r="LZO18" s="149"/>
      <c r="LZP18" s="147"/>
      <c r="LZQ18" s="149"/>
      <c r="LZR18" s="147"/>
      <c r="LZS18" s="149"/>
      <c r="LZT18" s="147"/>
      <c r="LZU18" s="149"/>
      <c r="LZV18" s="147"/>
      <c r="LZW18" s="149"/>
      <c r="LZX18" s="147"/>
      <c r="LZY18" s="149"/>
      <c r="LZZ18" s="147"/>
      <c r="MAA18" s="149"/>
      <c r="MAB18" s="147"/>
      <c r="MAC18" s="149"/>
      <c r="MAD18" s="147"/>
      <c r="MAE18" s="149"/>
      <c r="MAF18" s="147"/>
      <c r="MAG18" s="149"/>
      <c r="MAH18" s="147"/>
      <c r="MAI18" s="149"/>
      <c r="MAJ18" s="147"/>
      <c r="MAK18" s="149"/>
      <c r="MAL18" s="147"/>
      <c r="MAM18" s="149"/>
      <c r="MAN18" s="147"/>
      <c r="MAO18" s="149"/>
      <c r="MAP18" s="147"/>
      <c r="MAQ18" s="149"/>
      <c r="MAR18" s="147"/>
      <c r="MAS18" s="149"/>
      <c r="MAT18" s="147"/>
      <c r="MAU18" s="149"/>
      <c r="MAV18" s="147"/>
      <c r="MAW18" s="149"/>
      <c r="MAX18" s="147"/>
      <c r="MAY18" s="149"/>
      <c r="MAZ18" s="147"/>
      <c r="MBA18" s="149"/>
      <c r="MBB18" s="147"/>
      <c r="MBC18" s="149"/>
      <c r="MBD18" s="147"/>
      <c r="MBE18" s="149"/>
      <c r="MBF18" s="147"/>
      <c r="MBG18" s="149"/>
      <c r="MBH18" s="147"/>
      <c r="MBI18" s="149"/>
      <c r="MBJ18" s="147"/>
      <c r="MBK18" s="149"/>
      <c r="MBL18" s="147"/>
      <c r="MBM18" s="149"/>
      <c r="MBN18" s="147"/>
      <c r="MBO18" s="149"/>
      <c r="MBP18" s="147"/>
      <c r="MBQ18" s="149"/>
      <c r="MBR18" s="147"/>
      <c r="MBS18" s="149"/>
      <c r="MBT18" s="147"/>
      <c r="MBU18" s="149"/>
      <c r="MBV18" s="147"/>
      <c r="MBW18" s="149"/>
      <c r="MBX18" s="147"/>
      <c r="MBY18" s="149"/>
      <c r="MBZ18" s="147"/>
      <c r="MCA18" s="149"/>
      <c r="MCB18" s="147"/>
      <c r="MCC18" s="149"/>
      <c r="MCD18" s="147"/>
      <c r="MCE18" s="149"/>
      <c r="MCF18" s="147"/>
      <c r="MCG18" s="149"/>
      <c r="MCH18" s="147"/>
      <c r="MCI18" s="149"/>
      <c r="MCJ18" s="147"/>
      <c r="MCK18" s="149"/>
      <c r="MCL18" s="147"/>
      <c r="MCM18" s="149"/>
      <c r="MCN18" s="147"/>
      <c r="MCO18" s="149"/>
      <c r="MCP18" s="147"/>
      <c r="MCQ18" s="149"/>
      <c r="MCR18" s="147"/>
      <c r="MCS18" s="149"/>
      <c r="MCT18" s="147"/>
      <c r="MCU18" s="149"/>
      <c r="MCV18" s="147"/>
      <c r="MCW18" s="149"/>
      <c r="MCX18" s="147"/>
      <c r="MCY18" s="149"/>
      <c r="MCZ18" s="147"/>
      <c r="MDA18" s="149"/>
      <c r="MDB18" s="147"/>
      <c r="MDC18" s="149"/>
      <c r="MDD18" s="147"/>
      <c r="MDE18" s="149"/>
      <c r="MDF18" s="147"/>
      <c r="MDG18" s="149"/>
      <c r="MDH18" s="147"/>
      <c r="MDI18" s="149"/>
      <c r="MDJ18" s="147"/>
      <c r="MDK18" s="149"/>
      <c r="MDL18" s="147"/>
      <c r="MDM18" s="149"/>
      <c r="MDN18" s="147"/>
      <c r="MDO18" s="149"/>
      <c r="MDP18" s="147"/>
      <c r="MDQ18" s="149"/>
      <c r="MDR18" s="147"/>
      <c r="MDS18" s="149"/>
      <c r="MDT18" s="147"/>
      <c r="MDU18" s="149"/>
      <c r="MDV18" s="147"/>
      <c r="MDW18" s="149"/>
      <c r="MDX18" s="147"/>
      <c r="MDY18" s="149"/>
      <c r="MDZ18" s="147"/>
      <c r="MEA18" s="149"/>
      <c r="MEB18" s="147"/>
      <c r="MEC18" s="149"/>
      <c r="MED18" s="147"/>
      <c r="MEE18" s="149"/>
      <c r="MEF18" s="147"/>
      <c r="MEG18" s="149"/>
      <c r="MEH18" s="147"/>
      <c r="MEI18" s="149"/>
      <c r="MEJ18" s="147"/>
      <c r="MEK18" s="149"/>
      <c r="MEL18" s="147"/>
      <c r="MEM18" s="149"/>
      <c r="MEN18" s="147"/>
      <c r="MEO18" s="149"/>
      <c r="MEP18" s="147"/>
      <c r="MEQ18" s="149"/>
      <c r="MER18" s="147"/>
      <c r="MES18" s="149"/>
      <c r="MET18" s="147"/>
      <c r="MEU18" s="149"/>
      <c r="MEV18" s="147"/>
      <c r="MEW18" s="149"/>
      <c r="MEX18" s="147"/>
      <c r="MEY18" s="149"/>
      <c r="MEZ18" s="147"/>
      <c r="MFA18" s="149"/>
      <c r="MFB18" s="147"/>
      <c r="MFC18" s="149"/>
      <c r="MFD18" s="147"/>
      <c r="MFE18" s="149"/>
      <c r="MFF18" s="147"/>
      <c r="MFG18" s="149"/>
      <c r="MFH18" s="147"/>
      <c r="MFI18" s="149"/>
      <c r="MFJ18" s="147"/>
      <c r="MFK18" s="149"/>
      <c r="MFL18" s="147"/>
      <c r="MFM18" s="149"/>
      <c r="MFN18" s="147"/>
      <c r="MFO18" s="149"/>
      <c r="MFP18" s="147"/>
      <c r="MFQ18" s="149"/>
      <c r="MFR18" s="147"/>
      <c r="MFS18" s="149"/>
      <c r="MFT18" s="147"/>
      <c r="MFU18" s="149"/>
      <c r="MFV18" s="147"/>
      <c r="MFW18" s="149"/>
      <c r="MFX18" s="147"/>
      <c r="MFY18" s="149"/>
      <c r="MFZ18" s="147"/>
      <c r="MGA18" s="149"/>
      <c r="MGB18" s="147"/>
      <c r="MGC18" s="149"/>
      <c r="MGD18" s="147"/>
      <c r="MGE18" s="149"/>
      <c r="MGF18" s="147"/>
      <c r="MGG18" s="149"/>
      <c r="MGH18" s="147"/>
      <c r="MGI18" s="149"/>
      <c r="MGJ18" s="147"/>
      <c r="MGK18" s="149"/>
      <c r="MGL18" s="147"/>
      <c r="MGM18" s="149"/>
      <c r="MGN18" s="147"/>
      <c r="MGO18" s="149"/>
      <c r="MGP18" s="147"/>
      <c r="MGQ18" s="149"/>
      <c r="MGR18" s="147"/>
      <c r="MGS18" s="149"/>
      <c r="MGT18" s="147"/>
      <c r="MGU18" s="149"/>
      <c r="MGV18" s="147"/>
      <c r="MGW18" s="149"/>
      <c r="MGX18" s="147"/>
      <c r="MGY18" s="149"/>
      <c r="MGZ18" s="147"/>
      <c r="MHA18" s="149"/>
      <c r="MHB18" s="147"/>
      <c r="MHC18" s="149"/>
      <c r="MHD18" s="147"/>
      <c r="MHE18" s="149"/>
      <c r="MHF18" s="147"/>
      <c r="MHG18" s="149"/>
      <c r="MHH18" s="147"/>
      <c r="MHI18" s="149"/>
      <c r="MHJ18" s="147"/>
      <c r="MHK18" s="149"/>
      <c r="MHL18" s="147"/>
      <c r="MHM18" s="149"/>
      <c r="MHN18" s="147"/>
      <c r="MHO18" s="149"/>
      <c r="MHP18" s="147"/>
      <c r="MHQ18" s="149"/>
      <c r="MHR18" s="147"/>
      <c r="MHS18" s="149"/>
      <c r="MHT18" s="147"/>
      <c r="MHU18" s="149"/>
      <c r="MHV18" s="147"/>
      <c r="MHW18" s="149"/>
      <c r="MHX18" s="147"/>
      <c r="MHY18" s="149"/>
      <c r="MHZ18" s="147"/>
      <c r="MIA18" s="149"/>
      <c r="MIB18" s="147"/>
      <c r="MIC18" s="149"/>
      <c r="MID18" s="147"/>
      <c r="MIE18" s="149"/>
      <c r="MIF18" s="147"/>
      <c r="MIG18" s="149"/>
      <c r="MIH18" s="147"/>
      <c r="MII18" s="149"/>
      <c r="MIJ18" s="147"/>
      <c r="MIK18" s="149"/>
      <c r="MIL18" s="147"/>
      <c r="MIM18" s="149"/>
      <c r="MIN18" s="147"/>
      <c r="MIO18" s="149"/>
      <c r="MIP18" s="147"/>
      <c r="MIQ18" s="149"/>
      <c r="MIR18" s="147"/>
      <c r="MIS18" s="149"/>
      <c r="MIT18" s="147"/>
      <c r="MIU18" s="149"/>
      <c r="MIV18" s="147"/>
      <c r="MIW18" s="149"/>
      <c r="MIX18" s="147"/>
      <c r="MIY18" s="149"/>
      <c r="MIZ18" s="147"/>
      <c r="MJA18" s="149"/>
      <c r="MJB18" s="147"/>
      <c r="MJC18" s="149"/>
      <c r="MJD18" s="147"/>
      <c r="MJE18" s="149"/>
      <c r="MJF18" s="147"/>
      <c r="MJG18" s="149"/>
      <c r="MJH18" s="147"/>
      <c r="MJI18" s="149"/>
      <c r="MJJ18" s="147"/>
      <c r="MJK18" s="149"/>
      <c r="MJL18" s="147"/>
      <c r="MJM18" s="149"/>
      <c r="MJN18" s="147"/>
      <c r="MJO18" s="149"/>
      <c r="MJP18" s="147"/>
      <c r="MJQ18" s="149"/>
      <c r="MJR18" s="147"/>
      <c r="MJS18" s="149"/>
      <c r="MJT18" s="147"/>
      <c r="MJU18" s="149"/>
      <c r="MJV18" s="147"/>
      <c r="MJW18" s="149"/>
      <c r="MJX18" s="147"/>
      <c r="MJY18" s="149"/>
      <c r="MJZ18" s="147"/>
      <c r="MKA18" s="149"/>
      <c r="MKB18" s="147"/>
      <c r="MKC18" s="149"/>
      <c r="MKD18" s="147"/>
      <c r="MKE18" s="149"/>
      <c r="MKF18" s="147"/>
      <c r="MKG18" s="149"/>
      <c r="MKH18" s="147"/>
      <c r="MKI18" s="149"/>
      <c r="MKJ18" s="147"/>
      <c r="MKK18" s="149"/>
      <c r="MKL18" s="147"/>
      <c r="MKM18" s="149"/>
      <c r="MKN18" s="147"/>
      <c r="MKO18" s="149"/>
      <c r="MKP18" s="147"/>
      <c r="MKQ18" s="149"/>
      <c r="MKR18" s="147"/>
      <c r="MKS18" s="149"/>
      <c r="MKT18" s="147"/>
      <c r="MKU18" s="149"/>
      <c r="MKV18" s="147"/>
      <c r="MKW18" s="149"/>
      <c r="MKX18" s="147"/>
      <c r="MKY18" s="149"/>
      <c r="MKZ18" s="147"/>
      <c r="MLA18" s="149"/>
      <c r="MLB18" s="147"/>
      <c r="MLC18" s="149"/>
      <c r="MLD18" s="147"/>
      <c r="MLE18" s="149"/>
      <c r="MLF18" s="147"/>
      <c r="MLG18" s="149"/>
      <c r="MLH18" s="147"/>
      <c r="MLI18" s="149"/>
      <c r="MLJ18" s="147"/>
      <c r="MLK18" s="149"/>
      <c r="MLL18" s="147"/>
      <c r="MLM18" s="149"/>
      <c r="MLN18" s="147"/>
      <c r="MLO18" s="149"/>
      <c r="MLP18" s="147"/>
      <c r="MLQ18" s="149"/>
      <c r="MLR18" s="147"/>
      <c r="MLS18" s="149"/>
      <c r="MLT18" s="147"/>
      <c r="MLU18" s="149"/>
      <c r="MLV18" s="147"/>
      <c r="MLW18" s="149"/>
      <c r="MLX18" s="147"/>
      <c r="MLY18" s="149"/>
      <c r="MLZ18" s="147"/>
      <c r="MMA18" s="149"/>
      <c r="MMB18" s="147"/>
      <c r="MMC18" s="149"/>
      <c r="MMD18" s="147"/>
      <c r="MME18" s="149"/>
      <c r="MMF18" s="147"/>
      <c r="MMG18" s="149"/>
      <c r="MMH18" s="147"/>
      <c r="MMI18" s="149"/>
      <c r="MMJ18" s="147"/>
      <c r="MMK18" s="149"/>
      <c r="MML18" s="147"/>
      <c r="MMM18" s="149"/>
      <c r="MMN18" s="147"/>
      <c r="MMO18" s="149"/>
      <c r="MMP18" s="147"/>
      <c r="MMQ18" s="149"/>
      <c r="MMR18" s="147"/>
      <c r="MMS18" s="149"/>
      <c r="MMT18" s="147"/>
      <c r="MMU18" s="149"/>
      <c r="MMV18" s="147"/>
      <c r="MMW18" s="149"/>
      <c r="MMX18" s="147"/>
      <c r="MMY18" s="149"/>
      <c r="MMZ18" s="147"/>
      <c r="MNA18" s="149"/>
      <c r="MNB18" s="147"/>
      <c r="MNC18" s="149"/>
      <c r="MND18" s="147"/>
      <c r="MNE18" s="149"/>
      <c r="MNF18" s="147"/>
      <c r="MNG18" s="149"/>
      <c r="MNH18" s="147"/>
      <c r="MNI18" s="149"/>
      <c r="MNJ18" s="147"/>
      <c r="MNK18" s="149"/>
      <c r="MNL18" s="147"/>
      <c r="MNM18" s="149"/>
      <c r="MNN18" s="147"/>
      <c r="MNO18" s="149"/>
      <c r="MNP18" s="147"/>
      <c r="MNQ18" s="149"/>
      <c r="MNR18" s="147"/>
      <c r="MNS18" s="149"/>
      <c r="MNT18" s="147"/>
      <c r="MNU18" s="149"/>
      <c r="MNV18" s="147"/>
      <c r="MNW18" s="149"/>
      <c r="MNX18" s="147"/>
      <c r="MNY18" s="149"/>
      <c r="MNZ18" s="147"/>
      <c r="MOA18" s="149"/>
      <c r="MOB18" s="147"/>
      <c r="MOC18" s="149"/>
      <c r="MOD18" s="147"/>
      <c r="MOE18" s="149"/>
      <c r="MOF18" s="147"/>
      <c r="MOG18" s="149"/>
      <c r="MOH18" s="147"/>
      <c r="MOI18" s="149"/>
      <c r="MOJ18" s="147"/>
      <c r="MOK18" s="149"/>
      <c r="MOL18" s="147"/>
      <c r="MOM18" s="149"/>
      <c r="MON18" s="147"/>
      <c r="MOO18" s="149"/>
      <c r="MOP18" s="147"/>
      <c r="MOQ18" s="149"/>
      <c r="MOR18" s="147"/>
      <c r="MOS18" s="149"/>
      <c r="MOT18" s="147"/>
      <c r="MOU18" s="149"/>
      <c r="MOV18" s="147"/>
      <c r="MOW18" s="149"/>
      <c r="MOX18" s="147"/>
      <c r="MOY18" s="149"/>
      <c r="MOZ18" s="147"/>
      <c r="MPA18" s="149"/>
      <c r="MPB18" s="147"/>
      <c r="MPC18" s="149"/>
      <c r="MPD18" s="147"/>
      <c r="MPE18" s="149"/>
      <c r="MPF18" s="147"/>
      <c r="MPG18" s="149"/>
      <c r="MPH18" s="147"/>
      <c r="MPI18" s="149"/>
      <c r="MPJ18" s="147"/>
      <c r="MPK18" s="149"/>
      <c r="MPL18" s="147"/>
      <c r="MPM18" s="149"/>
      <c r="MPN18" s="147"/>
      <c r="MPO18" s="149"/>
      <c r="MPP18" s="147"/>
      <c r="MPQ18" s="149"/>
      <c r="MPR18" s="147"/>
      <c r="MPS18" s="149"/>
      <c r="MPT18" s="147"/>
      <c r="MPU18" s="149"/>
      <c r="MPV18" s="147"/>
      <c r="MPW18" s="149"/>
      <c r="MPX18" s="147"/>
      <c r="MPY18" s="149"/>
      <c r="MPZ18" s="147"/>
      <c r="MQA18" s="149"/>
      <c r="MQB18" s="147"/>
      <c r="MQC18" s="149"/>
      <c r="MQD18" s="147"/>
      <c r="MQE18" s="149"/>
      <c r="MQF18" s="147"/>
      <c r="MQG18" s="149"/>
      <c r="MQH18" s="147"/>
      <c r="MQI18" s="149"/>
      <c r="MQJ18" s="147"/>
      <c r="MQK18" s="149"/>
      <c r="MQL18" s="147"/>
      <c r="MQM18" s="149"/>
      <c r="MQN18" s="147"/>
      <c r="MQO18" s="149"/>
      <c r="MQP18" s="147"/>
      <c r="MQQ18" s="149"/>
      <c r="MQR18" s="147"/>
      <c r="MQS18" s="149"/>
      <c r="MQT18" s="147"/>
      <c r="MQU18" s="149"/>
      <c r="MQV18" s="147"/>
      <c r="MQW18" s="149"/>
      <c r="MQX18" s="147"/>
      <c r="MQY18" s="149"/>
      <c r="MQZ18" s="147"/>
      <c r="MRA18" s="149"/>
      <c r="MRB18" s="147"/>
      <c r="MRC18" s="149"/>
      <c r="MRD18" s="147"/>
      <c r="MRE18" s="149"/>
      <c r="MRF18" s="147"/>
      <c r="MRG18" s="149"/>
      <c r="MRH18" s="147"/>
      <c r="MRI18" s="149"/>
      <c r="MRJ18" s="147"/>
      <c r="MRK18" s="149"/>
      <c r="MRL18" s="147"/>
      <c r="MRM18" s="149"/>
      <c r="MRN18" s="147"/>
      <c r="MRO18" s="149"/>
      <c r="MRP18" s="147"/>
      <c r="MRQ18" s="149"/>
      <c r="MRR18" s="147"/>
      <c r="MRS18" s="149"/>
      <c r="MRT18" s="147"/>
      <c r="MRU18" s="149"/>
      <c r="MRV18" s="147"/>
      <c r="MRW18" s="149"/>
      <c r="MRX18" s="147"/>
      <c r="MRY18" s="149"/>
      <c r="MRZ18" s="147"/>
      <c r="MSA18" s="149"/>
      <c r="MSB18" s="147"/>
      <c r="MSC18" s="149"/>
      <c r="MSD18" s="147"/>
      <c r="MSE18" s="149"/>
      <c r="MSF18" s="147"/>
      <c r="MSG18" s="149"/>
      <c r="MSH18" s="147"/>
      <c r="MSI18" s="149"/>
      <c r="MSJ18" s="147"/>
      <c r="MSK18" s="149"/>
      <c r="MSL18" s="147"/>
      <c r="MSM18" s="149"/>
      <c r="MSN18" s="147"/>
      <c r="MSO18" s="149"/>
      <c r="MSP18" s="147"/>
      <c r="MSQ18" s="149"/>
      <c r="MSR18" s="147"/>
      <c r="MSS18" s="149"/>
      <c r="MST18" s="147"/>
      <c r="MSU18" s="149"/>
      <c r="MSV18" s="147"/>
      <c r="MSW18" s="149"/>
      <c r="MSX18" s="147"/>
      <c r="MSY18" s="149"/>
      <c r="MSZ18" s="147"/>
      <c r="MTA18" s="149"/>
      <c r="MTB18" s="147"/>
      <c r="MTC18" s="149"/>
      <c r="MTD18" s="147"/>
      <c r="MTE18" s="149"/>
      <c r="MTF18" s="147"/>
      <c r="MTG18" s="149"/>
      <c r="MTH18" s="147"/>
      <c r="MTI18" s="149"/>
      <c r="MTJ18" s="147"/>
      <c r="MTK18" s="149"/>
      <c r="MTL18" s="147"/>
      <c r="MTM18" s="149"/>
      <c r="MTN18" s="147"/>
      <c r="MTO18" s="149"/>
      <c r="MTP18" s="147"/>
      <c r="MTQ18" s="149"/>
      <c r="MTR18" s="147"/>
      <c r="MTS18" s="149"/>
      <c r="MTT18" s="147"/>
      <c r="MTU18" s="149"/>
      <c r="MTV18" s="147"/>
      <c r="MTW18" s="149"/>
      <c r="MTX18" s="147"/>
      <c r="MTY18" s="149"/>
      <c r="MTZ18" s="147"/>
      <c r="MUA18" s="149"/>
      <c r="MUB18" s="147"/>
      <c r="MUC18" s="149"/>
      <c r="MUD18" s="147"/>
      <c r="MUE18" s="149"/>
      <c r="MUF18" s="147"/>
      <c r="MUG18" s="149"/>
      <c r="MUH18" s="147"/>
      <c r="MUI18" s="149"/>
      <c r="MUJ18" s="147"/>
      <c r="MUK18" s="149"/>
      <c r="MUL18" s="147"/>
      <c r="MUM18" s="149"/>
      <c r="MUN18" s="147"/>
      <c r="MUO18" s="149"/>
      <c r="MUP18" s="147"/>
      <c r="MUQ18" s="149"/>
      <c r="MUR18" s="147"/>
      <c r="MUS18" s="149"/>
      <c r="MUT18" s="147"/>
      <c r="MUU18" s="149"/>
      <c r="MUV18" s="147"/>
      <c r="MUW18" s="149"/>
      <c r="MUX18" s="147"/>
      <c r="MUY18" s="149"/>
      <c r="MUZ18" s="147"/>
      <c r="MVA18" s="149"/>
      <c r="MVB18" s="147"/>
      <c r="MVC18" s="149"/>
      <c r="MVD18" s="147"/>
      <c r="MVE18" s="149"/>
      <c r="MVF18" s="147"/>
      <c r="MVG18" s="149"/>
      <c r="MVH18" s="147"/>
      <c r="MVI18" s="149"/>
      <c r="MVJ18" s="147"/>
      <c r="MVK18" s="149"/>
      <c r="MVL18" s="147"/>
      <c r="MVM18" s="149"/>
      <c r="MVN18" s="147"/>
      <c r="MVO18" s="149"/>
      <c r="MVP18" s="147"/>
      <c r="MVQ18" s="149"/>
      <c r="MVR18" s="147"/>
      <c r="MVS18" s="149"/>
      <c r="MVT18" s="147"/>
      <c r="MVU18" s="149"/>
      <c r="MVV18" s="147"/>
      <c r="MVW18" s="149"/>
      <c r="MVX18" s="147"/>
      <c r="MVY18" s="149"/>
      <c r="MVZ18" s="147"/>
      <c r="MWA18" s="149"/>
      <c r="MWB18" s="147"/>
      <c r="MWC18" s="149"/>
      <c r="MWD18" s="147"/>
      <c r="MWE18" s="149"/>
      <c r="MWF18" s="147"/>
      <c r="MWG18" s="149"/>
      <c r="MWH18" s="147"/>
      <c r="MWI18" s="149"/>
      <c r="MWJ18" s="147"/>
      <c r="MWK18" s="149"/>
      <c r="MWL18" s="147"/>
      <c r="MWM18" s="149"/>
      <c r="MWN18" s="147"/>
      <c r="MWO18" s="149"/>
      <c r="MWP18" s="147"/>
      <c r="MWQ18" s="149"/>
      <c r="MWR18" s="147"/>
      <c r="MWS18" s="149"/>
      <c r="MWT18" s="147"/>
      <c r="MWU18" s="149"/>
      <c r="MWV18" s="147"/>
      <c r="MWW18" s="149"/>
      <c r="MWX18" s="147"/>
      <c r="MWY18" s="149"/>
      <c r="MWZ18" s="147"/>
      <c r="MXA18" s="149"/>
      <c r="MXB18" s="147"/>
      <c r="MXC18" s="149"/>
      <c r="MXD18" s="147"/>
      <c r="MXE18" s="149"/>
      <c r="MXF18" s="147"/>
      <c r="MXG18" s="149"/>
      <c r="MXH18" s="147"/>
      <c r="MXI18" s="149"/>
      <c r="MXJ18" s="147"/>
      <c r="MXK18" s="149"/>
      <c r="MXL18" s="147"/>
      <c r="MXM18" s="149"/>
      <c r="MXN18" s="147"/>
      <c r="MXO18" s="149"/>
      <c r="MXP18" s="147"/>
      <c r="MXQ18" s="149"/>
      <c r="MXR18" s="147"/>
      <c r="MXS18" s="149"/>
      <c r="MXT18" s="147"/>
      <c r="MXU18" s="149"/>
      <c r="MXV18" s="147"/>
      <c r="MXW18" s="149"/>
      <c r="MXX18" s="147"/>
      <c r="MXY18" s="149"/>
      <c r="MXZ18" s="147"/>
      <c r="MYA18" s="149"/>
      <c r="MYB18" s="147"/>
      <c r="MYC18" s="149"/>
      <c r="MYD18" s="147"/>
      <c r="MYE18" s="149"/>
      <c r="MYF18" s="147"/>
      <c r="MYG18" s="149"/>
      <c r="MYH18" s="147"/>
      <c r="MYI18" s="149"/>
      <c r="MYJ18" s="147"/>
      <c r="MYK18" s="149"/>
      <c r="MYL18" s="147"/>
      <c r="MYM18" s="149"/>
      <c r="MYN18" s="147"/>
      <c r="MYO18" s="149"/>
      <c r="MYP18" s="147"/>
      <c r="MYQ18" s="149"/>
      <c r="MYR18" s="147"/>
      <c r="MYS18" s="149"/>
      <c r="MYT18" s="147"/>
      <c r="MYU18" s="149"/>
      <c r="MYV18" s="147"/>
      <c r="MYW18" s="149"/>
      <c r="MYX18" s="147"/>
      <c r="MYY18" s="149"/>
      <c r="MYZ18" s="147"/>
      <c r="MZA18" s="149"/>
      <c r="MZB18" s="147"/>
      <c r="MZC18" s="149"/>
      <c r="MZD18" s="147"/>
      <c r="MZE18" s="149"/>
      <c r="MZF18" s="147"/>
      <c r="MZG18" s="149"/>
      <c r="MZH18" s="147"/>
      <c r="MZI18" s="149"/>
      <c r="MZJ18" s="147"/>
      <c r="MZK18" s="149"/>
      <c r="MZL18" s="147"/>
      <c r="MZM18" s="149"/>
      <c r="MZN18" s="147"/>
      <c r="MZO18" s="149"/>
      <c r="MZP18" s="147"/>
      <c r="MZQ18" s="149"/>
      <c r="MZR18" s="147"/>
      <c r="MZS18" s="149"/>
      <c r="MZT18" s="147"/>
      <c r="MZU18" s="149"/>
      <c r="MZV18" s="147"/>
      <c r="MZW18" s="149"/>
      <c r="MZX18" s="147"/>
      <c r="MZY18" s="149"/>
      <c r="MZZ18" s="147"/>
      <c r="NAA18" s="149"/>
      <c r="NAB18" s="147"/>
      <c r="NAC18" s="149"/>
      <c r="NAD18" s="147"/>
      <c r="NAE18" s="149"/>
      <c r="NAF18" s="147"/>
      <c r="NAG18" s="149"/>
      <c r="NAH18" s="147"/>
      <c r="NAI18" s="149"/>
      <c r="NAJ18" s="147"/>
      <c r="NAK18" s="149"/>
      <c r="NAL18" s="147"/>
      <c r="NAM18" s="149"/>
      <c r="NAN18" s="147"/>
      <c r="NAO18" s="149"/>
      <c r="NAP18" s="147"/>
      <c r="NAQ18" s="149"/>
      <c r="NAR18" s="147"/>
      <c r="NAS18" s="149"/>
      <c r="NAT18" s="147"/>
      <c r="NAU18" s="149"/>
      <c r="NAV18" s="147"/>
      <c r="NAW18" s="149"/>
      <c r="NAX18" s="147"/>
      <c r="NAY18" s="149"/>
      <c r="NAZ18" s="147"/>
      <c r="NBA18" s="149"/>
      <c r="NBB18" s="147"/>
      <c r="NBC18" s="149"/>
      <c r="NBD18" s="147"/>
      <c r="NBE18" s="149"/>
      <c r="NBF18" s="147"/>
      <c r="NBG18" s="149"/>
      <c r="NBH18" s="147"/>
      <c r="NBI18" s="149"/>
      <c r="NBJ18" s="147"/>
      <c r="NBK18" s="149"/>
      <c r="NBL18" s="147"/>
      <c r="NBM18" s="149"/>
      <c r="NBN18" s="147"/>
      <c r="NBO18" s="149"/>
      <c r="NBP18" s="147"/>
      <c r="NBQ18" s="149"/>
      <c r="NBR18" s="147"/>
      <c r="NBS18" s="149"/>
      <c r="NBT18" s="147"/>
      <c r="NBU18" s="149"/>
      <c r="NBV18" s="147"/>
      <c r="NBW18" s="149"/>
      <c r="NBX18" s="147"/>
      <c r="NBY18" s="149"/>
      <c r="NBZ18" s="147"/>
      <c r="NCA18" s="149"/>
      <c r="NCB18" s="147"/>
      <c r="NCC18" s="149"/>
      <c r="NCD18" s="147"/>
      <c r="NCE18" s="149"/>
      <c r="NCF18" s="147"/>
      <c r="NCG18" s="149"/>
      <c r="NCH18" s="147"/>
      <c r="NCI18" s="149"/>
      <c r="NCJ18" s="147"/>
      <c r="NCK18" s="149"/>
      <c r="NCL18" s="147"/>
      <c r="NCM18" s="149"/>
      <c r="NCN18" s="147"/>
      <c r="NCO18" s="149"/>
      <c r="NCP18" s="147"/>
      <c r="NCQ18" s="149"/>
      <c r="NCR18" s="147"/>
      <c r="NCS18" s="149"/>
      <c r="NCT18" s="147"/>
      <c r="NCU18" s="149"/>
      <c r="NCV18" s="147"/>
      <c r="NCW18" s="149"/>
      <c r="NCX18" s="147"/>
      <c r="NCY18" s="149"/>
      <c r="NCZ18" s="147"/>
      <c r="NDA18" s="149"/>
      <c r="NDB18" s="147"/>
      <c r="NDC18" s="149"/>
      <c r="NDD18" s="147"/>
      <c r="NDE18" s="149"/>
      <c r="NDF18" s="147"/>
      <c r="NDG18" s="149"/>
      <c r="NDH18" s="147"/>
      <c r="NDI18" s="149"/>
      <c r="NDJ18" s="147"/>
      <c r="NDK18" s="149"/>
      <c r="NDL18" s="147"/>
      <c r="NDM18" s="149"/>
      <c r="NDN18" s="147"/>
      <c r="NDO18" s="149"/>
      <c r="NDP18" s="147"/>
      <c r="NDQ18" s="149"/>
      <c r="NDR18" s="147"/>
      <c r="NDS18" s="149"/>
      <c r="NDT18" s="147"/>
      <c r="NDU18" s="149"/>
      <c r="NDV18" s="147"/>
      <c r="NDW18" s="149"/>
      <c r="NDX18" s="147"/>
      <c r="NDY18" s="149"/>
      <c r="NDZ18" s="147"/>
      <c r="NEA18" s="149"/>
      <c r="NEB18" s="147"/>
      <c r="NEC18" s="149"/>
      <c r="NED18" s="147"/>
      <c r="NEE18" s="149"/>
      <c r="NEF18" s="147"/>
      <c r="NEG18" s="149"/>
      <c r="NEH18" s="147"/>
      <c r="NEI18" s="149"/>
      <c r="NEJ18" s="147"/>
      <c r="NEK18" s="149"/>
      <c r="NEL18" s="147"/>
      <c r="NEM18" s="149"/>
      <c r="NEN18" s="147"/>
      <c r="NEO18" s="149"/>
      <c r="NEP18" s="147"/>
      <c r="NEQ18" s="149"/>
      <c r="NER18" s="147"/>
      <c r="NES18" s="149"/>
      <c r="NET18" s="147"/>
      <c r="NEU18" s="149"/>
      <c r="NEV18" s="147"/>
      <c r="NEW18" s="149"/>
      <c r="NEX18" s="147"/>
      <c r="NEY18" s="149"/>
      <c r="NEZ18" s="147"/>
      <c r="NFA18" s="149"/>
      <c r="NFB18" s="147"/>
      <c r="NFC18" s="149"/>
      <c r="NFD18" s="147"/>
      <c r="NFE18" s="149"/>
      <c r="NFF18" s="147"/>
      <c r="NFG18" s="149"/>
      <c r="NFH18" s="147"/>
      <c r="NFI18" s="149"/>
      <c r="NFJ18" s="147"/>
      <c r="NFK18" s="149"/>
      <c r="NFL18" s="147"/>
      <c r="NFM18" s="149"/>
      <c r="NFN18" s="147"/>
      <c r="NFO18" s="149"/>
      <c r="NFP18" s="147"/>
      <c r="NFQ18" s="149"/>
      <c r="NFR18" s="147"/>
      <c r="NFS18" s="149"/>
      <c r="NFT18" s="147"/>
      <c r="NFU18" s="149"/>
      <c r="NFV18" s="147"/>
      <c r="NFW18" s="149"/>
      <c r="NFX18" s="147"/>
      <c r="NFY18" s="149"/>
      <c r="NFZ18" s="147"/>
      <c r="NGA18" s="149"/>
      <c r="NGB18" s="147"/>
      <c r="NGC18" s="149"/>
      <c r="NGD18" s="147"/>
      <c r="NGE18" s="149"/>
      <c r="NGF18" s="147"/>
      <c r="NGG18" s="149"/>
      <c r="NGH18" s="147"/>
      <c r="NGI18" s="149"/>
      <c r="NGJ18" s="147"/>
      <c r="NGK18" s="149"/>
      <c r="NGL18" s="147"/>
      <c r="NGM18" s="149"/>
      <c r="NGN18" s="147"/>
      <c r="NGO18" s="149"/>
      <c r="NGP18" s="147"/>
      <c r="NGQ18" s="149"/>
      <c r="NGR18" s="147"/>
      <c r="NGS18" s="149"/>
      <c r="NGT18" s="147"/>
      <c r="NGU18" s="149"/>
      <c r="NGV18" s="147"/>
      <c r="NGW18" s="149"/>
      <c r="NGX18" s="147"/>
      <c r="NGY18" s="149"/>
      <c r="NGZ18" s="147"/>
      <c r="NHA18" s="149"/>
      <c r="NHB18" s="147"/>
      <c r="NHC18" s="149"/>
      <c r="NHD18" s="147"/>
      <c r="NHE18" s="149"/>
      <c r="NHF18" s="147"/>
      <c r="NHG18" s="149"/>
      <c r="NHH18" s="147"/>
      <c r="NHI18" s="149"/>
      <c r="NHJ18" s="147"/>
      <c r="NHK18" s="149"/>
      <c r="NHL18" s="147"/>
      <c r="NHM18" s="149"/>
      <c r="NHN18" s="147"/>
      <c r="NHO18" s="149"/>
      <c r="NHP18" s="147"/>
      <c r="NHQ18" s="149"/>
      <c r="NHR18" s="147"/>
      <c r="NHS18" s="149"/>
      <c r="NHT18" s="147"/>
      <c r="NHU18" s="149"/>
      <c r="NHV18" s="147"/>
      <c r="NHW18" s="149"/>
      <c r="NHX18" s="147"/>
      <c r="NHY18" s="149"/>
      <c r="NHZ18" s="147"/>
      <c r="NIA18" s="149"/>
      <c r="NIB18" s="147"/>
      <c r="NIC18" s="149"/>
      <c r="NID18" s="147"/>
      <c r="NIE18" s="149"/>
      <c r="NIF18" s="147"/>
      <c r="NIG18" s="149"/>
      <c r="NIH18" s="147"/>
      <c r="NII18" s="149"/>
      <c r="NIJ18" s="147"/>
      <c r="NIK18" s="149"/>
      <c r="NIL18" s="147"/>
      <c r="NIM18" s="149"/>
      <c r="NIN18" s="147"/>
      <c r="NIO18" s="149"/>
      <c r="NIP18" s="147"/>
      <c r="NIQ18" s="149"/>
      <c r="NIR18" s="147"/>
      <c r="NIS18" s="149"/>
      <c r="NIT18" s="147"/>
      <c r="NIU18" s="149"/>
      <c r="NIV18" s="147"/>
      <c r="NIW18" s="149"/>
      <c r="NIX18" s="147"/>
      <c r="NIY18" s="149"/>
      <c r="NIZ18" s="147"/>
      <c r="NJA18" s="149"/>
      <c r="NJB18" s="147"/>
      <c r="NJC18" s="149"/>
      <c r="NJD18" s="147"/>
      <c r="NJE18" s="149"/>
      <c r="NJF18" s="147"/>
      <c r="NJG18" s="149"/>
      <c r="NJH18" s="147"/>
      <c r="NJI18" s="149"/>
      <c r="NJJ18" s="147"/>
      <c r="NJK18" s="149"/>
      <c r="NJL18" s="147"/>
      <c r="NJM18" s="149"/>
      <c r="NJN18" s="147"/>
      <c r="NJO18" s="149"/>
      <c r="NJP18" s="147"/>
      <c r="NJQ18" s="149"/>
      <c r="NJR18" s="147"/>
      <c r="NJS18" s="149"/>
      <c r="NJT18" s="147"/>
      <c r="NJU18" s="149"/>
      <c r="NJV18" s="147"/>
      <c r="NJW18" s="149"/>
      <c r="NJX18" s="147"/>
      <c r="NJY18" s="149"/>
      <c r="NJZ18" s="147"/>
      <c r="NKA18" s="149"/>
      <c r="NKB18" s="147"/>
      <c r="NKC18" s="149"/>
      <c r="NKD18" s="147"/>
      <c r="NKE18" s="149"/>
      <c r="NKF18" s="147"/>
      <c r="NKG18" s="149"/>
      <c r="NKH18" s="147"/>
      <c r="NKI18" s="149"/>
      <c r="NKJ18" s="147"/>
      <c r="NKK18" s="149"/>
      <c r="NKL18" s="147"/>
      <c r="NKM18" s="149"/>
      <c r="NKN18" s="147"/>
      <c r="NKO18" s="149"/>
      <c r="NKP18" s="147"/>
      <c r="NKQ18" s="149"/>
      <c r="NKR18" s="147"/>
      <c r="NKS18" s="149"/>
      <c r="NKT18" s="147"/>
      <c r="NKU18" s="149"/>
      <c r="NKV18" s="147"/>
      <c r="NKW18" s="149"/>
      <c r="NKX18" s="147"/>
      <c r="NKY18" s="149"/>
      <c r="NKZ18" s="147"/>
      <c r="NLA18" s="149"/>
      <c r="NLB18" s="147"/>
      <c r="NLC18" s="149"/>
      <c r="NLD18" s="147"/>
      <c r="NLE18" s="149"/>
      <c r="NLF18" s="147"/>
      <c r="NLG18" s="149"/>
      <c r="NLH18" s="147"/>
      <c r="NLI18" s="149"/>
      <c r="NLJ18" s="147"/>
      <c r="NLK18" s="149"/>
      <c r="NLL18" s="147"/>
      <c r="NLM18" s="149"/>
      <c r="NLN18" s="147"/>
      <c r="NLO18" s="149"/>
      <c r="NLP18" s="147"/>
      <c r="NLQ18" s="149"/>
      <c r="NLR18" s="147"/>
      <c r="NLS18" s="149"/>
      <c r="NLT18" s="147"/>
      <c r="NLU18" s="149"/>
      <c r="NLV18" s="147"/>
      <c r="NLW18" s="149"/>
      <c r="NLX18" s="147"/>
      <c r="NLY18" s="149"/>
      <c r="NLZ18" s="147"/>
      <c r="NMA18" s="149"/>
      <c r="NMB18" s="147"/>
      <c r="NMC18" s="149"/>
      <c r="NMD18" s="147"/>
      <c r="NME18" s="149"/>
      <c r="NMF18" s="147"/>
      <c r="NMG18" s="149"/>
      <c r="NMH18" s="147"/>
      <c r="NMI18" s="149"/>
      <c r="NMJ18" s="147"/>
      <c r="NMK18" s="149"/>
      <c r="NML18" s="147"/>
      <c r="NMM18" s="149"/>
      <c r="NMN18" s="147"/>
      <c r="NMO18" s="149"/>
      <c r="NMP18" s="147"/>
      <c r="NMQ18" s="149"/>
      <c r="NMR18" s="147"/>
      <c r="NMS18" s="149"/>
      <c r="NMT18" s="147"/>
      <c r="NMU18" s="149"/>
      <c r="NMV18" s="147"/>
      <c r="NMW18" s="149"/>
      <c r="NMX18" s="147"/>
      <c r="NMY18" s="149"/>
      <c r="NMZ18" s="147"/>
      <c r="NNA18" s="149"/>
      <c r="NNB18" s="147"/>
      <c r="NNC18" s="149"/>
      <c r="NND18" s="147"/>
      <c r="NNE18" s="149"/>
      <c r="NNF18" s="147"/>
      <c r="NNG18" s="149"/>
      <c r="NNH18" s="147"/>
      <c r="NNI18" s="149"/>
      <c r="NNJ18" s="147"/>
      <c r="NNK18" s="149"/>
      <c r="NNL18" s="147"/>
      <c r="NNM18" s="149"/>
      <c r="NNN18" s="147"/>
      <c r="NNO18" s="149"/>
      <c r="NNP18" s="147"/>
      <c r="NNQ18" s="149"/>
      <c r="NNR18" s="147"/>
      <c r="NNS18" s="149"/>
      <c r="NNT18" s="147"/>
      <c r="NNU18" s="149"/>
      <c r="NNV18" s="147"/>
      <c r="NNW18" s="149"/>
      <c r="NNX18" s="147"/>
      <c r="NNY18" s="149"/>
      <c r="NNZ18" s="147"/>
      <c r="NOA18" s="149"/>
      <c r="NOB18" s="147"/>
      <c r="NOC18" s="149"/>
      <c r="NOD18" s="147"/>
      <c r="NOE18" s="149"/>
      <c r="NOF18" s="147"/>
      <c r="NOG18" s="149"/>
      <c r="NOH18" s="147"/>
      <c r="NOI18" s="149"/>
      <c r="NOJ18" s="147"/>
      <c r="NOK18" s="149"/>
      <c r="NOL18" s="147"/>
      <c r="NOM18" s="149"/>
      <c r="NON18" s="147"/>
      <c r="NOO18" s="149"/>
      <c r="NOP18" s="147"/>
      <c r="NOQ18" s="149"/>
      <c r="NOR18" s="147"/>
      <c r="NOS18" s="149"/>
      <c r="NOT18" s="147"/>
      <c r="NOU18" s="149"/>
      <c r="NOV18" s="147"/>
      <c r="NOW18" s="149"/>
      <c r="NOX18" s="147"/>
      <c r="NOY18" s="149"/>
      <c r="NOZ18" s="147"/>
      <c r="NPA18" s="149"/>
      <c r="NPB18" s="147"/>
      <c r="NPC18" s="149"/>
      <c r="NPD18" s="147"/>
      <c r="NPE18" s="149"/>
      <c r="NPF18" s="147"/>
      <c r="NPG18" s="149"/>
      <c r="NPH18" s="147"/>
      <c r="NPI18" s="149"/>
      <c r="NPJ18" s="147"/>
      <c r="NPK18" s="149"/>
      <c r="NPL18" s="147"/>
      <c r="NPM18" s="149"/>
      <c r="NPN18" s="147"/>
      <c r="NPO18" s="149"/>
      <c r="NPP18" s="147"/>
      <c r="NPQ18" s="149"/>
      <c r="NPR18" s="147"/>
      <c r="NPS18" s="149"/>
      <c r="NPT18" s="147"/>
      <c r="NPU18" s="149"/>
      <c r="NPV18" s="147"/>
      <c r="NPW18" s="149"/>
      <c r="NPX18" s="147"/>
      <c r="NPY18" s="149"/>
      <c r="NPZ18" s="147"/>
      <c r="NQA18" s="149"/>
      <c r="NQB18" s="147"/>
      <c r="NQC18" s="149"/>
      <c r="NQD18" s="147"/>
      <c r="NQE18" s="149"/>
      <c r="NQF18" s="147"/>
      <c r="NQG18" s="149"/>
      <c r="NQH18" s="147"/>
      <c r="NQI18" s="149"/>
      <c r="NQJ18" s="147"/>
      <c r="NQK18" s="149"/>
      <c r="NQL18" s="147"/>
      <c r="NQM18" s="149"/>
      <c r="NQN18" s="147"/>
      <c r="NQO18" s="149"/>
      <c r="NQP18" s="147"/>
      <c r="NQQ18" s="149"/>
      <c r="NQR18" s="147"/>
      <c r="NQS18" s="149"/>
      <c r="NQT18" s="147"/>
      <c r="NQU18" s="149"/>
      <c r="NQV18" s="147"/>
      <c r="NQW18" s="149"/>
      <c r="NQX18" s="147"/>
      <c r="NQY18" s="149"/>
      <c r="NQZ18" s="147"/>
      <c r="NRA18" s="149"/>
      <c r="NRB18" s="147"/>
      <c r="NRC18" s="149"/>
      <c r="NRD18" s="147"/>
      <c r="NRE18" s="149"/>
      <c r="NRF18" s="147"/>
      <c r="NRG18" s="149"/>
      <c r="NRH18" s="147"/>
      <c r="NRI18" s="149"/>
      <c r="NRJ18" s="147"/>
      <c r="NRK18" s="149"/>
      <c r="NRL18" s="147"/>
      <c r="NRM18" s="149"/>
      <c r="NRN18" s="147"/>
      <c r="NRO18" s="149"/>
      <c r="NRP18" s="147"/>
      <c r="NRQ18" s="149"/>
      <c r="NRR18" s="147"/>
      <c r="NRS18" s="149"/>
      <c r="NRT18" s="147"/>
      <c r="NRU18" s="149"/>
      <c r="NRV18" s="147"/>
      <c r="NRW18" s="149"/>
      <c r="NRX18" s="147"/>
      <c r="NRY18" s="149"/>
      <c r="NRZ18" s="147"/>
      <c r="NSA18" s="149"/>
      <c r="NSB18" s="147"/>
      <c r="NSC18" s="149"/>
      <c r="NSD18" s="147"/>
      <c r="NSE18" s="149"/>
      <c r="NSF18" s="147"/>
      <c r="NSG18" s="149"/>
      <c r="NSH18" s="147"/>
      <c r="NSI18" s="149"/>
      <c r="NSJ18" s="147"/>
      <c r="NSK18" s="149"/>
      <c r="NSL18" s="147"/>
      <c r="NSM18" s="149"/>
      <c r="NSN18" s="147"/>
      <c r="NSO18" s="149"/>
      <c r="NSP18" s="147"/>
      <c r="NSQ18" s="149"/>
      <c r="NSR18" s="147"/>
      <c r="NSS18" s="149"/>
      <c r="NST18" s="147"/>
      <c r="NSU18" s="149"/>
      <c r="NSV18" s="147"/>
      <c r="NSW18" s="149"/>
      <c r="NSX18" s="147"/>
      <c r="NSY18" s="149"/>
      <c r="NSZ18" s="147"/>
      <c r="NTA18" s="149"/>
      <c r="NTB18" s="147"/>
      <c r="NTC18" s="149"/>
      <c r="NTD18" s="147"/>
      <c r="NTE18" s="149"/>
      <c r="NTF18" s="147"/>
      <c r="NTG18" s="149"/>
      <c r="NTH18" s="147"/>
      <c r="NTI18" s="149"/>
      <c r="NTJ18" s="147"/>
      <c r="NTK18" s="149"/>
      <c r="NTL18" s="147"/>
      <c r="NTM18" s="149"/>
      <c r="NTN18" s="147"/>
      <c r="NTO18" s="149"/>
      <c r="NTP18" s="147"/>
      <c r="NTQ18" s="149"/>
      <c r="NTR18" s="147"/>
      <c r="NTS18" s="149"/>
      <c r="NTT18" s="147"/>
      <c r="NTU18" s="149"/>
      <c r="NTV18" s="147"/>
      <c r="NTW18" s="149"/>
      <c r="NTX18" s="147"/>
      <c r="NTY18" s="149"/>
      <c r="NTZ18" s="147"/>
      <c r="NUA18" s="149"/>
      <c r="NUB18" s="147"/>
      <c r="NUC18" s="149"/>
      <c r="NUD18" s="147"/>
      <c r="NUE18" s="149"/>
      <c r="NUF18" s="147"/>
      <c r="NUG18" s="149"/>
      <c r="NUH18" s="147"/>
      <c r="NUI18" s="149"/>
      <c r="NUJ18" s="147"/>
      <c r="NUK18" s="149"/>
      <c r="NUL18" s="147"/>
      <c r="NUM18" s="149"/>
      <c r="NUN18" s="147"/>
      <c r="NUO18" s="149"/>
      <c r="NUP18" s="147"/>
      <c r="NUQ18" s="149"/>
      <c r="NUR18" s="147"/>
      <c r="NUS18" s="149"/>
      <c r="NUT18" s="147"/>
      <c r="NUU18" s="149"/>
      <c r="NUV18" s="147"/>
      <c r="NUW18" s="149"/>
      <c r="NUX18" s="147"/>
      <c r="NUY18" s="149"/>
      <c r="NUZ18" s="147"/>
      <c r="NVA18" s="149"/>
      <c r="NVB18" s="147"/>
      <c r="NVC18" s="149"/>
      <c r="NVD18" s="147"/>
      <c r="NVE18" s="149"/>
      <c r="NVF18" s="147"/>
      <c r="NVG18" s="149"/>
      <c r="NVH18" s="147"/>
      <c r="NVI18" s="149"/>
      <c r="NVJ18" s="147"/>
      <c r="NVK18" s="149"/>
      <c r="NVL18" s="147"/>
      <c r="NVM18" s="149"/>
      <c r="NVN18" s="147"/>
      <c r="NVO18" s="149"/>
      <c r="NVP18" s="147"/>
      <c r="NVQ18" s="149"/>
      <c r="NVR18" s="147"/>
      <c r="NVS18" s="149"/>
      <c r="NVT18" s="147"/>
      <c r="NVU18" s="149"/>
      <c r="NVV18" s="147"/>
      <c r="NVW18" s="149"/>
      <c r="NVX18" s="147"/>
      <c r="NVY18" s="149"/>
      <c r="NVZ18" s="147"/>
      <c r="NWA18" s="149"/>
      <c r="NWB18" s="147"/>
      <c r="NWC18" s="149"/>
      <c r="NWD18" s="147"/>
      <c r="NWE18" s="149"/>
      <c r="NWF18" s="147"/>
      <c r="NWG18" s="149"/>
      <c r="NWH18" s="147"/>
      <c r="NWI18" s="149"/>
      <c r="NWJ18" s="147"/>
      <c r="NWK18" s="149"/>
      <c r="NWL18" s="147"/>
      <c r="NWM18" s="149"/>
      <c r="NWN18" s="147"/>
      <c r="NWO18" s="149"/>
      <c r="NWP18" s="147"/>
      <c r="NWQ18" s="149"/>
      <c r="NWR18" s="147"/>
      <c r="NWS18" s="149"/>
      <c r="NWT18" s="147"/>
      <c r="NWU18" s="149"/>
      <c r="NWV18" s="147"/>
      <c r="NWW18" s="149"/>
      <c r="NWX18" s="147"/>
      <c r="NWY18" s="149"/>
      <c r="NWZ18" s="147"/>
      <c r="NXA18" s="149"/>
      <c r="NXB18" s="147"/>
      <c r="NXC18" s="149"/>
      <c r="NXD18" s="147"/>
      <c r="NXE18" s="149"/>
      <c r="NXF18" s="147"/>
      <c r="NXG18" s="149"/>
      <c r="NXH18" s="147"/>
      <c r="NXI18" s="149"/>
      <c r="NXJ18" s="147"/>
      <c r="NXK18" s="149"/>
      <c r="NXL18" s="147"/>
      <c r="NXM18" s="149"/>
      <c r="NXN18" s="147"/>
      <c r="NXO18" s="149"/>
      <c r="NXP18" s="147"/>
      <c r="NXQ18" s="149"/>
      <c r="NXR18" s="147"/>
      <c r="NXS18" s="149"/>
      <c r="NXT18" s="147"/>
      <c r="NXU18" s="149"/>
      <c r="NXV18" s="147"/>
      <c r="NXW18" s="149"/>
      <c r="NXX18" s="147"/>
      <c r="NXY18" s="149"/>
      <c r="NXZ18" s="147"/>
      <c r="NYA18" s="149"/>
      <c r="NYB18" s="147"/>
      <c r="NYC18" s="149"/>
      <c r="NYD18" s="147"/>
      <c r="NYE18" s="149"/>
      <c r="NYF18" s="147"/>
      <c r="NYG18" s="149"/>
      <c r="NYH18" s="147"/>
      <c r="NYI18" s="149"/>
      <c r="NYJ18" s="147"/>
      <c r="NYK18" s="149"/>
      <c r="NYL18" s="147"/>
      <c r="NYM18" s="149"/>
      <c r="NYN18" s="147"/>
      <c r="NYO18" s="149"/>
      <c r="NYP18" s="147"/>
      <c r="NYQ18" s="149"/>
      <c r="NYR18" s="147"/>
      <c r="NYS18" s="149"/>
      <c r="NYT18" s="147"/>
      <c r="NYU18" s="149"/>
      <c r="NYV18" s="147"/>
      <c r="NYW18" s="149"/>
      <c r="NYX18" s="147"/>
      <c r="NYY18" s="149"/>
      <c r="NYZ18" s="147"/>
      <c r="NZA18" s="149"/>
      <c r="NZB18" s="147"/>
      <c r="NZC18" s="149"/>
      <c r="NZD18" s="147"/>
      <c r="NZE18" s="149"/>
      <c r="NZF18" s="147"/>
      <c r="NZG18" s="149"/>
      <c r="NZH18" s="147"/>
      <c r="NZI18" s="149"/>
      <c r="NZJ18" s="147"/>
      <c r="NZK18" s="149"/>
      <c r="NZL18" s="147"/>
      <c r="NZM18" s="149"/>
      <c r="NZN18" s="147"/>
      <c r="NZO18" s="149"/>
      <c r="NZP18" s="147"/>
      <c r="NZQ18" s="149"/>
      <c r="NZR18" s="147"/>
      <c r="NZS18" s="149"/>
      <c r="NZT18" s="147"/>
      <c r="NZU18" s="149"/>
      <c r="NZV18" s="147"/>
      <c r="NZW18" s="149"/>
      <c r="NZX18" s="147"/>
      <c r="NZY18" s="149"/>
      <c r="NZZ18" s="147"/>
      <c r="OAA18" s="149"/>
      <c r="OAB18" s="147"/>
      <c r="OAC18" s="149"/>
      <c r="OAD18" s="147"/>
      <c r="OAE18" s="149"/>
      <c r="OAF18" s="147"/>
      <c r="OAG18" s="149"/>
      <c r="OAH18" s="147"/>
      <c r="OAI18" s="149"/>
      <c r="OAJ18" s="147"/>
      <c r="OAK18" s="149"/>
      <c r="OAL18" s="147"/>
      <c r="OAM18" s="149"/>
      <c r="OAN18" s="147"/>
      <c r="OAO18" s="149"/>
      <c r="OAP18" s="147"/>
      <c r="OAQ18" s="149"/>
      <c r="OAR18" s="147"/>
      <c r="OAS18" s="149"/>
      <c r="OAT18" s="147"/>
      <c r="OAU18" s="149"/>
      <c r="OAV18" s="147"/>
      <c r="OAW18" s="149"/>
      <c r="OAX18" s="147"/>
      <c r="OAY18" s="149"/>
      <c r="OAZ18" s="147"/>
      <c r="OBA18" s="149"/>
      <c r="OBB18" s="147"/>
      <c r="OBC18" s="149"/>
      <c r="OBD18" s="147"/>
      <c r="OBE18" s="149"/>
      <c r="OBF18" s="147"/>
      <c r="OBG18" s="149"/>
      <c r="OBH18" s="147"/>
      <c r="OBI18" s="149"/>
      <c r="OBJ18" s="147"/>
      <c r="OBK18" s="149"/>
      <c r="OBL18" s="147"/>
      <c r="OBM18" s="149"/>
      <c r="OBN18" s="147"/>
      <c r="OBO18" s="149"/>
      <c r="OBP18" s="147"/>
      <c r="OBQ18" s="149"/>
      <c r="OBR18" s="147"/>
      <c r="OBS18" s="149"/>
      <c r="OBT18" s="147"/>
      <c r="OBU18" s="149"/>
      <c r="OBV18" s="147"/>
      <c r="OBW18" s="149"/>
      <c r="OBX18" s="147"/>
      <c r="OBY18" s="149"/>
      <c r="OBZ18" s="147"/>
      <c r="OCA18" s="149"/>
      <c r="OCB18" s="147"/>
      <c r="OCC18" s="149"/>
      <c r="OCD18" s="147"/>
      <c r="OCE18" s="149"/>
      <c r="OCF18" s="147"/>
      <c r="OCG18" s="149"/>
      <c r="OCH18" s="147"/>
      <c r="OCI18" s="149"/>
      <c r="OCJ18" s="147"/>
      <c r="OCK18" s="149"/>
      <c r="OCL18" s="147"/>
      <c r="OCM18" s="149"/>
      <c r="OCN18" s="147"/>
      <c r="OCO18" s="149"/>
      <c r="OCP18" s="147"/>
      <c r="OCQ18" s="149"/>
      <c r="OCR18" s="147"/>
      <c r="OCS18" s="149"/>
      <c r="OCT18" s="147"/>
      <c r="OCU18" s="149"/>
      <c r="OCV18" s="147"/>
      <c r="OCW18" s="149"/>
      <c r="OCX18" s="147"/>
      <c r="OCY18" s="149"/>
      <c r="OCZ18" s="147"/>
      <c r="ODA18" s="149"/>
      <c r="ODB18" s="147"/>
      <c r="ODC18" s="149"/>
      <c r="ODD18" s="147"/>
      <c r="ODE18" s="149"/>
      <c r="ODF18" s="147"/>
      <c r="ODG18" s="149"/>
      <c r="ODH18" s="147"/>
      <c r="ODI18" s="149"/>
      <c r="ODJ18" s="147"/>
      <c r="ODK18" s="149"/>
      <c r="ODL18" s="147"/>
      <c r="ODM18" s="149"/>
      <c r="ODN18" s="147"/>
      <c r="ODO18" s="149"/>
      <c r="ODP18" s="147"/>
      <c r="ODQ18" s="149"/>
      <c r="ODR18" s="147"/>
      <c r="ODS18" s="149"/>
      <c r="ODT18" s="147"/>
      <c r="ODU18" s="149"/>
      <c r="ODV18" s="147"/>
      <c r="ODW18" s="149"/>
      <c r="ODX18" s="147"/>
      <c r="ODY18" s="149"/>
      <c r="ODZ18" s="147"/>
      <c r="OEA18" s="149"/>
      <c r="OEB18" s="147"/>
      <c r="OEC18" s="149"/>
      <c r="OED18" s="147"/>
      <c r="OEE18" s="149"/>
      <c r="OEF18" s="147"/>
      <c r="OEG18" s="149"/>
      <c r="OEH18" s="147"/>
      <c r="OEI18" s="149"/>
      <c r="OEJ18" s="147"/>
      <c r="OEK18" s="149"/>
      <c r="OEL18" s="147"/>
      <c r="OEM18" s="149"/>
      <c r="OEN18" s="147"/>
      <c r="OEO18" s="149"/>
      <c r="OEP18" s="147"/>
      <c r="OEQ18" s="149"/>
      <c r="OER18" s="147"/>
      <c r="OES18" s="149"/>
      <c r="OET18" s="147"/>
      <c r="OEU18" s="149"/>
      <c r="OEV18" s="147"/>
      <c r="OEW18" s="149"/>
      <c r="OEX18" s="147"/>
      <c r="OEY18" s="149"/>
      <c r="OEZ18" s="147"/>
      <c r="OFA18" s="149"/>
      <c r="OFB18" s="147"/>
      <c r="OFC18" s="149"/>
      <c r="OFD18" s="147"/>
      <c r="OFE18" s="149"/>
      <c r="OFF18" s="147"/>
      <c r="OFG18" s="149"/>
      <c r="OFH18" s="147"/>
      <c r="OFI18" s="149"/>
      <c r="OFJ18" s="147"/>
      <c r="OFK18" s="149"/>
      <c r="OFL18" s="147"/>
      <c r="OFM18" s="149"/>
      <c r="OFN18" s="147"/>
      <c r="OFO18" s="149"/>
      <c r="OFP18" s="147"/>
      <c r="OFQ18" s="149"/>
      <c r="OFR18" s="147"/>
      <c r="OFS18" s="149"/>
      <c r="OFT18" s="147"/>
      <c r="OFU18" s="149"/>
      <c r="OFV18" s="147"/>
      <c r="OFW18" s="149"/>
      <c r="OFX18" s="147"/>
      <c r="OFY18" s="149"/>
      <c r="OFZ18" s="147"/>
      <c r="OGA18" s="149"/>
      <c r="OGB18" s="147"/>
      <c r="OGC18" s="149"/>
      <c r="OGD18" s="147"/>
      <c r="OGE18" s="149"/>
      <c r="OGF18" s="147"/>
      <c r="OGG18" s="149"/>
      <c r="OGH18" s="147"/>
      <c r="OGI18" s="149"/>
      <c r="OGJ18" s="147"/>
      <c r="OGK18" s="149"/>
      <c r="OGL18" s="147"/>
      <c r="OGM18" s="149"/>
      <c r="OGN18" s="147"/>
      <c r="OGO18" s="149"/>
      <c r="OGP18" s="147"/>
      <c r="OGQ18" s="149"/>
      <c r="OGR18" s="147"/>
      <c r="OGS18" s="149"/>
      <c r="OGT18" s="147"/>
      <c r="OGU18" s="149"/>
      <c r="OGV18" s="147"/>
      <c r="OGW18" s="149"/>
      <c r="OGX18" s="147"/>
      <c r="OGY18" s="149"/>
      <c r="OGZ18" s="147"/>
      <c r="OHA18" s="149"/>
      <c r="OHB18" s="147"/>
      <c r="OHC18" s="149"/>
      <c r="OHD18" s="147"/>
      <c r="OHE18" s="149"/>
      <c r="OHF18" s="147"/>
      <c r="OHG18" s="149"/>
      <c r="OHH18" s="147"/>
      <c r="OHI18" s="149"/>
      <c r="OHJ18" s="147"/>
      <c r="OHK18" s="149"/>
      <c r="OHL18" s="147"/>
      <c r="OHM18" s="149"/>
      <c r="OHN18" s="147"/>
      <c r="OHO18" s="149"/>
      <c r="OHP18" s="147"/>
      <c r="OHQ18" s="149"/>
      <c r="OHR18" s="147"/>
      <c r="OHS18" s="149"/>
      <c r="OHT18" s="147"/>
      <c r="OHU18" s="149"/>
      <c r="OHV18" s="147"/>
      <c r="OHW18" s="149"/>
      <c r="OHX18" s="147"/>
      <c r="OHY18" s="149"/>
      <c r="OHZ18" s="147"/>
      <c r="OIA18" s="149"/>
      <c r="OIB18" s="147"/>
      <c r="OIC18" s="149"/>
      <c r="OID18" s="147"/>
      <c r="OIE18" s="149"/>
      <c r="OIF18" s="147"/>
      <c r="OIG18" s="149"/>
      <c r="OIH18" s="147"/>
      <c r="OII18" s="149"/>
      <c r="OIJ18" s="147"/>
      <c r="OIK18" s="149"/>
      <c r="OIL18" s="147"/>
      <c r="OIM18" s="149"/>
      <c r="OIN18" s="147"/>
      <c r="OIO18" s="149"/>
      <c r="OIP18" s="147"/>
      <c r="OIQ18" s="149"/>
      <c r="OIR18" s="147"/>
      <c r="OIS18" s="149"/>
      <c r="OIT18" s="147"/>
      <c r="OIU18" s="149"/>
      <c r="OIV18" s="147"/>
      <c r="OIW18" s="149"/>
      <c r="OIX18" s="147"/>
      <c r="OIY18" s="149"/>
      <c r="OIZ18" s="147"/>
      <c r="OJA18" s="149"/>
      <c r="OJB18" s="147"/>
      <c r="OJC18" s="149"/>
      <c r="OJD18" s="147"/>
      <c r="OJE18" s="149"/>
      <c r="OJF18" s="147"/>
      <c r="OJG18" s="149"/>
      <c r="OJH18" s="147"/>
      <c r="OJI18" s="149"/>
      <c r="OJJ18" s="147"/>
      <c r="OJK18" s="149"/>
      <c r="OJL18" s="147"/>
      <c r="OJM18" s="149"/>
      <c r="OJN18" s="147"/>
      <c r="OJO18" s="149"/>
      <c r="OJP18" s="147"/>
      <c r="OJQ18" s="149"/>
      <c r="OJR18" s="147"/>
      <c r="OJS18" s="149"/>
      <c r="OJT18" s="147"/>
      <c r="OJU18" s="149"/>
      <c r="OJV18" s="147"/>
      <c r="OJW18" s="149"/>
      <c r="OJX18" s="147"/>
      <c r="OJY18" s="149"/>
      <c r="OJZ18" s="147"/>
      <c r="OKA18" s="149"/>
      <c r="OKB18" s="147"/>
      <c r="OKC18" s="149"/>
      <c r="OKD18" s="147"/>
      <c r="OKE18" s="149"/>
      <c r="OKF18" s="147"/>
      <c r="OKG18" s="149"/>
      <c r="OKH18" s="147"/>
      <c r="OKI18" s="149"/>
      <c r="OKJ18" s="147"/>
      <c r="OKK18" s="149"/>
      <c r="OKL18" s="147"/>
      <c r="OKM18" s="149"/>
      <c r="OKN18" s="147"/>
      <c r="OKO18" s="149"/>
      <c r="OKP18" s="147"/>
      <c r="OKQ18" s="149"/>
      <c r="OKR18" s="147"/>
      <c r="OKS18" s="149"/>
      <c r="OKT18" s="147"/>
      <c r="OKU18" s="149"/>
      <c r="OKV18" s="147"/>
      <c r="OKW18" s="149"/>
      <c r="OKX18" s="147"/>
      <c r="OKY18" s="149"/>
      <c r="OKZ18" s="147"/>
      <c r="OLA18" s="149"/>
      <c r="OLB18" s="147"/>
      <c r="OLC18" s="149"/>
      <c r="OLD18" s="147"/>
      <c r="OLE18" s="149"/>
      <c r="OLF18" s="147"/>
      <c r="OLG18" s="149"/>
      <c r="OLH18" s="147"/>
      <c r="OLI18" s="149"/>
      <c r="OLJ18" s="147"/>
      <c r="OLK18" s="149"/>
      <c r="OLL18" s="147"/>
      <c r="OLM18" s="149"/>
      <c r="OLN18" s="147"/>
      <c r="OLO18" s="149"/>
      <c r="OLP18" s="147"/>
      <c r="OLQ18" s="149"/>
      <c r="OLR18" s="147"/>
      <c r="OLS18" s="149"/>
      <c r="OLT18" s="147"/>
      <c r="OLU18" s="149"/>
      <c r="OLV18" s="147"/>
      <c r="OLW18" s="149"/>
      <c r="OLX18" s="147"/>
      <c r="OLY18" s="149"/>
      <c r="OLZ18" s="147"/>
      <c r="OMA18" s="149"/>
      <c r="OMB18" s="147"/>
      <c r="OMC18" s="149"/>
      <c r="OMD18" s="147"/>
      <c r="OME18" s="149"/>
      <c r="OMF18" s="147"/>
      <c r="OMG18" s="149"/>
      <c r="OMH18" s="147"/>
      <c r="OMI18" s="149"/>
      <c r="OMJ18" s="147"/>
      <c r="OMK18" s="149"/>
      <c r="OML18" s="147"/>
      <c r="OMM18" s="149"/>
      <c r="OMN18" s="147"/>
      <c r="OMO18" s="149"/>
      <c r="OMP18" s="147"/>
      <c r="OMQ18" s="149"/>
      <c r="OMR18" s="147"/>
      <c r="OMS18" s="149"/>
      <c r="OMT18" s="147"/>
      <c r="OMU18" s="149"/>
      <c r="OMV18" s="147"/>
      <c r="OMW18" s="149"/>
      <c r="OMX18" s="147"/>
      <c r="OMY18" s="149"/>
      <c r="OMZ18" s="147"/>
      <c r="ONA18" s="149"/>
      <c r="ONB18" s="147"/>
      <c r="ONC18" s="149"/>
      <c r="OND18" s="147"/>
      <c r="ONE18" s="149"/>
      <c r="ONF18" s="147"/>
      <c r="ONG18" s="149"/>
      <c r="ONH18" s="147"/>
      <c r="ONI18" s="149"/>
      <c r="ONJ18" s="147"/>
      <c r="ONK18" s="149"/>
      <c r="ONL18" s="147"/>
      <c r="ONM18" s="149"/>
      <c r="ONN18" s="147"/>
      <c r="ONO18" s="149"/>
      <c r="ONP18" s="147"/>
      <c r="ONQ18" s="149"/>
      <c r="ONR18" s="147"/>
      <c r="ONS18" s="149"/>
      <c r="ONT18" s="147"/>
      <c r="ONU18" s="149"/>
      <c r="ONV18" s="147"/>
      <c r="ONW18" s="149"/>
      <c r="ONX18" s="147"/>
      <c r="ONY18" s="149"/>
      <c r="ONZ18" s="147"/>
      <c r="OOA18" s="149"/>
      <c r="OOB18" s="147"/>
      <c r="OOC18" s="149"/>
      <c r="OOD18" s="147"/>
      <c r="OOE18" s="149"/>
      <c r="OOF18" s="147"/>
      <c r="OOG18" s="149"/>
      <c r="OOH18" s="147"/>
      <c r="OOI18" s="149"/>
      <c r="OOJ18" s="147"/>
      <c r="OOK18" s="149"/>
      <c r="OOL18" s="147"/>
      <c r="OOM18" s="149"/>
      <c r="OON18" s="147"/>
      <c r="OOO18" s="149"/>
      <c r="OOP18" s="147"/>
      <c r="OOQ18" s="149"/>
      <c r="OOR18" s="147"/>
      <c r="OOS18" s="149"/>
      <c r="OOT18" s="147"/>
      <c r="OOU18" s="149"/>
      <c r="OOV18" s="147"/>
      <c r="OOW18" s="149"/>
      <c r="OOX18" s="147"/>
      <c r="OOY18" s="149"/>
      <c r="OOZ18" s="147"/>
      <c r="OPA18" s="149"/>
      <c r="OPB18" s="147"/>
      <c r="OPC18" s="149"/>
      <c r="OPD18" s="147"/>
      <c r="OPE18" s="149"/>
      <c r="OPF18" s="147"/>
      <c r="OPG18" s="149"/>
      <c r="OPH18" s="147"/>
      <c r="OPI18" s="149"/>
      <c r="OPJ18" s="147"/>
      <c r="OPK18" s="149"/>
      <c r="OPL18" s="147"/>
      <c r="OPM18" s="149"/>
      <c r="OPN18" s="147"/>
      <c r="OPO18" s="149"/>
      <c r="OPP18" s="147"/>
      <c r="OPQ18" s="149"/>
      <c r="OPR18" s="147"/>
      <c r="OPS18" s="149"/>
      <c r="OPT18" s="147"/>
      <c r="OPU18" s="149"/>
      <c r="OPV18" s="147"/>
      <c r="OPW18" s="149"/>
      <c r="OPX18" s="147"/>
      <c r="OPY18" s="149"/>
      <c r="OPZ18" s="147"/>
      <c r="OQA18" s="149"/>
      <c r="OQB18" s="147"/>
      <c r="OQC18" s="149"/>
      <c r="OQD18" s="147"/>
      <c r="OQE18" s="149"/>
      <c r="OQF18" s="147"/>
      <c r="OQG18" s="149"/>
      <c r="OQH18" s="147"/>
      <c r="OQI18" s="149"/>
      <c r="OQJ18" s="147"/>
      <c r="OQK18" s="149"/>
      <c r="OQL18" s="147"/>
      <c r="OQM18" s="149"/>
      <c r="OQN18" s="147"/>
      <c r="OQO18" s="149"/>
      <c r="OQP18" s="147"/>
      <c r="OQQ18" s="149"/>
      <c r="OQR18" s="147"/>
      <c r="OQS18" s="149"/>
      <c r="OQT18" s="147"/>
      <c r="OQU18" s="149"/>
      <c r="OQV18" s="147"/>
      <c r="OQW18" s="149"/>
      <c r="OQX18" s="147"/>
      <c r="OQY18" s="149"/>
      <c r="OQZ18" s="147"/>
      <c r="ORA18" s="149"/>
      <c r="ORB18" s="147"/>
      <c r="ORC18" s="149"/>
      <c r="ORD18" s="147"/>
      <c r="ORE18" s="149"/>
      <c r="ORF18" s="147"/>
      <c r="ORG18" s="149"/>
      <c r="ORH18" s="147"/>
      <c r="ORI18" s="149"/>
      <c r="ORJ18" s="147"/>
      <c r="ORK18" s="149"/>
      <c r="ORL18" s="147"/>
      <c r="ORM18" s="149"/>
      <c r="ORN18" s="147"/>
      <c r="ORO18" s="149"/>
      <c r="ORP18" s="147"/>
      <c r="ORQ18" s="149"/>
      <c r="ORR18" s="147"/>
      <c r="ORS18" s="149"/>
      <c r="ORT18" s="147"/>
      <c r="ORU18" s="149"/>
      <c r="ORV18" s="147"/>
      <c r="ORW18" s="149"/>
      <c r="ORX18" s="147"/>
      <c r="ORY18" s="149"/>
      <c r="ORZ18" s="147"/>
      <c r="OSA18" s="149"/>
      <c r="OSB18" s="147"/>
      <c r="OSC18" s="149"/>
      <c r="OSD18" s="147"/>
      <c r="OSE18" s="149"/>
      <c r="OSF18" s="147"/>
      <c r="OSG18" s="149"/>
      <c r="OSH18" s="147"/>
      <c r="OSI18" s="149"/>
      <c r="OSJ18" s="147"/>
      <c r="OSK18" s="149"/>
      <c r="OSL18" s="147"/>
      <c r="OSM18" s="149"/>
      <c r="OSN18" s="147"/>
      <c r="OSO18" s="149"/>
      <c r="OSP18" s="147"/>
      <c r="OSQ18" s="149"/>
      <c r="OSR18" s="147"/>
      <c r="OSS18" s="149"/>
      <c r="OST18" s="147"/>
      <c r="OSU18" s="149"/>
      <c r="OSV18" s="147"/>
      <c r="OSW18" s="149"/>
      <c r="OSX18" s="147"/>
      <c r="OSY18" s="149"/>
      <c r="OSZ18" s="147"/>
      <c r="OTA18" s="149"/>
      <c r="OTB18" s="147"/>
      <c r="OTC18" s="149"/>
      <c r="OTD18" s="147"/>
      <c r="OTE18" s="149"/>
      <c r="OTF18" s="147"/>
      <c r="OTG18" s="149"/>
      <c r="OTH18" s="147"/>
      <c r="OTI18" s="149"/>
      <c r="OTJ18" s="147"/>
      <c r="OTK18" s="149"/>
      <c r="OTL18" s="147"/>
      <c r="OTM18" s="149"/>
      <c r="OTN18" s="147"/>
      <c r="OTO18" s="149"/>
      <c r="OTP18" s="147"/>
      <c r="OTQ18" s="149"/>
      <c r="OTR18" s="147"/>
      <c r="OTS18" s="149"/>
      <c r="OTT18" s="147"/>
      <c r="OTU18" s="149"/>
      <c r="OTV18" s="147"/>
      <c r="OTW18" s="149"/>
      <c r="OTX18" s="147"/>
      <c r="OTY18" s="149"/>
      <c r="OTZ18" s="147"/>
      <c r="OUA18" s="149"/>
      <c r="OUB18" s="147"/>
      <c r="OUC18" s="149"/>
      <c r="OUD18" s="147"/>
      <c r="OUE18" s="149"/>
      <c r="OUF18" s="147"/>
      <c r="OUG18" s="149"/>
      <c r="OUH18" s="147"/>
      <c r="OUI18" s="149"/>
      <c r="OUJ18" s="147"/>
      <c r="OUK18" s="149"/>
      <c r="OUL18" s="147"/>
      <c r="OUM18" s="149"/>
      <c r="OUN18" s="147"/>
      <c r="OUO18" s="149"/>
      <c r="OUP18" s="147"/>
      <c r="OUQ18" s="149"/>
      <c r="OUR18" s="147"/>
      <c r="OUS18" s="149"/>
      <c r="OUT18" s="147"/>
      <c r="OUU18" s="149"/>
      <c r="OUV18" s="147"/>
      <c r="OUW18" s="149"/>
      <c r="OUX18" s="147"/>
      <c r="OUY18" s="149"/>
      <c r="OUZ18" s="147"/>
      <c r="OVA18" s="149"/>
      <c r="OVB18" s="147"/>
      <c r="OVC18" s="149"/>
      <c r="OVD18" s="147"/>
      <c r="OVE18" s="149"/>
      <c r="OVF18" s="147"/>
      <c r="OVG18" s="149"/>
      <c r="OVH18" s="147"/>
      <c r="OVI18" s="149"/>
      <c r="OVJ18" s="147"/>
      <c r="OVK18" s="149"/>
      <c r="OVL18" s="147"/>
      <c r="OVM18" s="149"/>
      <c r="OVN18" s="147"/>
      <c r="OVO18" s="149"/>
      <c r="OVP18" s="147"/>
      <c r="OVQ18" s="149"/>
      <c r="OVR18" s="147"/>
      <c r="OVS18" s="149"/>
      <c r="OVT18" s="147"/>
      <c r="OVU18" s="149"/>
      <c r="OVV18" s="147"/>
      <c r="OVW18" s="149"/>
      <c r="OVX18" s="147"/>
      <c r="OVY18" s="149"/>
      <c r="OVZ18" s="147"/>
      <c r="OWA18" s="149"/>
      <c r="OWB18" s="147"/>
      <c r="OWC18" s="149"/>
      <c r="OWD18" s="147"/>
      <c r="OWE18" s="149"/>
      <c r="OWF18" s="147"/>
      <c r="OWG18" s="149"/>
      <c r="OWH18" s="147"/>
      <c r="OWI18" s="149"/>
      <c r="OWJ18" s="147"/>
      <c r="OWK18" s="149"/>
      <c r="OWL18" s="147"/>
      <c r="OWM18" s="149"/>
      <c r="OWN18" s="147"/>
      <c r="OWO18" s="149"/>
      <c r="OWP18" s="147"/>
      <c r="OWQ18" s="149"/>
      <c r="OWR18" s="147"/>
      <c r="OWS18" s="149"/>
      <c r="OWT18" s="147"/>
      <c r="OWU18" s="149"/>
      <c r="OWV18" s="147"/>
      <c r="OWW18" s="149"/>
      <c r="OWX18" s="147"/>
      <c r="OWY18" s="149"/>
      <c r="OWZ18" s="147"/>
      <c r="OXA18" s="149"/>
      <c r="OXB18" s="147"/>
      <c r="OXC18" s="149"/>
      <c r="OXD18" s="147"/>
      <c r="OXE18" s="149"/>
      <c r="OXF18" s="147"/>
      <c r="OXG18" s="149"/>
      <c r="OXH18" s="147"/>
      <c r="OXI18" s="149"/>
      <c r="OXJ18" s="147"/>
      <c r="OXK18" s="149"/>
      <c r="OXL18" s="147"/>
      <c r="OXM18" s="149"/>
      <c r="OXN18" s="147"/>
      <c r="OXO18" s="149"/>
      <c r="OXP18" s="147"/>
      <c r="OXQ18" s="149"/>
      <c r="OXR18" s="147"/>
      <c r="OXS18" s="149"/>
      <c r="OXT18" s="147"/>
      <c r="OXU18" s="149"/>
      <c r="OXV18" s="147"/>
      <c r="OXW18" s="149"/>
      <c r="OXX18" s="147"/>
      <c r="OXY18" s="149"/>
      <c r="OXZ18" s="147"/>
      <c r="OYA18" s="149"/>
      <c r="OYB18" s="147"/>
      <c r="OYC18" s="149"/>
      <c r="OYD18" s="147"/>
      <c r="OYE18" s="149"/>
      <c r="OYF18" s="147"/>
      <c r="OYG18" s="149"/>
      <c r="OYH18" s="147"/>
      <c r="OYI18" s="149"/>
      <c r="OYJ18" s="147"/>
      <c r="OYK18" s="149"/>
      <c r="OYL18" s="147"/>
      <c r="OYM18" s="149"/>
      <c r="OYN18" s="147"/>
      <c r="OYO18" s="149"/>
      <c r="OYP18" s="147"/>
      <c r="OYQ18" s="149"/>
      <c r="OYR18" s="147"/>
      <c r="OYS18" s="149"/>
      <c r="OYT18" s="147"/>
      <c r="OYU18" s="149"/>
      <c r="OYV18" s="147"/>
      <c r="OYW18" s="149"/>
      <c r="OYX18" s="147"/>
      <c r="OYY18" s="149"/>
      <c r="OYZ18" s="147"/>
      <c r="OZA18" s="149"/>
      <c r="OZB18" s="147"/>
      <c r="OZC18" s="149"/>
      <c r="OZD18" s="147"/>
      <c r="OZE18" s="149"/>
      <c r="OZF18" s="147"/>
      <c r="OZG18" s="149"/>
      <c r="OZH18" s="147"/>
      <c r="OZI18" s="149"/>
      <c r="OZJ18" s="147"/>
      <c r="OZK18" s="149"/>
      <c r="OZL18" s="147"/>
      <c r="OZM18" s="149"/>
      <c r="OZN18" s="147"/>
      <c r="OZO18" s="149"/>
      <c r="OZP18" s="147"/>
      <c r="OZQ18" s="149"/>
      <c r="OZR18" s="147"/>
      <c r="OZS18" s="149"/>
      <c r="OZT18" s="147"/>
      <c r="OZU18" s="149"/>
      <c r="OZV18" s="147"/>
      <c r="OZW18" s="149"/>
      <c r="OZX18" s="147"/>
      <c r="OZY18" s="149"/>
      <c r="OZZ18" s="147"/>
      <c r="PAA18" s="149"/>
      <c r="PAB18" s="147"/>
      <c r="PAC18" s="149"/>
      <c r="PAD18" s="147"/>
      <c r="PAE18" s="149"/>
      <c r="PAF18" s="147"/>
      <c r="PAG18" s="149"/>
      <c r="PAH18" s="147"/>
      <c r="PAI18" s="149"/>
      <c r="PAJ18" s="147"/>
      <c r="PAK18" s="149"/>
      <c r="PAL18" s="147"/>
      <c r="PAM18" s="149"/>
      <c r="PAN18" s="147"/>
      <c r="PAO18" s="149"/>
      <c r="PAP18" s="147"/>
      <c r="PAQ18" s="149"/>
      <c r="PAR18" s="147"/>
      <c r="PAS18" s="149"/>
      <c r="PAT18" s="147"/>
      <c r="PAU18" s="149"/>
      <c r="PAV18" s="147"/>
      <c r="PAW18" s="149"/>
      <c r="PAX18" s="147"/>
      <c r="PAY18" s="149"/>
      <c r="PAZ18" s="147"/>
      <c r="PBA18" s="149"/>
      <c r="PBB18" s="147"/>
      <c r="PBC18" s="149"/>
      <c r="PBD18" s="147"/>
      <c r="PBE18" s="149"/>
      <c r="PBF18" s="147"/>
      <c r="PBG18" s="149"/>
      <c r="PBH18" s="147"/>
      <c r="PBI18" s="149"/>
      <c r="PBJ18" s="147"/>
      <c r="PBK18" s="149"/>
      <c r="PBL18" s="147"/>
      <c r="PBM18" s="149"/>
      <c r="PBN18" s="147"/>
      <c r="PBO18" s="149"/>
      <c r="PBP18" s="147"/>
      <c r="PBQ18" s="149"/>
      <c r="PBR18" s="147"/>
      <c r="PBS18" s="149"/>
      <c r="PBT18" s="147"/>
      <c r="PBU18" s="149"/>
      <c r="PBV18" s="147"/>
      <c r="PBW18" s="149"/>
      <c r="PBX18" s="147"/>
      <c r="PBY18" s="149"/>
      <c r="PBZ18" s="147"/>
      <c r="PCA18" s="149"/>
      <c r="PCB18" s="147"/>
      <c r="PCC18" s="149"/>
      <c r="PCD18" s="147"/>
      <c r="PCE18" s="149"/>
      <c r="PCF18" s="147"/>
      <c r="PCG18" s="149"/>
      <c r="PCH18" s="147"/>
      <c r="PCI18" s="149"/>
      <c r="PCJ18" s="147"/>
      <c r="PCK18" s="149"/>
      <c r="PCL18" s="147"/>
      <c r="PCM18" s="149"/>
      <c r="PCN18" s="147"/>
      <c r="PCO18" s="149"/>
      <c r="PCP18" s="147"/>
      <c r="PCQ18" s="149"/>
      <c r="PCR18" s="147"/>
      <c r="PCS18" s="149"/>
      <c r="PCT18" s="147"/>
      <c r="PCU18" s="149"/>
      <c r="PCV18" s="147"/>
      <c r="PCW18" s="149"/>
      <c r="PCX18" s="147"/>
      <c r="PCY18" s="149"/>
      <c r="PCZ18" s="147"/>
      <c r="PDA18" s="149"/>
      <c r="PDB18" s="147"/>
      <c r="PDC18" s="149"/>
      <c r="PDD18" s="147"/>
      <c r="PDE18" s="149"/>
      <c r="PDF18" s="147"/>
      <c r="PDG18" s="149"/>
      <c r="PDH18" s="147"/>
      <c r="PDI18" s="149"/>
      <c r="PDJ18" s="147"/>
      <c r="PDK18" s="149"/>
      <c r="PDL18" s="147"/>
      <c r="PDM18" s="149"/>
      <c r="PDN18" s="147"/>
      <c r="PDO18" s="149"/>
      <c r="PDP18" s="147"/>
      <c r="PDQ18" s="149"/>
      <c r="PDR18" s="147"/>
      <c r="PDS18" s="149"/>
      <c r="PDT18" s="147"/>
      <c r="PDU18" s="149"/>
      <c r="PDV18" s="147"/>
      <c r="PDW18" s="149"/>
      <c r="PDX18" s="147"/>
      <c r="PDY18" s="149"/>
      <c r="PDZ18" s="147"/>
      <c r="PEA18" s="149"/>
      <c r="PEB18" s="147"/>
      <c r="PEC18" s="149"/>
      <c r="PED18" s="147"/>
      <c r="PEE18" s="149"/>
      <c r="PEF18" s="147"/>
      <c r="PEG18" s="149"/>
      <c r="PEH18" s="147"/>
      <c r="PEI18" s="149"/>
      <c r="PEJ18" s="147"/>
      <c r="PEK18" s="149"/>
      <c r="PEL18" s="147"/>
      <c r="PEM18" s="149"/>
      <c r="PEN18" s="147"/>
      <c r="PEO18" s="149"/>
      <c r="PEP18" s="147"/>
      <c r="PEQ18" s="149"/>
      <c r="PER18" s="147"/>
      <c r="PES18" s="149"/>
      <c r="PET18" s="147"/>
      <c r="PEU18" s="149"/>
      <c r="PEV18" s="147"/>
      <c r="PEW18" s="149"/>
      <c r="PEX18" s="147"/>
      <c r="PEY18" s="149"/>
      <c r="PEZ18" s="147"/>
      <c r="PFA18" s="149"/>
      <c r="PFB18" s="147"/>
      <c r="PFC18" s="149"/>
      <c r="PFD18" s="147"/>
      <c r="PFE18" s="149"/>
      <c r="PFF18" s="147"/>
      <c r="PFG18" s="149"/>
      <c r="PFH18" s="147"/>
      <c r="PFI18" s="149"/>
      <c r="PFJ18" s="147"/>
      <c r="PFK18" s="149"/>
      <c r="PFL18" s="147"/>
      <c r="PFM18" s="149"/>
      <c r="PFN18" s="147"/>
      <c r="PFO18" s="149"/>
      <c r="PFP18" s="147"/>
      <c r="PFQ18" s="149"/>
      <c r="PFR18" s="147"/>
      <c r="PFS18" s="149"/>
      <c r="PFT18" s="147"/>
      <c r="PFU18" s="149"/>
      <c r="PFV18" s="147"/>
      <c r="PFW18" s="149"/>
      <c r="PFX18" s="147"/>
      <c r="PFY18" s="149"/>
      <c r="PFZ18" s="147"/>
      <c r="PGA18" s="149"/>
      <c r="PGB18" s="147"/>
      <c r="PGC18" s="149"/>
      <c r="PGD18" s="147"/>
      <c r="PGE18" s="149"/>
      <c r="PGF18" s="147"/>
      <c r="PGG18" s="149"/>
      <c r="PGH18" s="147"/>
      <c r="PGI18" s="149"/>
      <c r="PGJ18" s="147"/>
      <c r="PGK18" s="149"/>
      <c r="PGL18" s="147"/>
      <c r="PGM18" s="149"/>
      <c r="PGN18" s="147"/>
      <c r="PGO18" s="149"/>
      <c r="PGP18" s="147"/>
      <c r="PGQ18" s="149"/>
      <c r="PGR18" s="147"/>
      <c r="PGS18" s="149"/>
      <c r="PGT18" s="147"/>
      <c r="PGU18" s="149"/>
      <c r="PGV18" s="147"/>
      <c r="PGW18" s="149"/>
      <c r="PGX18" s="147"/>
      <c r="PGY18" s="149"/>
      <c r="PGZ18" s="147"/>
      <c r="PHA18" s="149"/>
      <c r="PHB18" s="147"/>
      <c r="PHC18" s="149"/>
      <c r="PHD18" s="147"/>
      <c r="PHE18" s="149"/>
      <c r="PHF18" s="147"/>
      <c r="PHG18" s="149"/>
      <c r="PHH18" s="147"/>
      <c r="PHI18" s="149"/>
      <c r="PHJ18" s="147"/>
      <c r="PHK18" s="149"/>
      <c r="PHL18" s="147"/>
      <c r="PHM18" s="149"/>
      <c r="PHN18" s="147"/>
      <c r="PHO18" s="149"/>
      <c r="PHP18" s="147"/>
      <c r="PHQ18" s="149"/>
      <c r="PHR18" s="147"/>
      <c r="PHS18" s="149"/>
      <c r="PHT18" s="147"/>
      <c r="PHU18" s="149"/>
      <c r="PHV18" s="147"/>
      <c r="PHW18" s="149"/>
      <c r="PHX18" s="147"/>
      <c r="PHY18" s="149"/>
      <c r="PHZ18" s="147"/>
      <c r="PIA18" s="149"/>
      <c r="PIB18" s="147"/>
      <c r="PIC18" s="149"/>
      <c r="PID18" s="147"/>
      <c r="PIE18" s="149"/>
      <c r="PIF18" s="147"/>
      <c r="PIG18" s="149"/>
      <c r="PIH18" s="147"/>
      <c r="PII18" s="149"/>
      <c r="PIJ18" s="147"/>
      <c r="PIK18" s="149"/>
      <c r="PIL18" s="147"/>
      <c r="PIM18" s="149"/>
      <c r="PIN18" s="147"/>
      <c r="PIO18" s="149"/>
      <c r="PIP18" s="147"/>
      <c r="PIQ18" s="149"/>
      <c r="PIR18" s="147"/>
      <c r="PIS18" s="149"/>
      <c r="PIT18" s="147"/>
      <c r="PIU18" s="149"/>
      <c r="PIV18" s="147"/>
      <c r="PIW18" s="149"/>
      <c r="PIX18" s="147"/>
      <c r="PIY18" s="149"/>
      <c r="PIZ18" s="147"/>
      <c r="PJA18" s="149"/>
      <c r="PJB18" s="147"/>
      <c r="PJC18" s="149"/>
      <c r="PJD18" s="147"/>
      <c r="PJE18" s="149"/>
      <c r="PJF18" s="147"/>
      <c r="PJG18" s="149"/>
      <c r="PJH18" s="147"/>
      <c r="PJI18" s="149"/>
      <c r="PJJ18" s="147"/>
      <c r="PJK18" s="149"/>
      <c r="PJL18" s="147"/>
      <c r="PJM18" s="149"/>
      <c r="PJN18" s="147"/>
      <c r="PJO18" s="149"/>
      <c r="PJP18" s="147"/>
      <c r="PJQ18" s="149"/>
      <c r="PJR18" s="147"/>
      <c r="PJS18" s="149"/>
      <c r="PJT18" s="147"/>
      <c r="PJU18" s="149"/>
      <c r="PJV18" s="147"/>
      <c r="PJW18" s="149"/>
      <c r="PJX18" s="147"/>
      <c r="PJY18" s="149"/>
      <c r="PJZ18" s="147"/>
      <c r="PKA18" s="149"/>
      <c r="PKB18" s="147"/>
      <c r="PKC18" s="149"/>
      <c r="PKD18" s="147"/>
      <c r="PKE18" s="149"/>
      <c r="PKF18" s="147"/>
      <c r="PKG18" s="149"/>
      <c r="PKH18" s="147"/>
      <c r="PKI18" s="149"/>
      <c r="PKJ18" s="147"/>
      <c r="PKK18" s="149"/>
      <c r="PKL18" s="147"/>
      <c r="PKM18" s="149"/>
      <c r="PKN18" s="147"/>
      <c r="PKO18" s="149"/>
      <c r="PKP18" s="147"/>
      <c r="PKQ18" s="149"/>
      <c r="PKR18" s="147"/>
      <c r="PKS18" s="149"/>
      <c r="PKT18" s="147"/>
      <c r="PKU18" s="149"/>
      <c r="PKV18" s="147"/>
      <c r="PKW18" s="149"/>
      <c r="PKX18" s="147"/>
      <c r="PKY18" s="149"/>
      <c r="PKZ18" s="147"/>
      <c r="PLA18" s="149"/>
      <c r="PLB18" s="147"/>
      <c r="PLC18" s="149"/>
      <c r="PLD18" s="147"/>
      <c r="PLE18" s="149"/>
      <c r="PLF18" s="147"/>
      <c r="PLG18" s="149"/>
      <c r="PLH18" s="147"/>
      <c r="PLI18" s="149"/>
      <c r="PLJ18" s="147"/>
      <c r="PLK18" s="149"/>
      <c r="PLL18" s="147"/>
      <c r="PLM18" s="149"/>
      <c r="PLN18" s="147"/>
      <c r="PLO18" s="149"/>
      <c r="PLP18" s="147"/>
      <c r="PLQ18" s="149"/>
      <c r="PLR18" s="147"/>
      <c r="PLS18" s="149"/>
      <c r="PLT18" s="147"/>
      <c r="PLU18" s="149"/>
      <c r="PLV18" s="147"/>
      <c r="PLW18" s="149"/>
      <c r="PLX18" s="147"/>
      <c r="PLY18" s="149"/>
      <c r="PLZ18" s="147"/>
      <c r="PMA18" s="149"/>
      <c r="PMB18" s="147"/>
      <c r="PMC18" s="149"/>
      <c r="PMD18" s="147"/>
      <c r="PME18" s="149"/>
      <c r="PMF18" s="147"/>
      <c r="PMG18" s="149"/>
      <c r="PMH18" s="147"/>
      <c r="PMI18" s="149"/>
      <c r="PMJ18" s="147"/>
      <c r="PMK18" s="149"/>
      <c r="PML18" s="147"/>
      <c r="PMM18" s="149"/>
      <c r="PMN18" s="147"/>
      <c r="PMO18" s="149"/>
      <c r="PMP18" s="147"/>
      <c r="PMQ18" s="149"/>
      <c r="PMR18" s="147"/>
      <c r="PMS18" s="149"/>
      <c r="PMT18" s="147"/>
      <c r="PMU18" s="149"/>
      <c r="PMV18" s="147"/>
      <c r="PMW18" s="149"/>
      <c r="PMX18" s="147"/>
      <c r="PMY18" s="149"/>
      <c r="PMZ18" s="147"/>
      <c r="PNA18" s="149"/>
      <c r="PNB18" s="147"/>
      <c r="PNC18" s="149"/>
      <c r="PND18" s="147"/>
      <c r="PNE18" s="149"/>
      <c r="PNF18" s="147"/>
      <c r="PNG18" s="149"/>
      <c r="PNH18" s="147"/>
      <c r="PNI18" s="149"/>
      <c r="PNJ18" s="147"/>
      <c r="PNK18" s="149"/>
      <c r="PNL18" s="147"/>
      <c r="PNM18" s="149"/>
      <c r="PNN18" s="147"/>
      <c r="PNO18" s="149"/>
      <c r="PNP18" s="147"/>
      <c r="PNQ18" s="149"/>
      <c r="PNR18" s="147"/>
      <c r="PNS18" s="149"/>
      <c r="PNT18" s="147"/>
      <c r="PNU18" s="149"/>
      <c r="PNV18" s="147"/>
      <c r="PNW18" s="149"/>
      <c r="PNX18" s="147"/>
      <c r="PNY18" s="149"/>
      <c r="PNZ18" s="147"/>
      <c r="POA18" s="149"/>
      <c r="POB18" s="147"/>
      <c r="POC18" s="149"/>
      <c r="POD18" s="147"/>
      <c r="POE18" s="149"/>
      <c r="POF18" s="147"/>
      <c r="POG18" s="149"/>
      <c r="POH18" s="147"/>
      <c r="POI18" s="149"/>
      <c r="POJ18" s="147"/>
      <c r="POK18" s="149"/>
      <c r="POL18" s="147"/>
      <c r="POM18" s="149"/>
      <c r="PON18" s="147"/>
      <c r="POO18" s="149"/>
      <c r="POP18" s="147"/>
      <c r="POQ18" s="149"/>
      <c r="POR18" s="147"/>
      <c r="POS18" s="149"/>
      <c r="POT18" s="147"/>
      <c r="POU18" s="149"/>
      <c r="POV18" s="147"/>
      <c r="POW18" s="149"/>
      <c r="POX18" s="147"/>
      <c r="POY18" s="149"/>
      <c r="POZ18" s="147"/>
      <c r="PPA18" s="149"/>
      <c r="PPB18" s="147"/>
      <c r="PPC18" s="149"/>
      <c r="PPD18" s="147"/>
      <c r="PPE18" s="149"/>
      <c r="PPF18" s="147"/>
      <c r="PPG18" s="149"/>
      <c r="PPH18" s="147"/>
      <c r="PPI18" s="149"/>
      <c r="PPJ18" s="147"/>
      <c r="PPK18" s="149"/>
      <c r="PPL18" s="147"/>
      <c r="PPM18" s="149"/>
      <c r="PPN18" s="147"/>
      <c r="PPO18" s="149"/>
      <c r="PPP18" s="147"/>
      <c r="PPQ18" s="149"/>
      <c r="PPR18" s="147"/>
      <c r="PPS18" s="149"/>
      <c r="PPT18" s="147"/>
      <c r="PPU18" s="149"/>
      <c r="PPV18" s="147"/>
      <c r="PPW18" s="149"/>
      <c r="PPX18" s="147"/>
      <c r="PPY18" s="149"/>
      <c r="PPZ18" s="147"/>
      <c r="PQA18" s="149"/>
      <c r="PQB18" s="147"/>
      <c r="PQC18" s="149"/>
      <c r="PQD18" s="147"/>
      <c r="PQE18" s="149"/>
      <c r="PQF18" s="147"/>
      <c r="PQG18" s="149"/>
      <c r="PQH18" s="147"/>
      <c r="PQI18" s="149"/>
      <c r="PQJ18" s="147"/>
      <c r="PQK18" s="149"/>
      <c r="PQL18" s="147"/>
      <c r="PQM18" s="149"/>
      <c r="PQN18" s="147"/>
      <c r="PQO18" s="149"/>
      <c r="PQP18" s="147"/>
      <c r="PQQ18" s="149"/>
      <c r="PQR18" s="147"/>
      <c r="PQS18" s="149"/>
      <c r="PQT18" s="147"/>
      <c r="PQU18" s="149"/>
      <c r="PQV18" s="147"/>
      <c r="PQW18" s="149"/>
      <c r="PQX18" s="147"/>
      <c r="PQY18" s="149"/>
      <c r="PQZ18" s="147"/>
      <c r="PRA18" s="149"/>
      <c r="PRB18" s="147"/>
      <c r="PRC18" s="149"/>
      <c r="PRD18" s="147"/>
      <c r="PRE18" s="149"/>
      <c r="PRF18" s="147"/>
      <c r="PRG18" s="149"/>
      <c r="PRH18" s="147"/>
      <c r="PRI18" s="149"/>
      <c r="PRJ18" s="147"/>
      <c r="PRK18" s="149"/>
      <c r="PRL18" s="147"/>
      <c r="PRM18" s="149"/>
      <c r="PRN18" s="147"/>
      <c r="PRO18" s="149"/>
      <c r="PRP18" s="147"/>
      <c r="PRQ18" s="149"/>
      <c r="PRR18" s="147"/>
      <c r="PRS18" s="149"/>
      <c r="PRT18" s="147"/>
      <c r="PRU18" s="149"/>
      <c r="PRV18" s="147"/>
      <c r="PRW18" s="149"/>
      <c r="PRX18" s="147"/>
      <c r="PRY18" s="149"/>
      <c r="PRZ18" s="147"/>
      <c r="PSA18" s="149"/>
      <c r="PSB18" s="147"/>
      <c r="PSC18" s="149"/>
      <c r="PSD18" s="147"/>
      <c r="PSE18" s="149"/>
      <c r="PSF18" s="147"/>
      <c r="PSG18" s="149"/>
      <c r="PSH18" s="147"/>
      <c r="PSI18" s="149"/>
      <c r="PSJ18" s="147"/>
      <c r="PSK18" s="149"/>
      <c r="PSL18" s="147"/>
      <c r="PSM18" s="149"/>
      <c r="PSN18" s="147"/>
      <c r="PSO18" s="149"/>
      <c r="PSP18" s="147"/>
      <c r="PSQ18" s="149"/>
      <c r="PSR18" s="147"/>
      <c r="PSS18" s="149"/>
      <c r="PST18" s="147"/>
      <c r="PSU18" s="149"/>
      <c r="PSV18" s="147"/>
      <c r="PSW18" s="149"/>
      <c r="PSX18" s="147"/>
      <c r="PSY18" s="149"/>
      <c r="PSZ18" s="147"/>
      <c r="PTA18" s="149"/>
      <c r="PTB18" s="147"/>
      <c r="PTC18" s="149"/>
      <c r="PTD18" s="147"/>
      <c r="PTE18" s="149"/>
      <c r="PTF18" s="147"/>
      <c r="PTG18" s="149"/>
      <c r="PTH18" s="147"/>
      <c r="PTI18" s="149"/>
      <c r="PTJ18" s="147"/>
      <c r="PTK18" s="149"/>
      <c r="PTL18" s="147"/>
      <c r="PTM18" s="149"/>
      <c r="PTN18" s="147"/>
      <c r="PTO18" s="149"/>
      <c r="PTP18" s="147"/>
      <c r="PTQ18" s="149"/>
      <c r="PTR18" s="147"/>
      <c r="PTS18" s="149"/>
      <c r="PTT18" s="147"/>
      <c r="PTU18" s="149"/>
      <c r="PTV18" s="147"/>
      <c r="PTW18" s="149"/>
      <c r="PTX18" s="147"/>
      <c r="PTY18" s="149"/>
      <c r="PTZ18" s="147"/>
      <c r="PUA18" s="149"/>
      <c r="PUB18" s="147"/>
      <c r="PUC18" s="149"/>
      <c r="PUD18" s="147"/>
      <c r="PUE18" s="149"/>
      <c r="PUF18" s="147"/>
      <c r="PUG18" s="149"/>
      <c r="PUH18" s="147"/>
      <c r="PUI18" s="149"/>
      <c r="PUJ18" s="147"/>
      <c r="PUK18" s="149"/>
      <c r="PUL18" s="147"/>
      <c r="PUM18" s="149"/>
      <c r="PUN18" s="147"/>
      <c r="PUO18" s="149"/>
      <c r="PUP18" s="147"/>
      <c r="PUQ18" s="149"/>
      <c r="PUR18" s="147"/>
      <c r="PUS18" s="149"/>
      <c r="PUT18" s="147"/>
      <c r="PUU18" s="149"/>
      <c r="PUV18" s="147"/>
      <c r="PUW18" s="149"/>
      <c r="PUX18" s="147"/>
      <c r="PUY18" s="149"/>
      <c r="PUZ18" s="147"/>
      <c r="PVA18" s="149"/>
      <c r="PVB18" s="147"/>
      <c r="PVC18" s="149"/>
      <c r="PVD18" s="147"/>
      <c r="PVE18" s="149"/>
      <c r="PVF18" s="147"/>
      <c r="PVG18" s="149"/>
      <c r="PVH18" s="147"/>
      <c r="PVI18" s="149"/>
      <c r="PVJ18" s="147"/>
      <c r="PVK18" s="149"/>
      <c r="PVL18" s="147"/>
      <c r="PVM18" s="149"/>
      <c r="PVN18" s="147"/>
      <c r="PVO18" s="149"/>
      <c r="PVP18" s="147"/>
      <c r="PVQ18" s="149"/>
      <c r="PVR18" s="147"/>
      <c r="PVS18" s="149"/>
      <c r="PVT18" s="147"/>
      <c r="PVU18" s="149"/>
      <c r="PVV18" s="147"/>
      <c r="PVW18" s="149"/>
      <c r="PVX18" s="147"/>
      <c r="PVY18" s="149"/>
      <c r="PVZ18" s="147"/>
      <c r="PWA18" s="149"/>
      <c r="PWB18" s="147"/>
      <c r="PWC18" s="149"/>
      <c r="PWD18" s="147"/>
      <c r="PWE18" s="149"/>
      <c r="PWF18" s="147"/>
      <c r="PWG18" s="149"/>
      <c r="PWH18" s="147"/>
      <c r="PWI18" s="149"/>
      <c r="PWJ18" s="147"/>
      <c r="PWK18" s="149"/>
      <c r="PWL18" s="147"/>
      <c r="PWM18" s="149"/>
      <c r="PWN18" s="147"/>
      <c r="PWO18" s="149"/>
      <c r="PWP18" s="147"/>
      <c r="PWQ18" s="149"/>
      <c r="PWR18" s="147"/>
      <c r="PWS18" s="149"/>
      <c r="PWT18" s="147"/>
      <c r="PWU18" s="149"/>
      <c r="PWV18" s="147"/>
      <c r="PWW18" s="149"/>
      <c r="PWX18" s="147"/>
      <c r="PWY18" s="149"/>
      <c r="PWZ18" s="147"/>
      <c r="PXA18" s="149"/>
      <c r="PXB18" s="147"/>
      <c r="PXC18" s="149"/>
      <c r="PXD18" s="147"/>
      <c r="PXE18" s="149"/>
      <c r="PXF18" s="147"/>
      <c r="PXG18" s="149"/>
      <c r="PXH18" s="147"/>
      <c r="PXI18" s="149"/>
      <c r="PXJ18" s="147"/>
      <c r="PXK18" s="149"/>
      <c r="PXL18" s="147"/>
      <c r="PXM18" s="149"/>
      <c r="PXN18" s="147"/>
      <c r="PXO18" s="149"/>
      <c r="PXP18" s="147"/>
      <c r="PXQ18" s="149"/>
      <c r="PXR18" s="147"/>
      <c r="PXS18" s="149"/>
      <c r="PXT18" s="147"/>
      <c r="PXU18" s="149"/>
      <c r="PXV18" s="147"/>
      <c r="PXW18" s="149"/>
      <c r="PXX18" s="147"/>
      <c r="PXY18" s="149"/>
      <c r="PXZ18" s="147"/>
      <c r="PYA18" s="149"/>
      <c r="PYB18" s="147"/>
      <c r="PYC18" s="149"/>
      <c r="PYD18" s="147"/>
      <c r="PYE18" s="149"/>
      <c r="PYF18" s="147"/>
      <c r="PYG18" s="149"/>
      <c r="PYH18" s="147"/>
      <c r="PYI18" s="149"/>
      <c r="PYJ18" s="147"/>
      <c r="PYK18" s="149"/>
      <c r="PYL18" s="147"/>
      <c r="PYM18" s="149"/>
      <c r="PYN18" s="147"/>
      <c r="PYO18" s="149"/>
      <c r="PYP18" s="147"/>
      <c r="PYQ18" s="149"/>
      <c r="PYR18" s="147"/>
      <c r="PYS18" s="149"/>
      <c r="PYT18" s="147"/>
      <c r="PYU18" s="149"/>
      <c r="PYV18" s="147"/>
      <c r="PYW18" s="149"/>
      <c r="PYX18" s="147"/>
      <c r="PYY18" s="149"/>
      <c r="PYZ18" s="147"/>
      <c r="PZA18" s="149"/>
      <c r="PZB18" s="147"/>
      <c r="PZC18" s="149"/>
      <c r="PZD18" s="147"/>
      <c r="PZE18" s="149"/>
      <c r="PZF18" s="147"/>
      <c r="PZG18" s="149"/>
      <c r="PZH18" s="147"/>
      <c r="PZI18" s="149"/>
      <c r="PZJ18" s="147"/>
      <c r="PZK18" s="149"/>
      <c r="PZL18" s="147"/>
      <c r="PZM18" s="149"/>
      <c r="PZN18" s="147"/>
      <c r="PZO18" s="149"/>
      <c r="PZP18" s="147"/>
      <c r="PZQ18" s="149"/>
      <c r="PZR18" s="147"/>
      <c r="PZS18" s="149"/>
      <c r="PZT18" s="147"/>
      <c r="PZU18" s="149"/>
      <c r="PZV18" s="147"/>
      <c r="PZW18" s="149"/>
      <c r="PZX18" s="147"/>
      <c r="PZY18" s="149"/>
      <c r="PZZ18" s="147"/>
      <c r="QAA18" s="149"/>
      <c r="QAB18" s="147"/>
      <c r="QAC18" s="149"/>
      <c r="QAD18" s="147"/>
      <c r="QAE18" s="149"/>
      <c r="QAF18" s="147"/>
      <c r="QAG18" s="149"/>
      <c r="QAH18" s="147"/>
      <c r="QAI18" s="149"/>
      <c r="QAJ18" s="147"/>
      <c r="QAK18" s="149"/>
      <c r="QAL18" s="147"/>
      <c r="QAM18" s="149"/>
      <c r="QAN18" s="147"/>
      <c r="QAO18" s="149"/>
      <c r="QAP18" s="147"/>
      <c r="QAQ18" s="149"/>
      <c r="QAR18" s="147"/>
      <c r="QAS18" s="149"/>
      <c r="QAT18" s="147"/>
      <c r="QAU18" s="149"/>
      <c r="QAV18" s="147"/>
      <c r="QAW18" s="149"/>
      <c r="QAX18" s="147"/>
      <c r="QAY18" s="149"/>
      <c r="QAZ18" s="147"/>
      <c r="QBA18" s="149"/>
      <c r="QBB18" s="147"/>
      <c r="QBC18" s="149"/>
      <c r="QBD18" s="147"/>
      <c r="QBE18" s="149"/>
      <c r="QBF18" s="147"/>
      <c r="QBG18" s="149"/>
      <c r="QBH18" s="147"/>
      <c r="QBI18" s="149"/>
      <c r="QBJ18" s="147"/>
      <c r="QBK18" s="149"/>
      <c r="QBL18" s="147"/>
      <c r="QBM18" s="149"/>
      <c r="QBN18" s="147"/>
      <c r="QBO18" s="149"/>
      <c r="QBP18" s="147"/>
      <c r="QBQ18" s="149"/>
      <c r="QBR18" s="147"/>
      <c r="QBS18" s="149"/>
      <c r="QBT18" s="147"/>
      <c r="QBU18" s="149"/>
      <c r="QBV18" s="147"/>
      <c r="QBW18" s="149"/>
      <c r="QBX18" s="147"/>
      <c r="QBY18" s="149"/>
      <c r="QBZ18" s="147"/>
      <c r="QCA18" s="149"/>
      <c r="QCB18" s="147"/>
      <c r="QCC18" s="149"/>
      <c r="QCD18" s="147"/>
      <c r="QCE18" s="149"/>
      <c r="QCF18" s="147"/>
      <c r="QCG18" s="149"/>
      <c r="QCH18" s="147"/>
      <c r="QCI18" s="149"/>
      <c r="QCJ18" s="147"/>
      <c r="QCK18" s="149"/>
      <c r="QCL18" s="147"/>
      <c r="QCM18" s="149"/>
      <c r="QCN18" s="147"/>
      <c r="QCO18" s="149"/>
      <c r="QCP18" s="147"/>
      <c r="QCQ18" s="149"/>
      <c r="QCR18" s="147"/>
      <c r="QCS18" s="149"/>
      <c r="QCT18" s="147"/>
      <c r="QCU18" s="149"/>
      <c r="QCV18" s="147"/>
      <c r="QCW18" s="149"/>
      <c r="QCX18" s="147"/>
      <c r="QCY18" s="149"/>
      <c r="QCZ18" s="147"/>
      <c r="QDA18" s="149"/>
      <c r="QDB18" s="147"/>
      <c r="QDC18" s="149"/>
      <c r="QDD18" s="147"/>
      <c r="QDE18" s="149"/>
      <c r="QDF18" s="147"/>
      <c r="QDG18" s="149"/>
      <c r="QDH18" s="147"/>
      <c r="QDI18" s="149"/>
      <c r="QDJ18" s="147"/>
      <c r="QDK18" s="149"/>
      <c r="QDL18" s="147"/>
      <c r="QDM18" s="149"/>
      <c r="QDN18" s="147"/>
      <c r="QDO18" s="149"/>
      <c r="QDP18" s="147"/>
      <c r="QDQ18" s="149"/>
      <c r="QDR18" s="147"/>
      <c r="QDS18" s="149"/>
      <c r="QDT18" s="147"/>
      <c r="QDU18" s="149"/>
      <c r="QDV18" s="147"/>
      <c r="QDW18" s="149"/>
      <c r="QDX18" s="147"/>
      <c r="QDY18" s="149"/>
      <c r="QDZ18" s="147"/>
      <c r="QEA18" s="149"/>
      <c r="QEB18" s="147"/>
      <c r="QEC18" s="149"/>
      <c r="QED18" s="147"/>
      <c r="QEE18" s="149"/>
      <c r="QEF18" s="147"/>
      <c r="QEG18" s="149"/>
      <c r="QEH18" s="147"/>
      <c r="QEI18" s="149"/>
      <c r="QEJ18" s="147"/>
      <c r="QEK18" s="149"/>
      <c r="QEL18" s="147"/>
      <c r="QEM18" s="149"/>
      <c r="QEN18" s="147"/>
      <c r="QEO18" s="149"/>
      <c r="QEP18" s="147"/>
      <c r="QEQ18" s="149"/>
      <c r="QER18" s="147"/>
      <c r="QES18" s="149"/>
      <c r="QET18" s="147"/>
      <c r="QEU18" s="149"/>
      <c r="QEV18" s="147"/>
      <c r="QEW18" s="149"/>
      <c r="QEX18" s="147"/>
      <c r="QEY18" s="149"/>
      <c r="QEZ18" s="147"/>
      <c r="QFA18" s="149"/>
      <c r="QFB18" s="147"/>
      <c r="QFC18" s="149"/>
      <c r="QFD18" s="147"/>
      <c r="QFE18" s="149"/>
      <c r="QFF18" s="147"/>
      <c r="QFG18" s="149"/>
      <c r="QFH18" s="147"/>
      <c r="QFI18" s="149"/>
      <c r="QFJ18" s="147"/>
      <c r="QFK18" s="149"/>
      <c r="QFL18" s="147"/>
      <c r="QFM18" s="149"/>
      <c r="QFN18" s="147"/>
      <c r="QFO18" s="149"/>
      <c r="QFP18" s="147"/>
      <c r="QFQ18" s="149"/>
      <c r="QFR18" s="147"/>
      <c r="QFS18" s="149"/>
      <c r="QFT18" s="147"/>
      <c r="QFU18" s="149"/>
      <c r="QFV18" s="147"/>
      <c r="QFW18" s="149"/>
      <c r="QFX18" s="147"/>
      <c r="QFY18" s="149"/>
      <c r="QFZ18" s="147"/>
      <c r="QGA18" s="149"/>
      <c r="QGB18" s="147"/>
      <c r="QGC18" s="149"/>
      <c r="QGD18" s="147"/>
      <c r="QGE18" s="149"/>
      <c r="QGF18" s="147"/>
      <c r="QGG18" s="149"/>
      <c r="QGH18" s="147"/>
      <c r="QGI18" s="149"/>
      <c r="QGJ18" s="147"/>
      <c r="QGK18" s="149"/>
      <c r="QGL18" s="147"/>
      <c r="QGM18" s="149"/>
      <c r="QGN18" s="147"/>
      <c r="QGO18" s="149"/>
      <c r="QGP18" s="147"/>
      <c r="QGQ18" s="149"/>
      <c r="QGR18" s="147"/>
      <c r="QGS18" s="149"/>
      <c r="QGT18" s="147"/>
      <c r="QGU18" s="149"/>
      <c r="QGV18" s="147"/>
      <c r="QGW18" s="149"/>
      <c r="QGX18" s="147"/>
      <c r="QGY18" s="149"/>
      <c r="QGZ18" s="147"/>
      <c r="QHA18" s="149"/>
      <c r="QHB18" s="147"/>
      <c r="QHC18" s="149"/>
      <c r="QHD18" s="147"/>
      <c r="QHE18" s="149"/>
      <c r="QHF18" s="147"/>
      <c r="QHG18" s="149"/>
      <c r="QHH18" s="147"/>
      <c r="QHI18" s="149"/>
      <c r="QHJ18" s="147"/>
      <c r="QHK18" s="149"/>
      <c r="QHL18" s="147"/>
      <c r="QHM18" s="149"/>
      <c r="QHN18" s="147"/>
      <c r="QHO18" s="149"/>
      <c r="QHP18" s="147"/>
      <c r="QHQ18" s="149"/>
      <c r="QHR18" s="147"/>
      <c r="QHS18" s="149"/>
      <c r="QHT18" s="147"/>
      <c r="QHU18" s="149"/>
      <c r="QHV18" s="147"/>
      <c r="QHW18" s="149"/>
      <c r="QHX18" s="147"/>
      <c r="QHY18" s="149"/>
      <c r="QHZ18" s="147"/>
      <c r="QIA18" s="149"/>
      <c r="QIB18" s="147"/>
      <c r="QIC18" s="149"/>
      <c r="QID18" s="147"/>
      <c r="QIE18" s="149"/>
      <c r="QIF18" s="147"/>
      <c r="QIG18" s="149"/>
      <c r="QIH18" s="147"/>
      <c r="QII18" s="149"/>
      <c r="QIJ18" s="147"/>
      <c r="QIK18" s="149"/>
      <c r="QIL18" s="147"/>
      <c r="QIM18" s="149"/>
      <c r="QIN18" s="147"/>
      <c r="QIO18" s="149"/>
      <c r="QIP18" s="147"/>
      <c r="QIQ18" s="149"/>
      <c r="QIR18" s="147"/>
      <c r="QIS18" s="149"/>
      <c r="QIT18" s="147"/>
      <c r="QIU18" s="149"/>
      <c r="QIV18" s="147"/>
      <c r="QIW18" s="149"/>
      <c r="QIX18" s="147"/>
      <c r="QIY18" s="149"/>
      <c r="QIZ18" s="147"/>
      <c r="QJA18" s="149"/>
      <c r="QJB18" s="147"/>
      <c r="QJC18" s="149"/>
      <c r="QJD18" s="147"/>
      <c r="QJE18" s="149"/>
      <c r="QJF18" s="147"/>
      <c r="QJG18" s="149"/>
      <c r="QJH18" s="147"/>
      <c r="QJI18" s="149"/>
      <c r="QJJ18" s="147"/>
      <c r="QJK18" s="149"/>
      <c r="QJL18" s="147"/>
      <c r="QJM18" s="149"/>
      <c r="QJN18" s="147"/>
      <c r="QJO18" s="149"/>
      <c r="QJP18" s="147"/>
      <c r="QJQ18" s="149"/>
      <c r="QJR18" s="147"/>
      <c r="QJS18" s="149"/>
      <c r="QJT18" s="147"/>
      <c r="QJU18" s="149"/>
      <c r="QJV18" s="147"/>
      <c r="QJW18" s="149"/>
      <c r="QJX18" s="147"/>
      <c r="QJY18" s="149"/>
      <c r="QJZ18" s="147"/>
      <c r="QKA18" s="149"/>
      <c r="QKB18" s="147"/>
      <c r="QKC18" s="149"/>
      <c r="QKD18" s="147"/>
      <c r="QKE18" s="149"/>
      <c r="QKF18" s="147"/>
      <c r="QKG18" s="149"/>
      <c r="QKH18" s="147"/>
      <c r="QKI18" s="149"/>
      <c r="QKJ18" s="147"/>
      <c r="QKK18" s="149"/>
      <c r="QKL18" s="147"/>
      <c r="QKM18" s="149"/>
      <c r="QKN18" s="147"/>
      <c r="QKO18" s="149"/>
      <c r="QKP18" s="147"/>
      <c r="QKQ18" s="149"/>
      <c r="QKR18" s="147"/>
      <c r="QKS18" s="149"/>
      <c r="QKT18" s="147"/>
      <c r="QKU18" s="149"/>
      <c r="QKV18" s="147"/>
      <c r="QKW18" s="149"/>
      <c r="QKX18" s="147"/>
      <c r="QKY18" s="149"/>
      <c r="QKZ18" s="147"/>
      <c r="QLA18" s="149"/>
      <c r="QLB18" s="147"/>
      <c r="QLC18" s="149"/>
      <c r="QLD18" s="147"/>
      <c r="QLE18" s="149"/>
      <c r="QLF18" s="147"/>
      <c r="QLG18" s="149"/>
      <c r="QLH18" s="147"/>
      <c r="QLI18" s="149"/>
      <c r="QLJ18" s="147"/>
      <c r="QLK18" s="149"/>
      <c r="QLL18" s="147"/>
      <c r="QLM18" s="149"/>
      <c r="QLN18" s="147"/>
      <c r="QLO18" s="149"/>
      <c r="QLP18" s="147"/>
      <c r="QLQ18" s="149"/>
      <c r="QLR18" s="147"/>
      <c r="QLS18" s="149"/>
      <c r="QLT18" s="147"/>
      <c r="QLU18" s="149"/>
      <c r="QLV18" s="147"/>
      <c r="QLW18" s="149"/>
      <c r="QLX18" s="147"/>
      <c r="QLY18" s="149"/>
      <c r="QLZ18" s="147"/>
      <c r="QMA18" s="149"/>
      <c r="QMB18" s="147"/>
      <c r="QMC18" s="149"/>
      <c r="QMD18" s="147"/>
      <c r="QME18" s="149"/>
      <c r="QMF18" s="147"/>
      <c r="QMG18" s="149"/>
      <c r="QMH18" s="147"/>
      <c r="QMI18" s="149"/>
      <c r="QMJ18" s="147"/>
      <c r="QMK18" s="149"/>
      <c r="QML18" s="147"/>
      <c r="QMM18" s="149"/>
      <c r="QMN18" s="147"/>
      <c r="QMO18" s="149"/>
      <c r="QMP18" s="147"/>
      <c r="QMQ18" s="149"/>
      <c r="QMR18" s="147"/>
      <c r="QMS18" s="149"/>
      <c r="QMT18" s="147"/>
      <c r="QMU18" s="149"/>
      <c r="QMV18" s="147"/>
      <c r="QMW18" s="149"/>
      <c r="QMX18" s="147"/>
      <c r="QMY18" s="149"/>
      <c r="QMZ18" s="147"/>
      <c r="QNA18" s="149"/>
      <c r="QNB18" s="147"/>
      <c r="QNC18" s="149"/>
      <c r="QND18" s="147"/>
      <c r="QNE18" s="149"/>
      <c r="QNF18" s="147"/>
      <c r="QNG18" s="149"/>
      <c r="QNH18" s="147"/>
      <c r="QNI18" s="149"/>
      <c r="QNJ18" s="147"/>
      <c r="QNK18" s="149"/>
      <c r="QNL18" s="147"/>
      <c r="QNM18" s="149"/>
      <c r="QNN18" s="147"/>
      <c r="QNO18" s="149"/>
      <c r="QNP18" s="147"/>
      <c r="QNQ18" s="149"/>
      <c r="QNR18" s="147"/>
      <c r="QNS18" s="149"/>
      <c r="QNT18" s="147"/>
      <c r="QNU18" s="149"/>
      <c r="QNV18" s="147"/>
      <c r="QNW18" s="149"/>
      <c r="QNX18" s="147"/>
      <c r="QNY18" s="149"/>
      <c r="QNZ18" s="147"/>
      <c r="QOA18" s="149"/>
      <c r="QOB18" s="147"/>
      <c r="QOC18" s="149"/>
      <c r="QOD18" s="147"/>
      <c r="QOE18" s="149"/>
      <c r="QOF18" s="147"/>
      <c r="QOG18" s="149"/>
      <c r="QOH18" s="147"/>
      <c r="QOI18" s="149"/>
      <c r="QOJ18" s="147"/>
      <c r="QOK18" s="149"/>
      <c r="QOL18" s="147"/>
      <c r="QOM18" s="149"/>
      <c r="QON18" s="147"/>
      <c r="QOO18" s="149"/>
      <c r="QOP18" s="147"/>
      <c r="QOQ18" s="149"/>
      <c r="QOR18" s="147"/>
      <c r="QOS18" s="149"/>
      <c r="QOT18" s="147"/>
      <c r="QOU18" s="149"/>
      <c r="QOV18" s="147"/>
      <c r="QOW18" s="149"/>
      <c r="QOX18" s="147"/>
      <c r="QOY18" s="149"/>
      <c r="QOZ18" s="147"/>
      <c r="QPA18" s="149"/>
      <c r="QPB18" s="147"/>
      <c r="QPC18" s="149"/>
      <c r="QPD18" s="147"/>
      <c r="QPE18" s="149"/>
      <c r="QPF18" s="147"/>
      <c r="QPG18" s="149"/>
      <c r="QPH18" s="147"/>
      <c r="QPI18" s="149"/>
      <c r="QPJ18" s="147"/>
      <c r="QPK18" s="149"/>
      <c r="QPL18" s="147"/>
      <c r="QPM18" s="149"/>
      <c r="QPN18" s="147"/>
      <c r="QPO18" s="149"/>
      <c r="QPP18" s="147"/>
      <c r="QPQ18" s="149"/>
      <c r="QPR18" s="147"/>
      <c r="QPS18" s="149"/>
      <c r="QPT18" s="147"/>
      <c r="QPU18" s="149"/>
      <c r="QPV18" s="147"/>
      <c r="QPW18" s="149"/>
      <c r="QPX18" s="147"/>
      <c r="QPY18" s="149"/>
      <c r="QPZ18" s="147"/>
      <c r="QQA18" s="149"/>
      <c r="QQB18" s="147"/>
      <c r="QQC18" s="149"/>
      <c r="QQD18" s="147"/>
      <c r="QQE18" s="149"/>
      <c r="QQF18" s="147"/>
      <c r="QQG18" s="149"/>
      <c r="QQH18" s="147"/>
      <c r="QQI18" s="149"/>
      <c r="QQJ18" s="147"/>
      <c r="QQK18" s="149"/>
      <c r="QQL18" s="147"/>
      <c r="QQM18" s="149"/>
      <c r="QQN18" s="147"/>
      <c r="QQO18" s="149"/>
      <c r="QQP18" s="147"/>
      <c r="QQQ18" s="149"/>
      <c r="QQR18" s="147"/>
      <c r="QQS18" s="149"/>
      <c r="QQT18" s="147"/>
      <c r="QQU18" s="149"/>
      <c r="QQV18" s="147"/>
      <c r="QQW18" s="149"/>
      <c r="QQX18" s="147"/>
      <c r="QQY18" s="149"/>
      <c r="QQZ18" s="147"/>
      <c r="QRA18" s="149"/>
      <c r="QRB18" s="147"/>
      <c r="QRC18" s="149"/>
      <c r="QRD18" s="147"/>
      <c r="QRE18" s="149"/>
      <c r="QRF18" s="147"/>
      <c r="QRG18" s="149"/>
      <c r="QRH18" s="147"/>
      <c r="QRI18" s="149"/>
      <c r="QRJ18" s="147"/>
      <c r="QRK18" s="149"/>
      <c r="QRL18" s="147"/>
      <c r="QRM18" s="149"/>
      <c r="QRN18" s="147"/>
      <c r="QRO18" s="149"/>
      <c r="QRP18" s="147"/>
      <c r="QRQ18" s="149"/>
      <c r="QRR18" s="147"/>
      <c r="QRS18" s="149"/>
      <c r="QRT18" s="147"/>
      <c r="QRU18" s="149"/>
      <c r="QRV18" s="147"/>
      <c r="QRW18" s="149"/>
      <c r="QRX18" s="147"/>
      <c r="QRY18" s="149"/>
      <c r="QRZ18" s="147"/>
      <c r="QSA18" s="149"/>
      <c r="QSB18" s="147"/>
      <c r="QSC18" s="149"/>
      <c r="QSD18" s="147"/>
      <c r="QSE18" s="149"/>
      <c r="QSF18" s="147"/>
      <c r="QSG18" s="149"/>
      <c r="QSH18" s="147"/>
      <c r="QSI18" s="149"/>
      <c r="QSJ18" s="147"/>
      <c r="QSK18" s="149"/>
      <c r="QSL18" s="147"/>
      <c r="QSM18" s="149"/>
      <c r="QSN18" s="147"/>
      <c r="QSO18" s="149"/>
      <c r="QSP18" s="147"/>
      <c r="QSQ18" s="149"/>
      <c r="QSR18" s="147"/>
      <c r="QSS18" s="149"/>
      <c r="QST18" s="147"/>
      <c r="QSU18" s="149"/>
      <c r="QSV18" s="147"/>
      <c r="QSW18" s="149"/>
      <c r="QSX18" s="147"/>
      <c r="QSY18" s="149"/>
      <c r="QSZ18" s="147"/>
      <c r="QTA18" s="149"/>
      <c r="QTB18" s="147"/>
      <c r="QTC18" s="149"/>
      <c r="QTD18" s="147"/>
      <c r="QTE18" s="149"/>
      <c r="QTF18" s="147"/>
      <c r="QTG18" s="149"/>
      <c r="QTH18" s="147"/>
      <c r="QTI18" s="149"/>
      <c r="QTJ18" s="147"/>
      <c r="QTK18" s="149"/>
      <c r="QTL18" s="147"/>
      <c r="QTM18" s="149"/>
      <c r="QTN18" s="147"/>
      <c r="QTO18" s="149"/>
      <c r="QTP18" s="147"/>
      <c r="QTQ18" s="149"/>
      <c r="QTR18" s="147"/>
      <c r="QTS18" s="149"/>
      <c r="QTT18" s="147"/>
      <c r="QTU18" s="149"/>
      <c r="QTV18" s="147"/>
      <c r="QTW18" s="149"/>
      <c r="QTX18" s="147"/>
      <c r="QTY18" s="149"/>
      <c r="QTZ18" s="147"/>
      <c r="QUA18" s="149"/>
      <c r="QUB18" s="147"/>
      <c r="QUC18" s="149"/>
      <c r="QUD18" s="147"/>
      <c r="QUE18" s="149"/>
      <c r="QUF18" s="147"/>
      <c r="QUG18" s="149"/>
      <c r="QUH18" s="147"/>
      <c r="QUI18" s="149"/>
      <c r="QUJ18" s="147"/>
      <c r="QUK18" s="149"/>
      <c r="QUL18" s="147"/>
      <c r="QUM18" s="149"/>
      <c r="QUN18" s="147"/>
      <c r="QUO18" s="149"/>
      <c r="QUP18" s="147"/>
      <c r="QUQ18" s="149"/>
      <c r="QUR18" s="147"/>
      <c r="QUS18" s="149"/>
      <c r="QUT18" s="147"/>
      <c r="QUU18" s="149"/>
      <c r="QUV18" s="147"/>
      <c r="QUW18" s="149"/>
      <c r="QUX18" s="147"/>
      <c r="QUY18" s="149"/>
      <c r="QUZ18" s="147"/>
      <c r="QVA18" s="149"/>
      <c r="QVB18" s="147"/>
      <c r="QVC18" s="149"/>
      <c r="QVD18" s="147"/>
      <c r="QVE18" s="149"/>
      <c r="QVF18" s="147"/>
      <c r="QVG18" s="149"/>
      <c r="QVH18" s="147"/>
      <c r="QVI18" s="149"/>
      <c r="QVJ18" s="147"/>
      <c r="QVK18" s="149"/>
      <c r="QVL18" s="147"/>
      <c r="QVM18" s="149"/>
      <c r="QVN18" s="147"/>
      <c r="QVO18" s="149"/>
      <c r="QVP18" s="147"/>
      <c r="QVQ18" s="149"/>
      <c r="QVR18" s="147"/>
      <c r="QVS18" s="149"/>
      <c r="QVT18" s="147"/>
      <c r="QVU18" s="149"/>
      <c r="QVV18" s="147"/>
      <c r="QVW18" s="149"/>
      <c r="QVX18" s="147"/>
      <c r="QVY18" s="149"/>
      <c r="QVZ18" s="147"/>
      <c r="QWA18" s="149"/>
      <c r="QWB18" s="147"/>
      <c r="QWC18" s="149"/>
      <c r="QWD18" s="147"/>
      <c r="QWE18" s="149"/>
      <c r="QWF18" s="147"/>
      <c r="QWG18" s="149"/>
      <c r="QWH18" s="147"/>
      <c r="QWI18" s="149"/>
      <c r="QWJ18" s="147"/>
      <c r="QWK18" s="149"/>
      <c r="QWL18" s="147"/>
      <c r="QWM18" s="149"/>
      <c r="QWN18" s="147"/>
      <c r="QWO18" s="149"/>
      <c r="QWP18" s="147"/>
      <c r="QWQ18" s="149"/>
      <c r="QWR18" s="147"/>
      <c r="QWS18" s="149"/>
      <c r="QWT18" s="147"/>
      <c r="QWU18" s="149"/>
      <c r="QWV18" s="147"/>
      <c r="QWW18" s="149"/>
      <c r="QWX18" s="147"/>
      <c r="QWY18" s="149"/>
      <c r="QWZ18" s="147"/>
      <c r="QXA18" s="149"/>
      <c r="QXB18" s="147"/>
      <c r="QXC18" s="149"/>
      <c r="QXD18" s="147"/>
      <c r="QXE18" s="149"/>
      <c r="QXF18" s="147"/>
      <c r="QXG18" s="149"/>
      <c r="QXH18" s="147"/>
      <c r="QXI18" s="149"/>
      <c r="QXJ18" s="147"/>
      <c r="QXK18" s="149"/>
      <c r="QXL18" s="147"/>
      <c r="QXM18" s="149"/>
      <c r="QXN18" s="147"/>
      <c r="QXO18" s="149"/>
      <c r="QXP18" s="147"/>
      <c r="QXQ18" s="149"/>
      <c r="QXR18" s="147"/>
      <c r="QXS18" s="149"/>
      <c r="QXT18" s="147"/>
      <c r="QXU18" s="149"/>
      <c r="QXV18" s="147"/>
      <c r="QXW18" s="149"/>
      <c r="QXX18" s="147"/>
      <c r="QXY18" s="149"/>
      <c r="QXZ18" s="147"/>
      <c r="QYA18" s="149"/>
      <c r="QYB18" s="147"/>
      <c r="QYC18" s="149"/>
      <c r="QYD18" s="147"/>
      <c r="QYE18" s="149"/>
      <c r="QYF18" s="147"/>
      <c r="QYG18" s="149"/>
      <c r="QYH18" s="147"/>
      <c r="QYI18" s="149"/>
      <c r="QYJ18" s="147"/>
      <c r="QYK18" s="149"/>
      <c r="QYL18" s="147"/>
      <c r="QYM18" s="149"/>
      <c r="QYN18" s="147"/>
      <c r="QYO18" s="149"/>
      <c r="QYP18" s="147"/>
      <c r="QYQ18" s="149"/>
      <c r="QYR18" s="147"/>
      <c r="QYS18" s="149"/>
      <c r="QYT18" s="147"/>
      <c r="QYU18" s="149"/>
      <c r="QYV18" s="147"/>
      <c r="QYW18" s="149"/>
      <c r="QYX18" s="147"/>
      <c r="QYY18" s="149"/>
      <c r="QYZ18" s="147"/>
      <c r="QZA18" s="149"/>
      <c r="QZB18" s="147"/>
      <c r="QZC18" s="149"/>
      <c r="QZD18" s="147"/>
      <c r="QZE18" s="149"/>
      <c r="QZF18" s="147"/>
      <c r="QZG18" s="149"/>
      <c r="QZH18" s="147"/>
      <c r="QZI18" s="149"/>
      <c r="QZJ18" s="147"/>
      <c r="QZK18" s="149"/>
      <c r="QZL18" s="147"/>
      <c r="QZM18" s="149"/>
      <c r="QZN18" s="147"/>
      <c r="QZO18" s="149"/>
      <c r="QZP18" s="147"/>
      <c r="QZQ18" s="149"/>
      <c r="QZR18" s="147"/>
      <c r="QZS18" s="149"/>
      <c r="QZT18" s="147"/>
      <c r="QZU18" s="149"/>
      <c r="QZV18" s="147"/>
      <c r="QZW18" s="149"/>
      <c r="QZX18" s="147"/>
      <c r="QZY18" s="149"/>
      <c r="QZZ18" s="147"/>
      <c r="RAA18" s="149"/>
      <c r="RAB18" s="147"/>
      <c r="RAC18" s="149"/>
      <c r="RAD18" s="147"/>
      <c r="RAE18" s="149"/>
      <c r="RAF18" s="147"/>
      <c r="RAG18" s="149"/>
      <c r="RAH18" s="147"/>
      <c r="RAI18" s="149"/>
      <c r="RAJ18" s="147"/>
      <c r="RAK18" s="149"/>
      <c r="RAL18" s="147"/>
      <c r="RAM18" s="149"/>
      <c r="RAN18" s="147"/>
      <c r="RAO18" s="149"/>
      <c r="RAP18" s="147"/>
      <c r="RAQ18" s="149"/>
      <c r="RAR18" s="147"/>
      <c r="RAS18" s="149"/>
      <c r="RAT18" s="147"/>
      <c r="RAU18" s="149"/>
      <c r="RAV18" s="147"/>
      <c r="RAW18" s="149"/>
      <c r="RAX18" s="147"/>
      <c r="RAY18" s="149"/>
      <c r="RAZ18" s="147"/>
      <c r="RBA18" s="149"/>
      <c r="RBB18" s="147"/>
      <c r="RBC18" s="149"/>
      <c r="RBD18" s="147"/>
      <c r="RBE18" s="149"/>
      <c r="RBF18" s="147"/>
      <c r="RBG18" s="149"/>
      <c r="RBH18" s="147"/>
      <c r="RBI18" s="149"/>
      <c r="RBJ18" s="147"/>
      <c r="RBK18" s="149"/>
      <c r="RBL18" s="147"/>
      <c r="RBM18" s="149"/>
      <c r="RBN18" s="147"/>
      <c r="RBO18" s="149"/>
      <c r="RBP18" s="147"/>
      <c r="RBQ18" s="149"/>
      <c r="RBR18" s="147"/>
      <c r="RBS18" s="149"/>
      <c r="RBT18" s="147"/>
      <c r="RBU18" s="149"/>
      <c r="RBV18" s="147"/>
      <c r="RBW18" s="149"/>
      <c r="RBX18" s="147"/>
      <c r="RBY18" s="149"/>
      <c r="RBZ18" s="147"/>
      <c r="RCA18" s="149"/>
      <c r="RCB18" s="147"/>
      <c r="RCC18" s="149"/>
      <c r="RCD18" s="147"/>
      <c r="RCE18" s="149"/>
      <c r="RCF18" s="147"/>
      <c r="RCG18" s="149"/>
      <c r="RCH18" s="147"/>
      <c r="RCI18" s="149"/>
      <c r="RCJ18" s="147"/>
      <c r="RCK18" s="149"/>
      <c r="RCL18" s="147"/>
      <c r="RCM18" s="149"/>
      <c r="RCN18" s="147"/>
      <c r="RCO18" s="149"/>
      <c r="RCP18" s="147"/>
      <c r="RCQ18" s="149"/>
      <c r="RCR18" s="147"/>
      <c r="RCS18" s="149"/>
      <c r="RCT18" s="147"/>
      <c r="RCU18" s="149"/>
      <c r="RCV18" s="147"/>
      <c r="RCW18" s="149"/>
      <c r="RCX18" s="147"/>
      <c r="RCY18" s="149"/>
      <c r="RCZ18" s="147"/>
      <c r="RDA18" s="149"/>
      <c r="RDB18" s="147"/>
      <c r="RDC18" s="149"/>
      <c r="RDD18" s="147"/>
      <c r="RDE18" s="149"/>
      <c r="RDF18" s="147"/>
      <c r="RDG18" s="149"/>
      <c r="RDH18" s="147"/>
      <c r="RDI18" s="149"/>
      <c r="RDJ18" s="147"/>
      <c r="RDK18" s="149"/>
      <c r="RDL18" s="147"/>
      <c r="RDM18" s="149"/>
      <c r="RDN18" s="147"/>
      <c r="RDO18" s="149"/>
      <c r="RDP18" s="147"/>
      <c r="RDQ18" s="149"/>
      <c r="RDR18" s="147"/>
      <c r="RDS18" s="149"/>
      <c r="RDT18" s="147"/>
      <c r="RDU18" s="149"/>
      <c r="RDV18" s="147"/>
      <c r="RDW18" s="149"/>
      <c r="RDX18" s="147"/>
      <c r="RDY18" s="149"/>
      <c r="RDZ18" s="147"/>
      <c r="REA18" s="149"/>
      <c r="REB18" s="147"/>
      <c r="REC18" s="149"/>
      <c r="RED18" s="147"/>
      <c r="REE18" s="149"/>
      <c r="REF18" s="147"/>
      <c r="REG18" s="149"/>
      <c r="REH18" s="147"/>
      <c r="REI18" s="149"/>
      <c r="REJ18" s="147"/>
      <c r="REK18" s="149"/>
      <c r="REL18" s="147"/>
      <c r="REM18" s="149"/>
      <c r="REN18" s="147"/>
      <c r="REO18" s="149"/>
      <c r="REP18" s="147"/>
      <c r="REQ18" s="149"/>
      <c r="RER18" s="147"/>
      <c r="RES18" s="149"/>
      <c r="RET18" s="147"/>
      <c r="REU18" s="149"/>
      <c r="REV18" s="147"/>
      <c r="REW18" s="149"/>
      <c r="REX18" s="147"/>
      <c r="REY18" s="149"/>
      <c r="REZ18" s="147"/>
      <c r="RFA18" s="149"/>
      <c r="RFB18" s="147"/>
      <c r="RFC18" s="149"/>
      <c r="RFD18" s="147"/>
      <c r="RFE18" s="149"/>
      <c r="RFF18" s="147"/>
      <c r="RFG18" s="149"/>
      <c r="RFH18" s="147"/>
      <c r="RFI18" s="149"/>
      <c r="RFJ18" s="147"/>
      <c r="RFK18" s="149"/>
      <c r="RFL18" s="147"/>
      <c r="RFM18" s="149"/>
      <c r="RFN18" s="147"/>
      <c r="RFO18" s="149"/>
      <c r="RFP18" s="147"/>
      <c r="RFQ18" s="149"/>
      <c r="RFR18" s="147"/>
      <c r="RFS18" s="149"/>
      <c r="RFT18" s="147"/>
      <c r="RFU18" s="149"/>
      <c r="RFV18" s="147"/>
      <c r="RFW18" s="149"/>
      <c r="RFX18" s="147"/>
      <c r="RFY18" s="149"/>
      <c r="RFZ18" s="147"/>
      <c r="RGA18" s="149"/>
      <c r="RGB18" s="147"/>
      <c r="RGC18" s="149"/>
      <c r="RGD18" s="147"/>
      <c r="RGE18" s="149"/>
      <c r="RGF18" s="147"/>
      <c r="RGG18" s="149"/>
      <c r="RGH18" s="147"/>
      <c r="RGI18" s="149"/>
      <c r="RGJ18" s="147"/>
      <c r="RGK18" s="149"/>
      <c r="RGL18" s="147"/>
      <c r="RGM18" s="149"/>
      <c r="RGN18" s="147"/>
      <c r="RGO18" s="149"/>
      <c r="RGP18" s="147"/>
      <c r="RGQ18" s="149"/>
      <c r="RGR18" s="147"/>
      <c r="RGS18" s="149"/>
      <c r="RGT18" s="147"/>
      <c r="RGU18" s="149"/>
      <c r="RGV18" s="147"/>
      <c r="RGW18" s="149"/>
      <c r="RGX18" s="147"/>
      <c r="RGY18" s="149"/>
      <c r="RGZ18" s="147"/>
      <c r="RHA18" s="149"/>
      <c r="RHB18" s="147"/>
      <c r="RHC18" s="149"/>
      <c r="RHD18" s="147"/>
      <c r="RHE18" s="149"/>
      <c r="RHF18" s="147"/>
      <c r="RHG18" s="149"/>
      <c r="RHH18" s="147"/>
      <c r="RHI18" s="149"/>
      <c r="RHJ18" s="147"/>
      <c r="RHK18" s="149"/>
      <c r="RHL18" s="147"/>
      <c r="RHM18" s="149"/>
      <c r="RHN18" s="147"/>
      <c r="RHO18" s="149"/>
      <c r="RHP18" s="147"/>
      <c r="RHQ18" s="149"/>
      <c r="RHR18" s="147"/>
      <c r="RHS18" s="149"/>
      <c r="RHT18" s="147"/>
      <c r="RHU18" s="149"/>
      <c r="RHV18" s="147"/>
      <c r="RHW18" s="149"/>
      <c r="RHX18" s="147"/>
      <c r="RHY18" s="149"/>
      <c r="RHZ18" s="147"/>
      <c r="RIA18" s="149"/>
      <c r="RIB18" s="147"/>
      <c r="RIC18" s="149"/>
      <c r="RID18" s="147"/>
      <c r="RIE18" s="149"/>
      <c r="RIF18" s="147"/>
      <c r="RIG18" s="149"/>
      <c r="RIH18" s="147"/>
      <c r="RII18" s="149"/>
      <c r="RIJ18" s="147"/>
      <c r="RIK18" s="149"/>
      <c r="RIL18" s="147"/>
      <c r="RIM18" s="149"/>
      <c r="RIN18" s="147"/>
      <c r="RIO18" s="149"/>
      <c r="RIP18" s="147"/>
      <c r="RIQ18" s="149"/>
      <c r="RIR18" s="147"/>
      <c r="RIS18" s="149"/>
      <c r="RIT18" s="147"/>
      <c r="RIU18" s="149"/>
      <c r="RIV18" s="147"/>
      <c r="RIW18" s="149"/>
      <c r="RIX18" s="147"/>
      <c r="RIY18" s="149"/>
      <c r="RIZ18" s="147"/>
      <c r="RJA18" s="149"/>
      <c r="RJB18" s="147"/>
      <c r="RJC18" s="149"/>
      <c r="RJD18" s="147"/>
      <c r="RJE18" s="149"/>
      <c r="RJF18" s="147"/>
      <c r="RJG18" s="149"/>
      <c r="RJH18" s="147"/>
      <c r="RJI18" s="149"/>
      <c r="RJJ18" s="147"/>
      <c r="RJK18" s="149"/>
      <c r="RJL18" s="147"/>
      <c r="RJM18" s="149"/>
      <c r="RJN18" s="147"/>
      <c r="RJO18" s="149"/>
      <c r="RJP18" s="147"/>
      <c r="RJQ18" s="149"/>
      <c r="RJR18" s="147"/>
      <c r="RJS18" s="149"/>
      <c r="RJT18" s="147"/>
      <c r="RJU18" s="149"/>
      <c r="RJV18" s="147"/>
      <c r="RJW18" s="149"/>
      <c r="RJX18" s="147"/>
      <c r="RJY18" s="149"/>
      <c r="RJZ18" s="147"/>
      <c r="RKA18" s="149"/>
      <c r="RKB18" s="147"/>
      <c r="RKC18" s="149"/>
      <c r="RKD18" s="147"/>
      <c r="RKE18" s="149"/>
      <c r="RKF18" s="147"/>
      <c r="RKG18" s="149"/>
      <c r="RKH18" s="147"/>
      <c r="RKI18" s="149"/>
      <c r="RKJ18" s="147"/>
      <c r="RKK18" s="149"/>
      <c r="RKL18" s="147"/>
      <c r="RKM18" s="149"/>
      <c r="RKN18" s="147"/>
      <c r="RKO18" s="149"/>
      <c r="RKP18" s="147"/>
      <c r="RKQ18" s="149"/>
      <c r="RKR18" s="147"/>
      <c r="RKS18" s="149"/>
      <c r="RKT18" s="147"/>
      <c r="RKU18" s="149"/>
      <c r="RKV18" s="147"/>
      <c r="RKW18" s="149"/>
      <c r="RKX18" s="147"/>
      <c r="RKY18" s="149"/>
      <c r="RKZ18" s="147"/>
      <c r="RLA18" s="149"/>
      <c r="RLB18" s="147"/>
      <c r="RLC18" s="149"/>
      <c r="RLD18" s="147"/>
      <c r="RLE18" s="149"/>
      <c r="RLF18" s="147"/>
      <c r="RLG18" s="149"/>
      <c r="RLH18" s="147"/>
      <c r="RLI18" s="149"/>
      <c r="RLJ18" s="147"/>
      <c r="RLK18" s="149"/>
      <c r="RLL18" s="147"/>
      <c r="RLM18" s="149"/>
      <c r="RLN18" s="147"/>
      <c r="RLO18" s="149"/>
      <c r="RLP18" s="147"/>
      <c r="RLQ18" s="149"/>
      <c r="RLR18" s="147"/>
      <c r="RLS18" s="149"/>
      <c r="RLT18" s="147"/>
      <c r="RLU18" s="149"/>
      <c r="RLV18" s="147"/>
      <c r="RLW18" s="149"/>
      <c r="RLX18" s="147"/>
      <c r="RLY18" s="149"/>
      <c r="RLZ18" s="147"/>
      <c r="RMA18" s="149"/>
      <c r="RMB18" s="147"/>
      <c r="RMC18" s="149"/>
      <c r="RMD18" s="147"/>
      <c r="RME18" s="149"/>
      <c r="RMF18" s="147"/>
      <c r="RMG18" s="149"/>
      <c r="RMH18" s="147"/>
      <c r="RMI18" s="149"/>
      <c r="RMJ18" s="147"/>
      <c r="RMK18" s="149"/>
      <c r="RML18" s="147"/>
      <c r="RMM18" s="149"/>
      <c r="RMN18" s="147"/>
      <c r="RMO18" s="149"/>
      <c r="RMP18" s="147"/>
      <c r="RMQ18" s="149"/>
      <c r="RMR18" s="147"/>
      <c r="RMS18" s="149"/>
      <c r="RMT18" s="147"/>
      <c r="RMU18" s="149"/>
      <c r="RMV18" s="147"/>
      <c r="RMW18" s="149"/>
      <c r="RMX18" s="147"/>
      <c r="RMY18" s="149"/>
      <c r="RMZ18" s="147"/>
      <c r="RNA18" s="149"/>
      <c r="RNB18" s="147"/>
      <c r="RNC18" s="149"/>
      <c r="RND18" s="147"/>
      <c r="RNE18" s="149"/>
      <c r="RNF18" s="147"/>
      <c r="RNG18" s="149"/>
      <c r="RNH18" s="147"/>
      <c r="RNI18" s="149"/>
      <c r="RNJ18" s="147"/>
      <c r="RNK18" s="149"/>
      <c r="RNL18" s="147"/>
      <c r="RNM18" s="149"/>
      <c r="RNN18" s="147"/>
      <c r="RNO18" s="149"/>
      <c r="RNP18" s="147"/>
      <c r="RNQ18" s="149"/>
      <c r="RNR18" s="147"/>
      <c r="RNS18" s="149"/>
      <c r="RNT18" s="147"/>
      <c r="RNU18" s="149"/>
      <c r="RNV18" s="147"/>
      <c r="RNW18" s="149"/>
      <c r="RNX18" s="147"/>
      <c r="RNY18" s="149"/>
      <c r="RNZ18" s="147"/>
      <c r="ROA18" s="149"/>
      <c r="ROB18" s="147"/>
      <c r="ROC18" s="149"/>
      <c r="ROD18" s="147"/>
      <c r="ROE18" s="149"/>
      <c r="ROF18" s="147"/>
      <c r="ROG18" s="149"/>
      <c r="ROH18" s="147"/>
      <c r="ROI18" s="149"/>
      <c r="ROJ18" s="147"/>
      <c r="ROK18" s="149"/>
      <c r="ROL18" s="147"/>
      <c r="ROM18" s="149"/>
      <c r="RON18" s="147"/>
      <c r="ROO18" s="149"/>
      <c r="ROP18" s="147"/>
      <c r="ROQ18" s="149"/>
      <c r="ROR18" s="147"/>
      <c r="ROS18" s="149"/>
      <c r="ROT18" s="147"/>
      <c r="ROU18" s="149"/>
      <c r="ROV18" s="147"/>
      <c r="ROW18" s="149"/>
      <c r="ROX18" s="147"/>
      <c r="ROY18" s="149"/>
      <c r="ROZ18" s="147"/>
      <c r="RPA18" s="149"/>
      <c r="RPB18" s="147"/>
      <c r="RPC18" s="149"/>
      <c r="RPD18" s="147"/>
      <c r="RPE18" s="149"/>
      <c r="RPF18" s="147"/>
      <c r="RPG18" s="149"/>
      <c r="RPH18" s="147"/>
      <c r="RPI18" s="149"/>
      <c r="RPJ18" s="147"/>
      <c r="RPK18" s="149"/>
      <c r="RPL18" s="147"/>
      <c r="RPM18" s="149"/>
      <c r="RPN18" s="147"/>
      <c r="RPO18" s="149"/>
      <c r="RPP18" s="147"/>
      <c r="RPQ18" s="149"/>
      <c r="RPR18" s="147"/>
      <c r="RPS18" s="149"/>
      <c r="RPT18" s="147"/>
      <c r="RPU18" s="149"/>
      <c r="RPV18" s="147"/>
      <c r="RPW18" s="149"/>
      <c r="RPX18" s="147"/>
      <c r="RPY18" s="149"/>
      <c r="RPZ18" s="147"/>
      <c r="RQA18" s="149"/>
      <c r="RQB18" s="147"/>
      <c r="RQC18" s="149"/>
      <c r="RQD18" s="147"/>
      <c r="RQE18" s="149"/>
      <c r="RQF18" s="147"/>
      <c r="RQG18" s="149"/>
      <c r="RQH18" s="147"/>
      <c r="RQI18" s="149"/>
      <c r="RQJ18" s="147"/>
      <c r="RQK18" s="149"/>
      <c r="RQL18" s="147"/>
      <c r="RQM18" s="149"/>
      <c r="RQN18" s="147"/>
      <c r="RQO18" s="149"/>
      <c r="RQP18" s="147"/>
      <c r="RQQ18" s="149"/>
      <c r="RQR18" s="147"/>
      <c r="RQS18" s="149"/>
      <c r="RQT18" s="147"/>
      <c r="RQU18" s="149"/>
      <c r="RQV18" s="147"/>
      <c r="RQW18" s="149"/>
      <c r="RQX18" s="147"/>
      <c r="RQY18" s="149"/>
      <c r="RQZ18" s="147"/>
      <c r="RRA18" s="149"/>
      <c r="RRB18" s="147"/>
      <c r="RRC18" s="149"/>
      <c r="RRD18" s="147"/>
      <c r="RRE18" s="149"/>
      <c r="RRF18" s="147"/>
      <c r="RRG18" s="149"/>
      <c r="RRH18" s="147"/>
      <c r="RRI18" s="149"/>
      <c r="RRJ18" s="147"/>
      <c r="RRK18" s="149"/>
      <c r="RRL18" s="147"/>
      <c r="RRM18" s="149"/>
      <c r="RRN18" s="147"/>
      <c r="RRO18" s="149"/>
      <c r="RRP18" s="147"/>
      <c r="RRQ18" s="149"/>
      <c r="RRR18" s="147"/>
      <c r="RRS18" s="149"/>
      <c r="RRT18" s="147"/>
      <c r="RRU18" s="149"/>
      <c r="RRV18" s="147"/>
      <c r="RRW18" s="149"/>
      <c r="RRX18" s="147"/>
      <c r="RRY18" s="149"/>
      <c r="RRZ18" s="147"/>
      <c r="RSA18" s="149"/>
      <c r="RSB18" s="147"/>
      <c r="RSC18" s="149"/>
      <c r="RSD18" s="147"/>
      <c r="RSE18" s="149"/>
      <c r="RSF18" s="147"/>
      <c r="RSG18" s="149"/>
      <c r="RSH18" s="147"/>
      <c r="RSI18" s="149"/>
      <c r="RSJ18" s="147"/>
      <c r="RSK18" s="149"/>
      <c r="RSL18" s="147"/>
      <c r="RSM18" s="149"/>
      <c r="RSN18" s="147"/>
      <c r="RSO18" s="149"/>
      <c r="RSP18" s="147"/>
      <c r="RSQ18" s="149"/>
      <c r="RSR18" s="147"/>
      <c r="RSS18" s="149"/>
      <c r="RST18" s="147"/>
      <c r="RSU18" s="149"/>
      <c r="RSV18" s="147"/>
      <c r="RSW18" s="149"/>
      <c r="RSX18" s="147"/>
      <c r="RSY18" s="149"/>
      <c r="RSZ18" s="147"/>
      <c r="RTA18" s="149"/>
      <c r="RTB18" s="147"/>
      <c r="RTC18" s="149"/>
      <c r="RTD18" s="147"/>
      <c r="RTE18" s="149"/>
      <c r="RTF18" s="147"/>
      <c r="RTG18" s="149"/>
      <c r="RTH18" s="147"/>
      <c r="RTI18" s="149"/>
      <c r="RTJ18" s="147"/>
      <c r="RTK18" s="149"/>
      <c r="RTL18" s="147"/>
      <c r="RTM18" s="149"/>
      <c r="RTN18" s="147"/>
      <c r="RTO18" s="149"/>
      <c r="RTP18" s="147"/>
      <c r="RTQ18" s="149"/>
      <c r="RTR18" s="147"/>
      <c r="RTS18" s="149"/>
      <c r="RTT18" s="147"/>
      <c r="RTU18" s="149"/>
      <c r="RTV18" s="147"/>
      <c r="RTW18" s="149"/>
      <c r="RTX18" s="147"/>
      <c r="RTY18" s="149"/>
      <c r="RTZ18" s="147"/>
      <c r="RUA18" s="149"/>
      <c r="RUB18" s="147"/>
      <c r="RUC18" s="149"/>
      <c r="RUD18" s="147"/>
      <c r="RUE18" s="149"/>
      <c r="RUF18" s="147"/>
      <c r="RUG18" s="149"/>
      <c r="RUH18" s="147"/>
      <c r="RUI18" s="149"/>
      <c r="RUJ18" s="147"/>
      <c r="RUK18" s="149"/>
      <c r="RUL18" s="147"/>
      <c r="RUM18" s="149"/>
      <c r="RUN18" s="147"/>
      <c r="RUO18" s="149"/>
      <c r="RUP18" s="147"/>
      <c r="RUQ18" s="149"/>
      <c r="RUR18" s="147"/>
      <c r="RUS18" s="149"/>
      <c r="RUT18" s="147"/>
      <c r="RUU18" s="149"/>
      <c r="RUV18" s="147"/>
      <c r="RUW18" s="149"/>
      <c r="RUX18" s="147"/>
      <c r="RUY18" s="149"/>
      <c r="RUZ18" s="147"/>
      <c r="RVA18" s="149"/>
      <c r="RVB18" s="147"/>
      <c r="RVC18" s="149"/>
      <c r="RVD18" s="147"/>
      <c r="RVE18" s="149"/>
      <c r="RVF18" s="147"/>
      <c r="RVG18" s="149"/>
      <c r="RVH18" s="147"/>
      <c r="RVI18" s="149"/>
      <c r="RVJ18" s="147"/>
      <c r="RVK18" s="149"/>
      <c r="RVL18" s="147"/>
      <c r="RVM18" s="149"/>
      <c r="RVN18" s="147"/>
      <c r="RVO18" s="149"/>
      <c r="RVP18" s="147"/>
      <c r="RVQ18" s="149"/>
      <c r="RVR18" s="147"/>
      <c r="RVS18" s="149"/>
      <c r="RVT18" s="147"/>
      <c r="RVU18" s="149"/>
      <c r="RVV18" s="147"/>
      <c r="RVW18" s="149"/>
      <c r="RVX18" s="147"/>
      <c r="RVY18" s="149"/>
      <c r="RVZ18" s="147"/>
      <c r="RWA18" s="149"/>
      <c r="RWB18" s="147"/>
      <c r="RWC18" s="149"/>
      <c r="RWD18" s="147"/>
      <c r="RWE18" s="149"/>
      <c r="RWF18" s="147"/>
      <c r="RWG18" s="149"/>
      <c r="RWH18" s="147"/>
      <c r="RWI18" s="149"/>
      <c r="RWJ18" s="147"/>
      <c r="RWK18" s="149"/>
      <c r="RWL18" s="147"/>
      <c r="RWM18" s="149"/>
      <c r="RWN18" s="147"/>
      <c r="RWO18" s="149"/>
      <c r="RWP18" s="147"/>
      <c r="RWQ18" s="149"/>
      <c r="RWR18" s="147"/>
      <c r="RWS18" s="149"/>
      <c r="RWT18" s="147"/>
      <c r="RWU18" s="149"/>
      <c r="RWV18" s="147"/>
      <c r="RWW18" s="149"/>
      <c r="RWX18" s="147"/>
      <c r="RWY18" s="149"/>
      <c r="RWZ18" s="147"/>
      <c r="RXA18" s="149"/>
      <c r="RXB18" s="147"/>
      <c r="RXC18" s="149"/>
      <c r="RXD18" s="147"/>
      <c r="RXE18" s="149"/>
      <c r="RXF18" s="147"/>
      <c r="RXG18" s="149"/>
      <c r="RXH18" s="147"/>
      <c r="RXI18" s="149"/>
      <c r="RXJ18" s="147"/>
      <c r="RXK18" s="149"/>
      <c r="RXL18" s="147"/>
      <c r="RXM18" s="149"/>
      <c r="RXN18" s="147"/>
      <c r="RXO18" s="149"/>
      <c r="RXP18" s="147"/>
      <c r="RXQ18" s="149"/>
      <c r="RXR18" s="147"/>
      <c r="RXS18" s="149"/>
      <c r="RXT18" s="147"/>
      <c r="RXU18" s="149"/>
      <c r="RXV18" s="147"/>
      <c r="RXW18" s="149"/>
      <c r="RXX18" s="147"/>
      <c r="RXY18" s="149"/>
      <c r="RXZ18" s="147"/>
      <c r="RYA18" s="149"/>
      <c r="RYB18" s="147"/>
      <c r="RYC18" s="149"/>
      <c r="RYD18" s="147"/>
      <c r="RYE18" s="149"/>
      <c r="RYF18" s="147"/>
      <c r="RYG18" s="149"/>
      <c r="RYH18" s="147"/>
      <c r="RYI18" s="149"/>
      <c r="RYJ18" s="147"/>
      <c r="RYK18" s="149"/>
      <c r="RYL18" s="147"/>
      <c r="RYM18" s="149"/>
      <c r="RYN18" s="147"/>
      <c r="RYO18" s="149"/>
      <c r="RYP18" s="147"/>
      <c r="RYQ18" s="149"/>
      <c r="RYR18" s="147"/>
      <c r="RYS18" s="149"/>
      <c r="RYT18" s="147"/>
      <c r="RYU18" s="149"/>
      <c r="RYV18" s="147"/>
      <c r="RYW18" s="149"/>
      <c r="RYX18" s="147"/>
      <c r="RYY18" s="149"/>
      <c r="RYZ18" s="147"/>
      <c r="RZA18" s="149"/>
      <c r="RZB18" s="147"/>
      <c r="RZC18" s="149"/>
      <c r="RZD18" s="147"/>
      <c r="RZE18" s="149"/>
      <c r="RZF18" s="147"/>
      <c r="RZG18" s="149"/>
      <c r="RZH18" s="147"/>
      <c r="RZI18" s="149"/>
      <c r="RZJ18" s="147"/>
      <c r="RZK18" s="149"/>
      <c r="RZL18" s="147"/>
      <c r="RZM18" s="149"/>
      <c r="RZN18" s="147"/>
      <c r="RZO18" s="149"/>
      <c r="RZP18" s="147"/>
      <c r="RZQ18" s="149"/>
      <c r="RZR18" s="147"/>
      <c r="RZS18" s="149"/>
      <c r="RZT18" s="147"/>
      <c r="RZU18" s="149"/>
      <c r="RZV18" s="147"/>
      <c r="RZW18" s="149"/>
      <c r="RZX18" s="147"/>
      <c r="RZY18" s="149"/>
      <c r="RZZ18" s="147"/>
      <c r="SAA18" s="149"/>
      <c r="SAB18" s="147"/>
      <c r="SAC18" s="149"/>
      <c r="SAD18" s="147"/>
      <c r="SAE18" s="149"/>
      <c r="SAF18" s="147"/>
      <c r="SAG18" s="149"/>
      <c r="SAH18" s="147"/>
      <c r="SAI18" s="149"/>
      <c r="SAJ18" s="147"/>
      <c r="SAK18" s="149"/>
      <c r="SAL18" s="147"/>
      <c r="SAM18" s="149"/>
      <c r="SAN18" s="147"/>
      <c r="SAO18" s="149"/>
      <c r="SAP18" s="147"/>
      <c r="SAQ18" s="149"/>
      <c r="SAR18" s="147"/>
      <c r="SAS18" s="149"/>
      <c r="SAT18" s="147"/>
      <c r="SAU18" s="149"/>
      <c r="SAV18" s="147"/>
      <c r="SAW18" s="149"/>
      <c r="SAX18" s="147"/>
      <c r="SAY18" s="149"/>
      <c r="SAZ18" s="147"/>
      <c r="SBA18" s="149"/>
      <c r="SBB18" s="147"/>
      <c r="SBC18" s="149"/>
      <c r="SBD18" s="147"/>
      <c r="SBE18" s="149"/>
      <c r="SBF18" s="147"/>
      <c r="SBG18" s="149"/>
      <c r="SBH18" s="147"/>
      <c r="SBI18" s="149"/>
      <c r="SBJ18" s="147"/>
      <c r="SBK18" s="149"/>
      <c r="SBL18" s="147"/>
      <c r="SBM18" s="149"/>
      <c r="SBN18" s="147"/>
      <c r="SBO18" s="149"/>
      <c r="SBP18" s="147"/>
      <c r="SBQ18" s="149"/>
      <c r="SBR18" s="147"/>
      <c r="SBS18" s="149"/>
      <c r="SBT18" s="147"/>
      <c r="SBU18" s="149"/>
      <c r="SBV18" s="147"/>
      <c r="SBW18" s="149"/>
      <c r="SBX18" s="147"/>
      <c r="SBY18" s="149"/>
      <c r="SBZ18" s="147"/>
      <c r="SCA18" s="149"/>
      <c r="SCB18" s="147"/>
      <c r="SCC18" s="149"/>
      <c r="SCD18" s="147"/>
      <c r="SCE18" s="149"/>
      <c r="SCF18" s="147"/>
      <c r="SCG18" s="149"/>
      <c r="SCH18" s="147"/>
      <c r="SCI18" s="149"/>
      <c r="SCJ18" s="147"/>
      <c r="SCK18" s="149"/>
      <c r="SCL18" s="147"/>
      <c r="SCM18" s="149"/>
      <c r="SCN18" s="147"/>
      <c r="SCO18" s="149"/>
      <c r="SCP18" s="147"/>
      <c r="SCQ18" s="149"/>
      <c r="SCR18" s="147"/>
      <c r="SCS18" s="149"/>
      <c r="SCT18" s="147"/>
      <c r="SCU18" s="149"/>
      <c r="SCV18" s="147"/>
      <c r="SCW18" s="149"/>
      <c r="SCX18" s="147"/>
      <c r="SCY18" s="149"/>
      <c r="SCZ18" s="147"/>
      <c r="SDA18" s="149"/>
      <c r="SDB18" s="147"/>
      <c r="SDC18" s="149"/>
      <c r="SDD18" s="147"/>
      <c r="SDE18" s="149"/>
      <c r="SDF18" s="147"/>
      <c r="SDG18" s="149"/>
      <c r="SDH18" s="147"/>
      <c r="SDI18" s="149"/>
      <c r="SDJ18" s="147"/>
      <c r="SDK18" s="149"/>
      <c r="SDL18" s="147"/>
      <c r="SDM18" s="149"/>
      <c r="SDN18" s="147"/>
      <c r="SDO18" s="149"/>
      <c r="SDP18" s="147"/>
      <c r="SDQ18" s="149"/>
      <c r="SDR18" s="147"/>
      <c r="SDS18" s="149"/>
      <c r="SDT18" s="147"/>
      <c r="SDU18" s="149"/>
      <c r="SDV18" s="147"/>
      <c r="SDW18" s="149"/>
      <c r="SDX18" s="147"/>
      <c r="SDY18" s="149"/>
      <c r="SDZ18" s="147"/>
      <c r="SEA18" s="149"/>
      <c r="SEB18" s="147"/>
      <c r="SEC18" s="149"/>
      <c r="SED18" s="147"/>
      <c r="SEE18" s="149"/>
      <c r="SEF18" s="147"/>
      <c r="SEG18" s="149"/>
      <c r="SEH18" s="147"/>
      <c r="SEI18" s="149"/>
      <c r="SEJ18" s="147"/>
      <c r="SEK18" s="149"/>
      <c r="SEL18" s="147"/>
      <c r="SEM18" s="149"/>
      <c r="SEN18" s="147"/>
      <c r="SEO18" s="149"/>
      <c r="SEP18" s="147"/>
      <c r="SEQ18" s="149"/>
      <c r="SER18" s="147"/>
      <c r="SES18" s="149"/>
      <c r="SET18" s="147"/>
      <c r="SEU18" s="149"/>
      <c r="SEV18" s="147"/>
      <c r="SEW18" s="149"/>
      <c r="SEX18" s="147"/>
      <c r="SEY18" s="149"/>
      <c r="SEZ18" s="147"/>
      <c r="SFA18" s="149"/>
      <c r="SFB18" s="147"/>
      <c r="SFC18" s="149"/>
      <c r="SFD18" s="147"/>
      <c r="SFE18" s="149"/>
      <c r="SFF18" s="147"/>
      <c r="SFG18" s="149"/>
      <c r="SFH18" s="147"/>
      <c r="SFI18" s="149"/>
      <c r="SFJ18" s="147"/>
      <c r="SFK18" s="149"/>
      <c r="SFL18" s="147"/>
      <c r="SFM18" s="149"/>
      <c r="SFN18" s="147"/>
      <c r="SFO18" s="149"/>
      <c r="SFP18" s="147"/>
      <c r="SFQ18" s="149"/>
      <c r="SFR18" s="147"/>
      <c r="SFS18" s="149"/>
      <c r="SFT18" s="147"/>
      <c r="SFU18" s="149"/>
      <c r="SFV18" s="147"/>
      <c r="SFW18" s="149"/>
      <c r="SFX18" s="147"/>
      <c r="SFY18" s="149"/>
      <c r="SFZ18" s="147"/>
      <c r="SGA18" s="149"/>
      <c r="SGB18" s="147"/>
      <c r="SGC18" s="149"/>
      <c r="SGD18" s="147"/>
      <c r="SGE18" s="149"/>
      <c r="SGF18" s="147"/>
      <c r="SGG18" s="149"/>
      <c r="SGH18" s="147"/>
      <c r="SGI18" s="149"/>
      <c r="SGJ18" s="147"/>
      <c r="SGK18" s="149"/>
      <c r="SGL18" s="147"/>
      <c r="SGM18" s="149"/>
      <c r="SGN18" s="147"/>
      <c r="SGO18" s="149"/>
      <c r="SGP18" s="147"/>
      <c r="SGQ18" s="149"/>
      <c r="SGR18" s="147"/>
      <c r="SGS18" s="149"/>
      <c r="SGT18" s="147"/>
      <c r="SGU18" s="149"/>
      <c r="SGV18" s="147"/>
      <c r="SGW18" s="149"/>
      <c r="SGX18" s="147"/>
      <c r="SGY18" s="149"/>
      <c r="SGZ18" s="147"/>
      <c r="SHA18" s="149"/>
      <c r="SHB18" s="147"/>
      <c r="SHC18" s="149"/>
      <c r="SHD18" s="147"/>
      <c r="SHE18" s="149"/>
      <c r="SHF18" s="147"/>
      <c r="SHG18" s="149"/>
      <c r="SHH18" s="147"/>
      <c r="SHI18" s="149"/>
      <c r="SHJ18" s="147"/>
      <c r="SHK18" s="149"/>
      <c r="SHL18" s="147"/>
      <c r="SHM18" s="149"/>
      <c r="SHN18" s="147"/>
      <c r="SHO18" s="149"/>
      <c r="SHP18" s="147"/>
      <c r="SHQ18" s="149"/>
      <c r="SHR18" s="147"/>
      <c r="SHS18" s="149"/>
      <c r="SHT18" s="147"/>
      <c r="SHU18" s="149"/>
      <c r="SHV18" s="147"/>
      <c r="SHW18" s="149"/>
      <c r="SHX18" s="147"/>
      <c r="SHY18" s="149"/>
      <c r="SHZ18" s="147"/>
      <c r="SIA18" s="149"/>
      <c r="SIB18" s="147"/>
      <c r="SIC18" s="149"/>
      <c r="SID18" s="147"/>
      <c r="SIE18" s="149"/>
      <c r="SIF18" s="147"/>
      <c r="SIG18" s="149"/>
      <c r="SIH18" s="147"/>
      <c r="SII18" s="149"/>
      <c r="SIJ18" s="147"/>
      <c r="SIK18" s="149"/>
      <c r="SIL18" s="147"/>
      <c r="SIM18" s="149"/>
      <c r="SIN18" s="147"/>
      <c r="SIO18" s="149"/>
      <c r="SIP18" s="147"/>
      <c r="SIQ18" s="149"/>
      <c r="SIR18" s="147"/>
      <c r="SIS18" s="149"/>
      <c r="SIT18" s="147"/>
      <c r="SIU18" s="149"/>
      <c r="SIV18" s="147"/>
      <c r="SIW18" s="149"/>
      <c r="SIX18" s="147"/>
      <c r="SIY18" s="149"/>
      <c r="SIZ18" s="147"/>
      <c r="SJA18" s="149"/>
      <c r="SJB18" s="147"/>
      <c r="SJC18" s="149"/>
      <c r="SJD18" s="147"/>
      <c r="SJE18" s="149"/>
      <c r="SJF18" s="147"/>
      <c r="SJG18" s="149"/>
      <c r="SJH18" s="147"/>
      <c r="SJI18" s="149"/>
      <c r="SJJ18" s="147"/>
      <c r="SJK18" s="149"/>
      <c r="SJL18" s="147"/>
      <c r="SJM18" s="149"/>
      <c r="SJN18" s="147"/>
      <c r="SJO18" s="149"/>
      <c r="SJP18" s="147"/>
      <c r="SJQ18" s="149"/>
      <c r="SJR18" s="147"/>
      <c r="SJS18" s="149"/>
      <c r="SJT18" s="147"/>
      <c r="SJU18" s="149"/>
      <c r="SJV18" s="147"/>
      <c r="SJW18" s="149"/>
      <c r="SJX18" s="147"/>
      <c r="SJY18" s="149"/>
      <c r="SJZ18" s="147"/>
      <c r="SKA18" s="149"/>
      <c r="SKB18" s="147"/>
      <c r="SKC18" s="149"/>
      <c r="SKD18" s="147"/>
      <c r="SKE18" s="149"/>
      <c r="SKF18" s="147"/>
      <c r="SKG18" s="149"/>
      <c r="SKH18" s="147"/>
      <c r="SKI18" s="149"/>
      <c r="SKJ18" s="147"/>
      <c r="SKK18" s="149"/>
      <c r="SKL18" s="147"/>
      <c r="SKM18" s="149"/>
      <c r="SKN18" s="147"/>
      <c r="SKO18" s="149"/>
      <c r="SKP18" s="147"/>
      <c r="SKQ18" s="149"/>
      <c r="SKR18" s="147"/>
      <c r="SKS18" s="149"/>
      <c r="SKT18" s="147"/>
      <c r="SKU18" s="149"/>
      <c r="SKV18" s="147"/>
      <c r="SKW18" s="149"/>
      <c r="SKX18" s="147"/>
      <c r="SKY18" s="149"/>
      <c r="SKZ18" s="147"/>
      <c r="SLA18" s="149"/>
      <c r="SLB18" s="147"/>
      <c r="SLC18" s="149"/>
      <c r="SLD18" s="147"/>
      <c r="SLE18" s="149"/>
      <c r="SLF18" s="147"/>
      <c r="SLG18" s="149"/>
      <c r="SLH18" s="147"/>
      <c r="SLI18" s="149"/>
      <c r="SLJ18" s="147"/>
      <c r="SLK18" s="149"/>
      <c r="SLL18" s="147"/>
      <c r="SLM18" s="149"/>
      <c r="SLN18" s="147"/>
      <c r="SLO18" s="149"/>
      <c r="SLP18" s="147"/>
      <c r="SLQ18" s="149"/>
      <c r="SLR18" s="147"/>
      <c r="SLS18" s="149"/>
      <c r="SLT18" s="147"/>
      <c r="SLU18" s="149"/>
      <c r="SLV18" s="147"/>
      <c r="SLW18" s="149"/>
      <c r="SLX18" s="147"/>
      <c r="SLY18" s="149"/>
      <c r="SLZ18" s="147"/>
      <c r="SMA18" s="149"/>
      <c r="SMB18" s="147"/>
      <c r="SMC18" s="149"/>
      <c r="SMD18" s="147"/>
      <c r="SME18" s="149"/>
      <c r="SMF18" s="147"/>
      <c r="SMG18" s="149"/>
      <c r="SMH18" s="147"/>
      <c r="SMI18" s="149"/>
      <c r="SMJ18" s="147"/>
      <c r="SMK18" s="149"/>
      <c r="SML18" s="147"/>
      <c r="SMM18" s="149"/>
      <c r="SMN18" s="147"/>
      <c r="SMO18" s="149"/>
      <c r="SMP18" s="147"/>
      <c r="SMQ18" s="149"/>
      <c r="SMR18" s="147"/>
      <c r="SMS18" s="149"/>
      <c r="SMT18" s="147"/>
      <c r="SMU18" s="149"/>
      <c r="SMV18" s="147"/>
      <c r="SMW18" s="149"/>
      <c r="SMX18" s="147"/>
      <c r="SMY18" s="149"/>
      <c r="SMZ18" s="147"/>
      <c r="SNA18" s="149"/>
      <c r="SNB18" s="147"/>
      <c r="SNC18" s="149"/>
      <c r="SND18" s="147"/>
      <c r="SNE18" s="149"/>
      <c r="SNF18" s="147"/>
      <c r="SNG18" s="149"/>
      <c r="SNH18" s="147"/>
      <c r="SNI18" s="149"/>
      <c r="SNJ18" s="147"/>
      <c r="SNK18" s="149"/>
      <c r="SNL18" s="147"/>
      <c r="SNM18" s="149"/>
      <c r="SNN18" s="147"/>
      <c r="SNO18" s="149"/>
      <c r="SNP18" s="147"/>
      <c r="SNQ18" s="149"/>
      <c r="SNR18" s="147"/>
      <c r="SNS18" s="149"/>
      <c r="SNT18" s="147"/>
      <c r="SNU18" s="149"/>
      <c r="SNV18" s="147"/>
      <c r="SNW18" s="149"/>
      <c r="SNX18" s="147"/>
      <c r="SNY18" s="149"/>
      <c r="SNZ18" s="147"/>
      <c r="SOA18" s="149"/>
      <c r="SOB18" s="147"/>
      <c r="SOC18" s="149"/>
      <c r="SOD18" s="147"/>
      <c r="SOE18" s="149"/>
      <c r="SOF18" s="147"/>
      <c r="SOG18" s="149"/>
      <c r="SOH18" s="147"/>
      <c r="SOI18" s="149"/>
      <c r="SOJ18" s="147"/>
      <c r="SOK18" s="149"/>
      <c r="SOL18" s="147"/>
      <c r="SOM18" s="149"/>
      <c r="SON18" s="147"/>
      <c r="SOO18" s="149"/>
      <c r="SOP18" s="147"/>
      <c r="SOQ18" s="149"/>
      <c r="SOR18" s="147"/>
      <c r="SOS18" s="149"/>
      <c r="SOT18" s="147"/>
      <c r="SOU18" s="149"/>
      <c r="SOV18" s="147"/>
      <c r="SOW18" s="149"/>
      <c r="SOX18" s="147"/>
      <c r="SOY18" s="149"/>
      <c r="SOZ18" s="147"/>
      <c r="SPA18" s="149"/>
      <c r="SPB18" s="147"/>
      <c r="SPC18" s="149"/>
      <c r="SPD18" s="147"/>
      <c r="SPE18" s="149"/>
      <c r="SPF18" s="147"/>
      <c r="SPG18" s="149"/>
      <c r="SPH18" s="147"/>
      <c r="SPI18" s="149"/>
      <c r="SPJ18" s="147"/>
      <c r="SPK18" s="149"/>
      <c r="SPL18" s="147"/>
      <c r="SPM18" s="149"/>
      <c r="SPN18" s="147"/>
      <c r="SPO18" s="149"/>
      <c r="SPP18" s="147"/>
      <c r="SPQ18" s="149"/>
      <c r="SPR18" s="147"/>
      <c r="SPS18" s="149"/>
      <c r="SPT18" s="147"/>
      <c r="SPU18" s="149"/>
      <c r="SPV18" s="147"/>
      <c r="SPW18" s="149"/>
      <c r="SPX18" s="147"/>
      <c r="SPY18" s="149"/>
      <c r="SPZ18" s="147"/>
      <c r="SQA18" s="149"/>
      <c r="SQB18" s="147"/>
      <c r="SQC18" s="149"/>
      <c r="SQD18" s="147"/>
      <c r="SQE18" s="149"/>
      <c r="SQF18" s="147"/>
      <c r="SQG18" s="149"/>
      <c r="SQH18" s="147"/>
      <c r="SQI18" s="149"/>
      <c r="SQJ18" s="147"/>
      <c r="SQK18" s="149"/>
      <c r="SQL18" s="147"/>
      <c r="SQM18" s="149"/>
      <c r="SQN18" s="147"/>
      <c r="SQO18" s="149"/>
      <c r="SQP18" s="147"/>
      <c r="SQQ18" s="149"/>
      <c r="SQR18" s="147"/>
      <c r="SQS18" s="149"/>
      <c r="SQT18" s="147"/>
      <c r="SQU18" s="149"/>
      <c r="SQV18" s="147"/>
      <c r="SQW18" s="149"/>
      <c r="SQX18" s="147"/>
      <c r="SQY18" s="149"/>
      <c r="SQZ18" s="147"/>
      <c r="SRA18" s="149"/>
      <c r="SRB18" s="147"/>
      <c r="SRC18" s="149"/>
      <c r="SRD18" s="147"/>
      <c r="SRE18" s="149"/>
      <c r="SRF18" s="147"/>
      <c r="SRG18" s="149"/>
      <c r="SRH18" s="147"/>
      <c r="SRI18" s="149"/>
      <c r="SRJ18" s="147"/>
      <c r="SRK18" s="149"/>
      <c r="SRL18" s="147"/>
      <c r="SRM18" s="149"/>
      <c r="SRN18" s="147"/>
      <c r="SRO18" s="149"/>
      <c r="SRP18" s="147"/>
      <c r="SRQ18" s="149"/>
      <c r="SRR18" s="147"/>
      <c r="SRS18" s="149"/>
      <c r="SRT18" s="147"/>
      <c r="SRU18" s="149"/>
      <c r="SRV18" s="147"/>
      <c r="SRW18" s="149"/>
      <c r="SRX18" s="147"/>
      <c r="SRY18" s="149"/>
      <c r="SRZ18" s="147"/>
      <c r="SSA18" s="149"/>
      <c r="SSB18" s="147"/>
      <c r="SSC18" s="149"/>
      <c r="SSD18" s="147"/>
      <c r="SSE18" s="149"/>
      <c r="SSF18" s="147"/>
      <c r="SSG18" s="149"/>
      <c r="SSH18" s="147"/>
      <c r="SSI18" s="149"/>
      <c r="SSJ18" s="147"/>
      <c r="SSK18" s="149"/>
      <c r="SSL18" s="147"/>
      <c r="SSM18" s="149"/>
      <c r="SSN18" s="147"/>
      <c r="SSO18" s="149"/>
      <c r="SSP18" s="147"/>
      <c r="SSQ18" s="149"/>
      <c r="SSR18" s="147"/>
      <c r="SSS18" s="149"/>
      <c r="SST18" s="147"/>
      <c r="SSU18" s="149"/>
      <c r="SSV18" s="147"/>
      <c r="SSW18" s="149"/>
      <c r="SSX18" s="147"/>
      <c r="SSY18" s="149"/>
      <c r="SSZ18" s="147"/>
      <c r="STA18" s="149"/>
      <c r="STB18" s="147"/>
      <c r="STC18" s="149"/>
      <c r="STD18" s="147"/>
      <c r="STE18" s="149"/>
      <c r="STF18" s="147"/>
      <c r="STG18" s="149"/>
      <c r="STH18" s="147"/>
      <c r="STI18" s="149"/>
      <c r="STJ18" s="147"/>
      <c r="STK18" s="149"/>
      <c r="STL18" s="147"/>
      <c r="STM18" s="149"/>
      <c r="STN18" s="147"/>
      <c r="STO18" s="149"/>
      <c r="STP18" s="147"/>
      <c r="STQ18" s="149"/>
      <c r="STR18" s="147"/>
      <c r="STS18" s="149"/>
      <c r="STT18" s="147"/>
      <c r="STU18" s="149"/>
      <c r="STV18" s="147"/>
      <c r="STW18" s="149"/>
      <c r="STX18" s="147"/>
      <c r="STY18" s="149"/>
      <c r="STZ18" s="147"/>
      <c r="SUA18" s="149"/>
      <c r="SUB18" s="147"/>
      <c r="SUC18" s="149"/>
      <c r="SUD18" s="147"/>
      <c r="SUE18" s="149"/>
      <c r="SUF18" s="147"/>
      <c r="SUG18" s="149"/>
      <c r="SUH18" s="147"/>
      <c r="SUI18" s="149"/>
      <c r="SUJ18" s="147"/>
      <c r="SUK18" s="149"/>
      <c r="SUL18" s="147"/>
      <c r="SUM18" s="149"/>
      <c r="SUN18" s="147"/>
      <c r="SUO18" s="149"/>
      <c r="SUP18" s="147"/>
      <c r="SUQ18" s="149"/>
      <c r="SUR18" s="147"/>
      <c r="SUS18" s="149"/>
      <c r="SUT18" s="147"/>
      <c r="SUU18" s="149"/>
      <c r="SUV18" s="147"/>
      <c r="SUW18" s="149"/>
      <c r="SUX18" s="147"/>
      <c r="SUY18" s="149"/>
      <c r="SUZ18" s="147"/>
      <c r="SVA18" s="149"/>
      <c r="SVB18" s="147"/>
      <c r="SVC18" s="149"/>
      <c r="SVD18" s="147"/>
      <c r="SVE18" s="149"/>
      <c r="SVF18" s="147"/>
      <c r="SVG18" s="149"/>
      <c r="SVH18" s="147"/>
      <c r="SVI18" s="149"/>
      <c r="SVJ18" s="147"/>
      <c r="SVK18" s="149"/>
      <c r="SVL18" s="147"/>
      <c r="SVM18" s="149"/>
      <c r="SVN18" s="147"/>
      <c r="SVO18" s="149"/>
      <c r="SVP18" s="147"/>
      <c r="SVQ18" s="149"/>
      <c r="SVR18" s="147"/>
      <c r="SVS18" s="149"/>
      <c r="SVT18" s="147"/>
      <c r="SVU18" s="149"/>
      <c r="SVV18" s="147"/>
      <c r="SVW18" s="149"/>
      <c r="SVX18" s="147"/>
      <c r="SVY18" s="149"/>
      <c r="SVZ18" s="147"/>
      <c r="SWA18" s="149"/>
      <c r="SWB18" s="147"/>
      <c r="SWC18" s="149"/>
      <c r="SWD18" s="147"/>
      <c r="SWE18" s="149"/>
      <c r="SWF18" s="147"/>
      <c r="SWG18" s="149"/>
      <c r="SWH18" s="147"/>
      <c r="SWI18" s="149"/>
      <c r="SWJ18" s="147"/>
      <c r="SWK18" s="149"/>
      <c r="SWL18" s="147"/>
      <c r="SWM18" s="149"/>
      <c r="SWN18" s="147"/>
      <c r="SWO18" s="149"/>
      <c r="SWP18" s="147"/>
      <c r="SWQ18" s="149"/>
      <c r="SWR18" s="147"/>
      <c r="SWS18" s="149"/>
      <c r="SWT18" s="147"/>
      <c r="SWU18" s="149"/>
      <c r="SWV18" s="147"/>
      <c r="SWW18" s="149"/>
      <c r="SWX18" s="147"/>
      <c r="SWY18" s="149"/>
      <c r="SWZ18" s="147"/>
      <c r="SXA18" s="149"/>
      <c r="SXB18" s="147"/>
      <c r="SXC18" s="149"/>
      <c r="SXD18" s="147"/>
      <c r="SXE18" s="149"/>
      <c r="SXF18" s="147"/>
      <c r="SXG18" s="149"/>
      <c r="SXH18" s="147"/>
      <c r="SXI18" s="149"/>
      <c r="SXJ18" s="147"/>
      <c r="SXK18" s="149"/>
      <c r="SXL18" s="147"/>
      <c r="SXM18" s="149"/>
      <c r="SXN18" s="147"/>
      <c r="SXO18" s="149"/>
      <c r="SXP18" s="147"/>
      <c r="SXQ18" s="149"/>
      <c r="SXR18" s="147"/>
      <c r="SXS18" s="149"/>
      <c r="SXT18" s="147"/>
      <c r="SXU18" s="149"/>
      <c r="SXV18" s="147"/>
      <c r="SXW18" s="149"/>
      <c r="SXX18" s="147"/>
      <c r="SXY18" s="149"/>
      <c r="SXZ18" s="147"/>
      <c r="SYA18" s="149"/>
      <c r="SYB18" s="147"/>
      <c r="SYC18" s="149"/>
      <c r="SYD18" s="147"/>
      <c r="SYE18" s="149"/>
      <c r="SYF18" s="147"/>
      <c r="SYG18" s="149"/>
      <c r="SYH18" s="147"/>
      <c r="SYI18" s="149"/>
      <c r="SYJ18" s="147"/>
      <c r="SYK18" s="149"/>
      <c r="SYL18" s="147"/>
      <c r="SYM18" s="149"/>
      <c r="SYN18" s="147"/>
      <c r="SYO18" s="149"/>
      <c r="SYP18" s="147"/>
      <c r="SYQ18" s="149"/>
      <c r="SYR18" s="147"/>
      <c r="SYS18" s="149"/>
      <c r="SYT18" s="147"/>
      <c r="SYU18" s="149"/>
      <c r="SYV18" s="147"/>
      <c r="SYW18" s="149"/>
      <c r="SYX18" s="147"/>
      <c r="SYY18" s="149"/>
      <c r="SYZ18" s="147"/>
      <c r="SZA18" s="149"/>
      <c r="SZB18" s="147"/>
      <c r="SZC18" s="149"/>
      <c r="SZD18" s="147"/>
      <c r="SZE18" s="149"/>
      <c r="SZF18" s="147"/>
      <c r="SZG18" s="149"/>
      <c r="SZH18" s="147"/>
      <c r="SZI18" s="149"/>
      <c r="SZJ18" s="147"/>
      <c r="SZK18" s="149"/>
      <c r="SZL18" s="147"/>
      <c r="SZM18" s="149"/>
      <c r="SZN18" s="147"/>
      <c r="SZO18" s="149"/>
      <c r="SZP18" s="147"/>
      <c r="SZQ18" s="149"/>
      <c r="SZR18" s="147"/>
      <c r="SZS18" s="149"/>
      <c r="SZT18" s="147"/>
      <c r="SZU18" s="149"/>
      <c r="SZV18" s="147"/>
      <c r="SZW18" s="149"/>
      <c r="SZX18" s="147"/>
      <c r="SZY18" s="149"/>
      <c r="SZZ18" s="147"/>
      <c r="TAA18" s="149"/>
      <c r="TAB18" s="147"/>
      <c r="TAC18" s="149"/>
      <c r="TAD18" s="147"/>
      <c r="TAE18" s="149"/>
      <c r="TAF18" s="147"/>
      <c r="TAG18" s="149"/>
      <c r="TAH18" s="147"/>
      <c r="TAI18" s="149"/>
      <c r="TAJ18" s="147"/>
      <c r="TAK18" s="149"/>
      <c r="TAL18" s="147"/>
      <c r="TAM18" s="149"/>
      <c r="TAN18" s="147"/>
      <c r="TAO18" s="149"/>
      <c r="TAP18" s="147"/>
      <c r="TAQ18" s="149"/>
      <c r="TAR18" s="147"/>
      <c r="TAS18" s="149"/>
      <c r="TAT18" s="147"/>
      <c r="TAU18" s="149"/>
      <c r="TAV18" s="147"/>
      <c r="TAW18" s="149"/>
      <c r="TAX18" s="147"/>
      <c r="TAY18" s="149"/>
      <c r="TAZ18" s="147"/>
      <c r="TBA18" s="149"/>
      <c r="TBB18" s="147"/>
      <c r="TBC18" s="149"/>
      <c r="TBD18" s="147"/>
      <c r="TBE18" s="149"/>
      <c r="TBF18" s="147"/>
      <c r="TBG18" s="149"/>
      <c r="TBH18" s="147"/>
      <c r="TBI18" s="149"/>
      <c r="TBJ18" s="147"/>
      <c r="TBK18" s="149"/>
      <c r="TBL18" s="147"/>
      <c r="TBM18" s="149"/>
      <c r="TBN18" s="147"/>
      <c r="TBO18" s="149"/>
      <c r="TBP18" s="147"/>
      <c r="TBQ18" s="149"/>
      <c r="TBR18" s="147"/>
      <c r="TBS18" s="149"/>
      <c r="TBT18" s="147"/>
      <c r="TBU18" s="149"/>
      <c r="TBV18" s="147"/>
      <c r="TBW18" s="149"/>
      <c r="TBX18" s="147"/>
      <c r="TBY18" s="149"/>
      <c r="TBZ18" s="147"/>
      <c r="TCA18" s="149"/>
      <c r="TCB18" s="147"/>
      <c r="TCC18" s="149"/>
      <c r="TCD18" s="147"/>
      <c r="TCE18" s="149"/>
      <c r="TCF18" s="147"/>
      <c r="TCG18" s="149"/>
      <c r="TCH18" s="147"/>
      <c r="TCI18" s="149"/>
      <c r="TCJ18" s="147"/>
      <c r="TCK18" s="149"/>
      <c r="TCL18" s="147"/>
      <c r="TCM18" s="149"/>
      <c r="TCN18" s="147"/>
      <c r="TCO18" s="149"/>
      <c r="TCP18" s="147"/>
      <c r="TCQ18" s="149"/>
      <c r="TCR18" s="147"/>
      <c r="TCS18" s="149"/>
      <c r="TCT18" s="147"/>
      <c r="TCU18" s="149"/>
      <c r="TCV18" s="147"/>
      <c r="TCW18" s="149"/>
      <c r="TCX18" s="147"/>
      <c r="TCY18" s="149"/>
      <c r="TCZ18" s="147"/>
      <c r="TDA18" s="149"/>
      <c r="TDB18" s="147"/>
      <c r="TDC18" s="149"/>
      <c r="TDD18" s="147"/>
      <c r="TDE18" s="149"/>
      <c r="TDF18" s="147"/>
      <c r="TDG18" s="149"/>
      <c r="TDH18" s="147"/>
      <c r="TDI18" s="149"/>
      <c r="TDJ18" s="147"/>
      <c r="TDK18" s="149"/>
      <c r="TDL18" s="147"/>
      <c r="TDM18" s="149"/>
      <c r="TDN18" s="147"/>
      <c r="TDO18" s="149"/>
      <c r="TDP18" s="147"/>
      <c r="TDQ18" s="149"/>
      <c r="TDR18" s="147"/>
      <c r="TDS18" s="149"/>
      <c r="TDT18" s="147"/>
      <c r="TDU18" s="149"/>
      <c r="TDV18" s="147"/>
      <c r="TDW18" s="149"/>
      <c r="TDX18" s="147"/>
      <c r="TDY18" s="149"/>
      <c r="TDZ18" s="147"/>
      <c r="TEA18" s="149"/>
      <c r="TEB18" s="147"/>
      <c r="TEC18" s="149"/>
      <c r="TED18" s="147"/>
      <c r="TEE18" s="149"/>
      <c r="TEF18" s="147"/>
      <c r="TEG18" s="149"/>
      <c r="TEH18" s="147"/>
      <c r="TEI18" s="149"/>
      <c r="TEJ18" s="147"/>
      <c r="TEK18" s="149"/>
      <c r="TEL18" s="147"/>
      <c r="TEM18" s="149"/>
      <c r="TEN18" s="147"/>
      <c r="TEO18" s="149"/>
      <c r="TEP18" s="147"/>
      <c r="TEQ18" s="149"/>
      <c r="TER18" s="147"/>
      <c r="TES18" s="149"/>
      <c r="TET18" s="147"/>
      <c r="TEU18" s="149"/>
      <c r="TEV18" s="147"/>
      <c r="TEW18" s="149"/>
      <c r="TEX18" s="147"/>
      <c r="TEY18" s="149"/>
      <c r="TEZ18" s="147"/>
      <c r="TFA18" s="149"/>
      <c r="TFB18" s="147"/>
      <c r="TFC18" s="149"/>
      <c r="TFD18" s="147"/>
      <c r="TFE18" s="149"/>
      <c r="TFF18" s="147"/>
      <c r="TFG18" s="149"/>
      <c r="TFH18" s="147"/>
      <c r="TFI18" s="149"/>
      <c r="TFJ18" s="147"/>
      <c r="TFK18" s="149"/>
      <c r="TFL18" s="147"/>
      <c r="TFM18" s="149"/>
      <c r="TFN18" s="147"/>
      <c r="TFO18" s="149"/>
      <c r="TFP18" s="147"/>
      <c r="TFQ18" s="149"/>
      <c r="TFR18" s="147"/>
      <c r="TFS18" s="149"/>
      <c r="TFT18" s="147"/>
      <c r="TFU18" s="149"/>
      <c r="TFV18" s="147"/>
      <c r="TFW18" s="149"/>
      <c r="TFX18" s="147"/>
      <c r="TFY18" s="149"/>
      <c r="TFZ18" s="147"/>
      <c r="TGA18" s="149"/>
      <c r="TGB18" s="147"/>
      <c r="TGC18" s="149"/>
      <c r="TGD18" s="147"/>
      <c r="TGE18" s="149"/>
      <c r="TGF18" s="147"/>
      <c r="TGG18" s="149"/>
      <c r="TGH18" s="147"/>
      <c r="TGI18" s="149"/>
      <c r="TGJ18" s="147"/>
      <c r="TGK18" s="149"/>
      <c r="TGL18" s="147"/>
      <c r="TGM18" s="149"/>
      <c r="TGN18" s="147"/>
      <c r="TGO18" s="149"/>
      <c r="TGP18" s="147"/>
      <c r="TGQ18" s="149"/>
      <c r="TGR18" s="147"/>
      <c r="TGS18" s="149"/>
      <c r="TGT18" s="147"/>
      <c r="TGU18" s="149"/>
      <c r="TGV18" s="147"/>
      <c r="TGW18" s="149"/>
      <c r="TGX18" s="147"/>
      <c r="TGY18" s="149"/>
      <c r="TGZ18" s="147"/>
      <c r="THA18" s="149"/>
      <c r="THB18" s="147"/>
      <c r="THC18" s="149"/>
      <c r="THD18" s="147"/>
      <c r="THE18" s="149"/>
      <c r="THF18" s="147"/>
      <c r="THG18" s="149"/>
      <c r="THH18" s="147"/>
      <c r="THI18" s="149"/>
      <c r="THJ18" s="147"/>
      <c r="THK18" s="149"/>
      <c r="THL18" s="147"/>
      <c r="THM18" s="149"/>
      <c r="THN18" s="147"/>
      <c r="THO18" s="149"/>
      <c r="THP18" s="147"/>
      <c r="THQ18" s="149"/>
      <c r="THR18" s="147"/>
      <c r="THS18" s="149"/>
      <c r="THT18" s="147"/>
      <c r="THU18" s="149"/>
      <c r="THV18" s="147"/>
      <c r="THW18" s="149"/>
      <c r="THX18" s="147"/>
      <c r="THY18" s="149"/>
      <c r="THZ18" s="147"/>
      <c r="TIA18" s="149"/>
      <c r="TIB18" s="147"/>
      <c r="TIC18" s="149"/>
      <c r="TID18" s="147"/>
      <c r="TIE18" s="149"/>
      <c r="TIF18" s="147"/>
      <c r="TIG18" s="149"/>
      <c r="TIH18" s="147"/>
      <c r="TII18" s="149"/>
      <c r="TIJ18" s="147"/>
      <c r="TIK18" s="149"/>
      <c r="TIL18" s="147"/>
      <c r="TIM18" s="149"/>
      <c r="TIN18" s="147"/>
      <c r="TIO18" s="149"/>
      <c r="TIP18" s="147"/>
      <c r="TIQ18" s="149"/>
      <c r="TIR18" s="147"/>
      <c r="TIS18" s="149"/>
      <c r="TIT18" s="147"/>
      <c r="TIU18" s="149"/>
      <c r="TIV18" s="147"/>
      <c r="TIW18" s="149"/>
      <c r="TIX18" s="147"/>
      <c r="TIY18" s="149"/>
      <c r="TIZ18" s="147"/>
      <c r="TJA18" s="149"/>
      <c r="TJB18" s="147"/>
      <c r="TJC18" s="149"/>
      <c r="TJD18" s="147"/>
      <c r="TJE18" s="149"/>
      <c r="TJF18" s="147"/>
      <c r="TJG18" s="149"/>
      <c r="TJH18" s="147"/>
      <c r="TJI18" s="149"/>
      <c r="TJJ18" s="147"/>
      <c r="TJK18" s="149"/>
      <c r="TJL18" s="147"/>
      <c r="TJM18" s="149"/>
      <c r="TJN18" s="147"/>
      <c r="TJO18" s="149"/>
      <c r="TJP18" s="147"/>
      <c r="TJQ18" s="149"/>
      <c r="TJR18" s="147"/>
      <c r="TJS18" s="149"/>
      <c r="TJT18" s="147"/>
      <c r="TJU18" s="149"/>
      <c r="TJV18" s="147"/>
      <c r="TJW18" s="149"/>
      <c r="TJX18" s="147"/>
      <c r="TJY18" s="149"/>
      <c r="TJZ18" s="147"/>
      <c r="TKA18" s="149"/>
      <c r="TKB18" s="147"/>
      <c r="TKC18" s="149"/>
      <c r="TKD18" s="147"/>
      <c r="TKE18" s="149"/>
      <c r="TKF18" s="147"/>
      <c r="TKG18" s="149"/>
      <c r="TKH18" s="147"/>
      <c r="TKI18" s="149"/>
      <c r="TKJ18" s="147"/>
      <c r="TKK18" s="149"/>
      <c r="TKL18" s="147"/>
      <c r="TKM18" s="149"/>
      <c r="TKN18" s="147"/>
      <c r="TKO18" s="149"/>
      <c r="TKP18" s="147"/>
      <c r="TKQ18" s="149"/>
      <c r="TKR18" s="147"/>
      <c r="TKS18" s="149"/>
      <c r="TKT18" s="147"/>
      <c r="TKU18" s="149"/>
      <c r="TKV18" s="147"/>
      <c r="TKW18" s="149"/>
      <c r="TKX18" s="147"/>
      <c r="TKY18" s="149"/>
      <c r="TKZ18" s="147"/>
      <c r="TLA18" s="149"/>
      <c r="TLB18" s="147"/>
      <c r="TLC18" s="149"/>
      <c r="TLD18" s="147"/>
      <c r="TLE18" s="149"/>
      <c r="TLF18" s="147"/>
      <c r="TLG18" s="149"/>
      <c r="TLH18" s="147"/>
      <c r="TLI18" s="149"/>
      <c r="TLJ18" s="147"/>
      <c r="TLK18" s="149"/>
      <c r="TLL18" s="147"/>
      <c r="TLM18" s="149"/>
      <c r="TLN18" s="147"/>
      <c r="TLO18" s="149"/>
      <c r="TLP18" s="147"/>
      <c r="TLQ18" s="149"/>
      <c r="TLR18" s="147"/>
      <c r="TLS18" s="149"/>
      <c r="TLT18" s="147"/>
      <c r="TLU18" s="149"/>
      <c r="TLV18" s="147"/>
      <c r="TLW18" s="149"/>
      <c r="TLX18" s="147"/>
      <c r="TLY18" s="149"/>
      <c r="TLZ18" s="147"/>
      <c r="TMA18" s="149"/>
      <c r="TMB18" s="147"/>
      <c r="TMC18" s="149"/>
      <c r="TMD18" s="147"/>
      <c r="TME18" s="149"/>
      <c r="TMF18" s="147"/>
      <c r="TMG18" s="149"/>
      <c r="TMH18" s="147"/>
      <c r="TMI18" s="149"/>
      <c r="TMJ18" s="147"/>
      <c r="TMK18" s="149"/>
      <c r="TML18" s="147"/>
      <c r="TMM18" s="149"/>
      <c r="TMN18" s="147"/>
      <c r="TMO18" s="149"/>
      <c r="TMP18" s="147"/>
      <c r="TMQ18" s="149"/>
      <c r="TMR18" s="147"/>
      <c r="TMS18" s="149"/>
      <c r="TMT18" s="147"/>
      <c r="TMU18" s="149"/>
      <c r="TMV18" s="147"/>
      <c r="TMW18" s="149"/>
      <c r="TMX18" s="147"/>
      <c r="TMY18" s="149"/>
      <c r="TMZ18" s="147"/>
      <c r="TNA18" s="149"/>
      <c r="TNB18" s="147"/>
      <c r="TNC18" s="149"/>
      <c r="TND18" s="147"/>
      <c r="TNE18" s="149"/>
      <c r="TNF18" s="147"/>
      <c r="TNG18" s="149"/>
      <c r="TNH18" s="147"/>
      <c r="TNI18" s="149"/>
      <c r="TNJ18" s="147"/>
      <c r="TNK18" s="149"/>
      <c r="TNL18" s="147"/>
      <c r="TNM18" s="149"/>
      <c r="TNN18" s="147"/>
      <c r="TNO18" s="149"/>
      <c r="TNP18" s="147"/>
      <c r="TNQ18" s="149"/>
      <c r="TNR18" s="147"/>
      <c r="TNS18" s="149"/>
      <c r="TNT18" s="147"/>
      <c r="TNU18" s="149"/>
      <c r="TNV18" s="147"/>
      <c r="TNW18" s="149"/>
      <c r="TNX18" s="147"/>
      <c r="TNY18" s="149"/>
      <c r="TNZ18" s="147"/>
      <c r="TOA18" s="149"/>
      <c r="TOB18" s="147"/>
      <c r="TOC18" s="149"/>
      <c r="TOD18" s="147"/>
      <c r="TOE18" s="149"/>
      <c r="TOF18" s="147"/>
      <c r="TOG18" s="149"/>
      <c r="TOH18" s="147"/>
      <c r="TOI18" s="149"/>
      <c r="TOJ18" s="147"/>
      <c r="TOK18" s="149"/>
      <c r="TOL18" s="147"/>
      <c r="TOM18" s="149"/>
      <c r="TON18" s="147"/>
      <c r="TOO18" s="149"/>
      <c r="TOP18" s="147"/>
      <c r="TOQ18" s="149"/>
      <c r="TOR18" s="147"/>
      <c r="TOS18" s="149"/>
      <c r="TOT18" s="147"/>
      <c r="TOU18" s="149"/>
      <c r="TOV18" s="147"/>
      <c r="TOW18" s="149"/>
      <c r="TOX18" s="147"/>
      <c r="TOY18" s="149"/>
      <c r="TOZ18" s="147"/>
      <c r="TPA18" s="149"/>
      <c r="TPB18" s="147"/>
      <c r="TPC18" s="149"/>
      <c r="TPD18" s="147"/>
      <c r="TPE18" s="149"/>
      <c r="TPF18" s="147"/>
      <c r="TPG18" s="149"/>
      <c r="TPH18" s="147"/>
      <c r="TPI18" s="149"/>
      <c r="TPJ18" s="147"/>
      <c r="TPK18" s="149"/>
      <c r="TPL18" s="147"/>
      <c r="TPM18" s="149"/>
      <c r="TPN18" s="147"/>
      <c r="TPO18" s="149"/>
      <c r="TPP18" s="147"/>
      <c r="TPQ18" s="149"/>
      <c r="TPR18" s="147"/>
      <c r="TPS18" s="149"/>
      <c r="TPT18" s="147"/>
      <c r="TPU18" s="149"/>
      <c r="TPV18" s="147"/>
      <c r="TPW18" s="149"/>
      <c r="TPX18" s="147"/>
      <c r="TPY18" s="149"/>
      <c r="TPZ18" s="147"/>
      <c r="TQA18" s="149"/>
      <c r="TQB18" s="147"/>
      <c r="TQC18" s="149"/>
      <c r="TQD18" s="147"/>
      <c r="TQE18" s="149"/>
      <c r="TQF18" s="147"/>
      <c r="TQG18" s="149"/>
      <c r="TQH18" s="147"/>
      <c r="TQI18" s="149"/>
      <c r="TQJ18" s="147"/>
      <c r="TQK18" s="149"/>
      <c r="TQL18" s="147"/>
      <c r="TQM18" s="149"/>
      <c r="TQN18" s="147"/>
      <c r="TQO18" s="149"/>
      <c r="TQP18" s="147"/>
      <c r="TQQ18" s="149"/>
      <c r="TQR18" s="147"/>
      <c r="TQS18" s="149"/>
      <c r="TQT18" s="147"/>
      <c r="TQU18" s="149"/>
      <c r="TQV18" s="147"/>
      <c r="TQW18" s="149"/>
      <c r="TQX18" s="147"/>
      <c r="TQY18" s="149"/>
      <c r="TQZ18" s="147"/>
      <c r="TRA18" s="149"/>
      <c r="TRB18" s="147"/>
      <c r="TRC18" s="149"/>
      <c r="TRD18" s="147"/>
      <c r="TRE18" s="149"/>
      <c r="TRF18" s="147"/>
      <c r="TRG18" s="149"/>
      <c r="TRH18" s="147"/>
      <c r="TRI18" s="149"/>
      <c r="TRJ18" s="147"/>
      <c r="TRK18" s="149"/>
      <c r="TRL18" s="147"/>
      <c r="TRM18" s="149"/>
      <c r="TRN18" s="147"/>
      <c r="TRO18" s="149"/>
      <c r="TRP18" s="147"/>
      <c r="TRQ18" s="149"/>
      <c r="TRR18" s="147"/>
      <c r="TRS18" s="149"/>
      <c r="TRT18" s="147"/>
      <c r="TRU18" s="149"/>
      <c r="TRV18" s="147"/>
      <c r="TRW18" s="149"/>
      <c r="TRX18" s="147"/>
      <c r="TRY18" s="149"/>
      <c r="TRZ18" s="147"/>
      <c r="TSA18" s="149"/>
      <c r="TSB18" s="147"/>
      <c r="TSC18" s="149"/>
      <c r="TSD18" s="147"/>
      <c r="TSE18" s="149"/>
      <c r="TSF18" s="147"/>
      <c r="TSG18" s="149"/>
      <c r="TSH18" s="147"/>
      <c r="TSI18" s="149"/>
      <c r="TSJ18" s="147"/>
      <c r="TSK18" s="149"/>
      <c r="TSL18" s="147"/>
      <c r="TSM18" s="149"/>
      <c r="TSN18" s="147"/>
      <c r="TSO18" s="149"/>
      <c r="TSP18" s="147"/>
      <c r="TSQ18" s="149"/>
      <c r="TSR18" s="147"/>
      <c r="TSS18" s="149"/>
      <c r="TST18" s="147"/>
      <c r="TSU18" s="149"/>
      <c r="TSV18" s="147"/>
      <c r="TSW18" s="149"/>
      <c r="TSX18" s="147"/>
      <c r="TSY18" s="149"/>
      <c r="TSZ18" s="147"/>
      <c r="TTA18" s="149"/>
      <c r="TTB18" s="147"/>
      <c r="TTC18" s="149"/>
      <c r="TTD18" s="147"/>
      <c r="TTE18" s="149"/>
      <c r="TTF18" s="147"/>
      <c r="TTG18" s="149"/>
      <c r="TTH18" s="147"/>
      <c r="TTI18" s="149"/>
      <c r="TTJ18" s="147"/>
      <c r="TTK18" s="149"/>
      <c r="TTL18" s="147"/>
      <c r="TTM18" s="149"/>
      <c r="TTN18" s="147"/>
      <c r="TTO18" s="149"/>
      <c r="TTP18" s="147"/>
      <c r="TTQ18" s="149"/>
      <c r="TTR18" s="147"/>
      <c r="TTS18" s="149"/>
      <c r="TTT18" s="147"/>
      <c r="TTU18" s="149"/>
      <c r="TTV18" s="147"/>
      <c r="TTW18" s="149"/>
      <c r="TTX18" s="147"/>
      <c r="TTY18" s="149"/>
      <c r="TTZ18" s="147"/>
      <c r="TUA18" s="149"/>
      <c r="TUB18" s="147"/>
      <c r="TUC18" s="149"/>
      <c r="TUD18" s="147"/>
      <c r="TUE18" s="149"/>
      <c r="TUF18" s="147"/>
      <c r="TUG18" s="149"/>
      <c r="TUH18" s="147"/>
      <c r="TUI18" s="149"/>
      <c r="TUJ18" s="147"/>
      <c r="TUK18" s="149"/>
      <c r="TUL18" s="147"/>
      <c r="TUM18" s="149"/>
      <c r="TUN18" s="147"/>
      <c r="TUO18" s="149"/>
      <c r="TUP18" s="147"/>
      <c r="TUQ18" s="149"/>
      <c r="TUR18" s="147"/>
      <c r="TUS18" s="149"/>
      <c r="TUT18" s="147"/>
      <c r="TUU18" s="149"/>
      <c r="TUV18" s="147"/>
      <c r="TUW18" s="149"/>
      <c r="TUX18" s="147"/>
      <c r="TUY18" s="149"/>
      <c r="TUZ18" s="147"/>
      <c r="TVA18" s="149"/>
      <c r="TVB18" s="147"/>
      <c r="TVC18" s="149"/>
      <c r="TVD18" s="147"/>
      <c r="TVE18" s="149"/>
      <c r="TVF18" s="147"/>
      <c r="TVG18" s="149"/>
      <c r="TVH18" s="147"/>
      <c r="TVI18" s="149"/>
      <c r="TVJ18" s="147"/>
      <c r="TVK18" s="149"/>
      <c r="TVL18" s="147"/>
      <c r="TVM18" s="149"/>
      <c r="TVN18" s="147"/>
      <c r="TVO18" s="149"/>
      <c r="TVP18" s="147"/>
      <c r="TVQ18" s="149"/>
      <c r="TVR18" s="147"/>
      <c r="TVS18" s="149"/>
      <c r="TVT18" s="147"/>
      <c r="TVU18" s="149"/>
      <c r="TVV18" s="147"/>
      <c r="TVW18" s="149"/>
      <c r="TVX18" s="147"/>
      <c r="TVY18" s="149"/>
      <c r="TVZ18" s="147"/>
      <c r="TWA18" s="149"/>
      <c r="TWB18" s="147"/>
      <c r="TWC18" s="149"/>
      <c r="TWD18" s="147"/>
      <c r="TWE18" s="149"/>
      <c r="TWF18" s="147"/>
      <c r="TWG18" s="149"/>
      <c r="TWH18" s="147"/>
      <c r="TWI18" s="149"/>
      <c r="TWJ18" s="147"/>
      <c r="TWK18" s="149"/>
      <c r="TWL18" s="147"/>
      <c r="TWM18" s="149"/>
      <c r="TWN18" s="147"/>
      <c r="TWO18" s="149"/>
      <c r="TWP18" s="147"/>
      <c r="TWQ18" s="149"/>
      <c r="TWR18" s="147"/>
      <c r="TWS18" s="149"/>
      <c r="TWT18" s="147"/>
      <c r="TWU18" s="149"/>
      <c r="TWV18" s="147"/>
      <c r="TWW18" s="149"/>
      <c r="TWX18" s="147"/>
      <c r="TWY18" s="149"/>
      <c r="TWZ18" s="147"/>
      <c r="TXA18" s="149"/>
      <c r="TXB18" s="147"/>
      <c r="TXC18" s="149"/>
      <c r="TXD18" s="147"/>
      <c r="TXE18" s="149"/>
      <c r="TXF18" s="147"/>
      <c r="TXG18" s="149"/>
      <c r="TXH18" s="147"/>
      <c r="TXI18" s="149"/>
      <c r="TXJ18" s="147"/>
      <c r="TXK18" s="149"/>
      <c r="TXL18" s="147"/>
      <c r="TXM18" s="149"/>
      <c r="TXN18" s="147"/>
      <c r="TXO18" s="149"/>
      <c r="TXP18" s="147"/>
      <c r="TXQ18" s="149"/>
      <c r="TXR18" s="147"/>
      <c r="TXS18" s="149"/>
      <c r="TXT18" s="147"/>
      <c r="TXU18" s="149"/>
      <c r="TXV18" s="147"/>
      <c r="TXW18" s="149"/>
      <c r="TXX18" s="147"/>
      <c r="TXY18" s="149"/>
      <c r="TXZ18" s="147"/>
      <c r="TYA18" s="149"/>
      <c r="TYB18" s="147"/>
      <c r="TYC18" s="149"/>
      <c r="TYD18" s="147"/>
      <c r="TYE18" s="149"/>
      <c r="TYF18" s="147"/>
      <c r="TYG18" s="149"/>
      <c r="TYH18" s="147"/>
      <c r="TYI18" s="149"/>
      <c r="TYJ18" s="147"/>
      <c r="TYK18" s="149"/>
      <c r="TYL18" s="147"/>
      <c r="TYM18" s="149"/>
      <c r="TYN18" s="147"/>
      <c r="TYO18" s="149"/>
      <c r="TYP18" s="147"/>
      <c r="TYQ18" s="149"/>
      <c r="TYR18" s="147"/>
      <c r="TYS18" s="149"/>
      <c r="TYT18" s="147"/>
      <c r="TYU18" s="149"/>
      <c r="TYV18" s="147"/>
      <c r="TYW18" s="149"/>
      <c r="TYX18" s="147"/>
      <c r="TYY18" s="149"/>
      <c r="TYZ18" s="147"/>
      <c r="TZA18" s="149"/>
      <c r="TZB18" s="147"/>
      <c r="TZC18" s="149"/>
      <c r="TZD18" s="147"/>
      <c r="TZE18" s="149"/>
      <c r="TZF18" s="147"/>
      <c r="TZG18" s="149"/>
      <c r="TZH18" s="147"/>
      <c r="TZI18" s="149"/>
      <c r="TZJ18" s="147"/>
      <c r="TZK18" s="149"/>
      <c r="TZL18" s="147"/>
      <c r="TZM18" s="149"/>
      <c r="TZN18" s="147"/>
      <c r="TZO18" s="149"/>
      <c r="TZP18" s="147"/>
      <c r="TZQ18" s="149"/>
      <c r="TZR18" s="147"/>
      <c r="TZS18" s="149"/>
      <c r="TZT18" s="147"/>
      <c r="TZU18" s="149"/>
      <c r="TZV18" s="147"/>
      <c r="TZW18" s="149"/>
      <c r="TZX18" s="147"/>
      <c r="TZY18" s="149"/>
      <c r="TZZ18" s="147"/>
      <c r="UAA18" s="149"/>
      <c r="UAB18" s="147"/>
      <c r="UAC18" s="149"/>
      <c r="UAD18" s="147"/>
      <c r="UAE18" s="149"/>
      <c r="UAF18" s="147"/>
      <c r="UAG18" s="149"/>
      <c r="UAH18" s="147"/>
      <c r="UAI18" s="149"/>
      <c r="UAJ18" s="147"/>
      <c r="UAK18" s="149"/>
      <c r="UAL18" s="147"/>
      <c r="UAM18" s="149"/>
      <c r="UAN18" s="147"/>
      <c r="UAO18" s="149"/>
      <c r="UAP18" s="147"/>
      <c r="UAQ18" s="149"/>
      <c r="UAR18" s="147"/>
      <c r="UAS18" s="149"/>
      <c r="UAT18" s="147"/>
      <c r="UAU18" s="149"/>
      <c r="UAV18" s="147"/>
      <c r="UAW18" s="149"/>
      <c r="UAX18" s="147"/>
      <c r="UAY18" s="149"/>
      <c r="UAZ18" s="147"/>
      <c r="UBA18" s="149"/>
      <c r="UBB18" s="147"/>
      <c r="UBC18" s="149"/>
      <c r="UBD18" s="147"/>
      <c r="UBE18" s="149"/>
      <c r="UBF18" s="147"/>
      <c r="UBG18" s="149"/>
      <c r="UBH18" s="147"/>
      <c r="UBI18" s="149"/>
      <c r="UBJ18" s="147"/>
      <c r="UBK18" s="149"/>
      <c r="UBL18" s="147"/>
      <c r="UBM18" s="149"/>
      <c r="UBN18" s="147"/>
      <c r="UBO18" s="149"/>
      <c r="UBP18" s="147"/>
      <c r="UBQ18" s="149"/>
      <c r="UBR18" s="147"/>
      <c r="UBS18" s="149"/>
      <c r="UBT18" s="147"/>
      <c r="UBU18" s="149"/>
      <c r="UBV18" s="147"/>
      <c r="UBW18" s="149"/>
      <c r="UBX18" s="147"/>
      <c r="UBY18" s="149"/>
      <c r="UBZ18" s="147"/>
      <c r="UCA18" s="149"/>
      <c r="UCB18" s="147"/>
      <c r="UCC18" s="149"/>
      <c r="UCD18" s="147"/>
      <c r="UCE18" s="149"/>
      <c r="UCF18" s="147"/>
      <c r="UCG18" s="149"/>
      <c r="UCH18" s="147"/>
      <c r="UCI18" s="149"/>
      <c r="UCJ18" s="147"/>
      <c r="UCK18" s="149"/>
      <c r="UCL18" s="147"/>
      <c r="UCM18" s="149"/>
      <c r="UCN18" s="147"/>
      <c r="UCO18" s="149"/>
      <c r="UCP18" s="147"/>
      <c r="UCQ18" s="149"/>
      <c r="UCR18" s="147"/>
      <c r="UCS18" s="149"/>
      <c r="UCT18" s="147"/>
      <c r="UCU18" s="149"/>
      <c r="UCV18" s="147"/>
      <c r="UCW18" s="149"/>
      <c r="UCX18" s="147"/>
      <c r="UCY18" s="149"/>
      <c r="UCZ18" s="147"/>
      <c r="UDA18" s="149"/>
      <c r="UDB18" s="147"/>
      <c r="UDC18" s="149"/>
      <c r="UDD18" s="147"/>
      <c r="UDE18" s="149"/>
      <c r="UDF18" s="147"/>
      <c r="UDG18" s="149"/>
      <c r="UDH18" s="147"/>
      <c r="UDI18" s="149"/>
      <c r="UDJ18" s="147"/>
      <c r="UDK18" s="149"/>
      <c r="UDL18" s="147"/>
      <c r="UDM18" s="149"/>
      <c r="UDN18" s="147"/>
      <c r="UDO18" s="149"/>
      <c r="UDP18" s="147"/>
      <c r="UDQ18" s="149"/>
      <c r="UDR18" s="147"/>
      <c r="UDS18" s="149"/>
      <c r="UDT18" s="147"/>
      <c r="UDU18" s="149"/>
      <c r="UDV18" s="147"/>
      <c r="UDW18" s="149"/>
      <c r="UDX18" s="147"/>
      <c r="UDY18" s="149"/>
      <c r="UDZ18" s="147"/>
      <c r="UEA18" s="149"/>
      <c r="UEB18" s="147"/>
      <c r="UEC18" s="149"/>
      <c r="UED18" s="147"/>
      <c r="UEE18" s="149"/>
      <c r="UEF18" s="147"/>
      <c r="UEG18" s="149"/>
      <c r="UEH18" s="147"/>
      <c r="UEI18" s="149"/>
      <c r="UEJ18" s="147"/>
      <c r="UEK18" s="149"/>
      <c r="UEL18" s="147"/>
      <c r="UEM18" s="149"/>
      <c r="UEN18" s="147"/>
      <c r="UEO18" s="149"/>
      <c r="UEP18" s="147"/>
      <c r="UEQ18" s="149"/>
      <c r="UER18" s="147"/>
      <c r="UES18" s="149"/>
      <c r="UET18" s="147"/>
      <c r="UEU18" s="149"/>
      <c r="UEV18" s="147"/>
      <c r="UEW18" s="149"/>
      <c r="UEX18" s="147"/>
      <c r="UEY18" s="149"/>
      <c r="UEZ18" s="147"/>
      <c r="UFA18" s="149"/>
      <c r="UFB18" s="147"/>
      <c r="UFC18" s="149"/>
      <c r="UFD18" s="147"/>
      <c r="UFE18" s="149"/>
      <c r="UFF18" s="147"/>
      <c r="UFG18" s="149"/>
      <c r="UFH18" s="147"/>
      <c r="UFI18" s="149"/>
      <c r="UFJ18" s="147"/>
      <c r="UFK18" s="149"/>
      <c r="UFL18" s="147"/>
      <c r="UFM18" s="149"/>
      <c r="UFN18" s="147"/>
      <c r="UFO18" s="149"/>
      <c r="UFP18" s="147"/>
      <c r="UFQ18" s="149"/>
      <c r="UFR18" s="147"/>
      <c r="UFS18" s="149"/>
      <c r="UFT18" s="147"/>
      <c r="UFU18" s="149"/>
      <c r="UFV18" s="147"/>
      <c r="UFW18" s="149"/>
      <c r="UFX18" s="147"/>
      <c r="UFY18" s="149"/>
      <c r="UFZ18" s="147"/>
      <c r="UGA18" s="149"/>
      <c r="UGB18" s="147"/>
      <c r="UGC18" s="149"/>
      <c r="UGD18" s="147"/>
      <c r="UGE18" s="149"/>
      <c r="UGF18" s="147"/>
      <c r="UGG18" s="149"/>
      <c r="UGH18" s="147"/>
      <c r="UGI18" s="149"/>
      <c r="UGJ18" s="147"/>
      <c r="UGK18" s="149"/>
      <c r="UGL18" s="147"/>
      <c r="UGM18" s="149"/>
      <c r="UGN18" s="147"/>
      <c r="UGO18" s="149"/>
      <c r="UGP18" s="147"/>
      <c r="UGQ18" s="149"/>
      <c r="UGR18" s="147"/>
      <c r="UGS18" s="149"/>
      <c r="UGT18" s="147"/>
      <c r="UGU18" s="149"/>
      <c r="UGV18" s="147"/>
      <c r="UGW18" s="149"/>
      <c r="UGX18" s="147"/>
      <c r="UGY18" s="149"/>
      <c r="UGZ18" s="147"/>
      <c r="UHA18" s="149"/>
      <c r="UHB18" s="147"/>
      <c r="UHC18" s="149"/>
      <c r="UHD18" s="147"/>
      <c r="UHE18" s="149"/>
      <c r="UHF18" s="147"/>
      <c r="UHG18" s="149"/>
      <c r="UHH18" s="147"/>
      <c r="UHI18" s="149"/>
      <c r="UHJ18" s="147"/>
      <c r="UHK18" s="149"/>
      <c r="UHL18" s="147"/>
      <c r="UHM18" s="149"/>
      <c r="UHN18" s="147"/>
      <c r="UHO18" s="149"/>
      <c r="UHP18" s="147"/>
      <c r="UHQ18" s="149"/>
      <c r="UHR18" s="147"/>
      <c r="UHS18" s="149"/>
      <c r="UHT18" s="147"/>
      <c r="UHU18" s="149"/>
      <c r="UHV18" s="147"/>
      <c r="UHW18" s="149"/>
      <c r="UHX18" s="147"/>
      <c r="UHY18" s="149"/>
      <c r="UHZ18" s="147"/>
      <c r="UIA18" s="149"/>
      <c r="UIB18" s="147"/>
      <c r="UIC18" s="149"/>
      <c r="UID18" s="147"/>
      <c r="UIE18" s="149"/>
      <c r="UIF18" s="147"/>
      <c r="UIG18" s="149"/>
      <c r="UIH18" s="147"/>
      <c r="UII18" s="149"/>
      <c r="UIJ18" s="147"/>
      <c r="UIK18" s="149"/>
      <c r="UIL18" s="147"/>
      <c r="UIM18" s="149"/>
      <c r="UIN18" s="147"/>
      <c r="UIO18" s="149"/>
      <c r="UIP18" s="147"/>
      <c r="UIQ18" s="149"/>
      <c r="UIR18" s="147"/>
      <c r="UIS18" s="149"/>
      <c r="UIT18" s="147"/>
      <c r="UIU18" s="149"/>
      <c r="UIV18" s="147"/>
      <c r="UIW18" s="149"/>
      <c r="UIX18" s="147"/>
      <c r="UIY18" s="149"/>
      <c r="UIZ18" s="147"/>
      <c r="UJA18" s="149"/>
      <c r="UJB18" s="147"/>
      <c r="UJC18" s="149"/>
      <c r="UJD18" s="147"/>
      <c r="UJE18" s="149"/>
      <c r="UJF18" s="147"/>
      <c r="UJG18" s="149"/>
      <c r="UJH18" s="147"/>
      <c r="UJI18" s="149"/>
      <c r="UJJ18" s="147"/>
      <c r="UJK18" s="149"/>
      <c r="UJL18" s="147"/>
      <c r="UJM18" s="149"/>
      <c r="UJN18" s="147"/>
      <c r="UJO18" s="149"/>
      <c r="UJP18" s="147"/>
      <c r="UJQ18" s="149"/>
      <c r="UJR18" s="147"/>
      <c r="UJS18" s="149"/>
      <c r="UJT18" s="147"/>
      <c r="UJU18" s="149"/>
      <c r="UJV18" s="147"/>
      <c r="UJW18" s="149"/>
      <c r="UJX18" s="147"/>
      <c r="UJY18" s="149"/>
      <c r="UJZ18" s="147"/>
      <c r="UKA18" s="149"/>
      <c r="UKB18" s="147"/>
      <c r="UKC18" s="149"/>
      <c r="UKD18" s="147"/>
      <c r="UKE18" s="149"/>
      <c r="UKF18" s="147"/>
      <c r="UKG18" s="149"/>
      <c r="UKH18" s="147"/>
      <c r="UKI18" s="149"/>
      <c r="UKJ18" s="147"/>
      <c r="UKK18" s="149"/>
      <c r="UKL18" s="147"/>
      <c r="UKM18" s="149"/>
      <c r="UKN18" s="147"/>
      <c r="UKO18" s="149"/>
      <c r="UKP18" s="147"/>
      <c r="UKQ18" s="149"/>
      <c r="UKR18" s="147"/>
      <c r="UKS18" s="149"/>
      <c r="UKT18" s="147"/>
      <c r="UKU18" s="149"/>
      <c r="UKV18" s="147"/>
      <c r="UKW18" s="149"/>
      <c r="UKX18" s="147"/>
      <c r="UKY18" s="149"/>
      <c r="UKZ18" s="147"/>
      <c r="ULA18" s="149"/>
      <c r="ULB18" s="147"/>
      <c r="ULC18" s="149"/>
      <c r="ULD18" s="147"/>
      <c r="ULE18" s="149"/>
      <c r="ULF18" s="147"/>
      <c r="ULG18" s="149"/>
      <c r="ULH18" s="147"/>
      <c r="ULI18" s="149"/>
      <c r="ULJ18" s="147"/>
      <c r="ULK18" s="149"/>
      <c r="ULL18" s="147"/>
      <c r="ULM18" s="149"/>
      <c r="ULN18" s="147"/>
      <c r="ULO18" s="149"/>
      <c r="ULP18" s="147"/>
      <c r="ULQ18" s="149"/>
      <c r="ULR18" s="147"/>
      <c r="ULS18" s="149"/>
      <c r="ULT18" s="147"/>
      <c r="ULU18" s="149"/>
      <c r="ULV18" s="147"/>
      <c r="ULW18" s="149"/>
      <c r="ULX18" s="147"/>
      <c r="ULY18" s="149"/>
      <c r="ULZ18" s="147"/>
      <c r="UMA18" s="149"/>
      <c r="UMB18" s="147"/>
      <c r="UMC18" s="149"/>
      <c r="UMD18" s="147"/>
      <c r="UME18" s="149"/>
      <c r="UMF18" s="147"/>
      <c r="UMG18" s="149"/>
      <c r="UMH18" s="147"/>
      <c r="UMI18" s="149"/>
      <c r="UMJ18" s="147"/>
      <c r="UMK18" s="149"/>
      <c r="UML18" s="147"/>
      <c r="UMM18" s="149"/>
      <c r="UMN18" s="147"/>
      <c r="UMO18" s="149"/>
      <c r="UMP18" s="147"/>
      <c r="UMQ18" s="149"/>
      <c r="UMR18" s="147"/>
      <c r="UMS18" s="149"/>
      <c r="UMT18" s="147"/>
      <c r="UMU18" s="149"/>
      <c r="UMV18" s="147"/>
      <c r="UMW18" s="149"/>
      <c r="UMX18" s="147"/>
      <c r="UMY18" s="149"/>
      <c r="UMZ18" s="147"/>
      <c r="UNA18" s="149"/>
      <c r="UNB18" s="147"/>
      <c r="UNC18" s="149"/>
      <c r="UND18" s="147"/>
      <c r="UNE18" s="149"/>
      <c r="UNF18" s="147"/>
      <c r="UNG18" s="149"/>
      <c r="UNH18" s="147"/>
      <c r="UNI18" s="149"/>
      <c r="UNJ18" s="147"/>
      <c r="UNK18" s="149"/>
      <c r="UNL18" s="147"/>
      <c r="UNM18" s="149"/>
      <c r="UNN18" s="147"/>
      <c r="UNO18" s="149"/>
      <c r="UNP18" s="147"/>
      <c r="UNQ18" s="149"/>
      <c r="UNR18" s="147"/>
      <c r="UNS18" s="149"/>
      <c r="UNT18" s="147"/>
      <c r="UNU18" s="149"/>
      <c r="UNV18" s="147"/>
      <c r="UNW18" s="149"/>
      <c r="UNX18" s="147"/>
      <c r="UNY18" s="149"/>
      <c r="UNZ18" s="147"/>
      <c r="UOA18" s="149"/>
      <c r="UOB18" s="147"/>
      <c r="UOC18" s="149"/>
      <c r="UOD18" s="147"/>
      <c r="UOE18" s="149"/>
      <c r="UOF18" s="147"/>
      <c r="UOG18" s="149"/>
      <c r="UOH18" s="147"/>
      <c r="UOI18" s="149"/>
      <c r="UOJ18" s="147"/>
      <c r="UOK18" s="149"/>
      <c r="UOL18" s="147"/>
      <c r="UOM18" s="149"/>
      <c r="UON18" s="147"/>
      <c r="UOO18" s="149"/>
      <c r="UOP18" s="147"/>
      <c r="UOQ18" s="149"/>
      <c r="UOR18" s="147"/>
      <c r="UOS18" s="149"/>
      <c r="UOT18" s="147"/>
      <c r="UOU18" s="149"/>
      <c r="UOV18" s="147"/>
      <c r="UOW18" s="149"/>
      <c r="UOX18" s="147"/>
      <c r="UOY18" s="149"/>
      <c r="UOZ18" s="147"/>
      <c r="UPA18" s="149"/>
      <c r="UPB18" s="147"/>
      <c r="UPC18" s="149"/>
      <c r="UPD18" s="147"/>
      <c r="UPE18" s="149"/>
      <c r="UPF18" s="147"/>
      <c r="UPG18" s="149"/>
      <c r="UPH18" s="147"/>
      <c r="UPI18" s="149"/>
      <c r="UPJ18" s="147"/>
      <c r="UPK18" s="149"/>
      <c r="UPL18" s="147"/>
      <c r="UPM18" s="149"/>
      <c r="UPN18" s="147"/>
      <c r="UPO18" s="149"/>
      <c r="UPP18" s="147"/>
      <c r="UPQ18" s="149"/>
      <c r="UPR18" s="147"/>
      <c r="UPS18" s="149"/>
      <c r="UPT18" s="147"/>
      <c r="UPU18" s="149"/>
      <c r="UPV18" s="147"/>
      <c r="UPW18" s="149"/>
      <c r="UPX18" s="147"/>
      <c r="UPY18" s="149"/>
      <c r="UPZ18" s="147"/>
      <c r="UQA18" s="149"/>
      <c r="UQB18" s="147"/>
      <c r="UQC18" s="149"/>
      <c r="UQD18" s="147"/>
      <c r="UQE18" s="149"/>
      <c r="UQF18" s="147"/>
      <c r="UQG18" s="149"/>
      <c r="UQH18" s="147"/>
      <c r="UQI18" s="149"/>
      <c r="UQJ18" s="147"/>
      <c r="UQK18" s="149"/>
      <c r="UQL18" s="147"/>
      <c r="UQM18" s="149"/>
      <c r="UQN18" s="147"/>
      <c r="UQO18" s="149"/>
      <c r="UQP18" s="147"/>
      <c r="UQQ18" s="149"/>
      <c r="UQR18" s="147"/>
      <c r="UQS18" s="149"/>
      <c r="UQT18" s="147"/>
      <c r="UQU18" s="149"/>
      <c r="UQV18" s="147"/>
      <c r="UQW18" s="149"/>
      <c r="UQX18" s="147"/>
      <c r="UQY18" s="149"/>
      <c r="UQZ18" s="147"/>
      <c r="URA18" s="149"/>
      <c r="URB18" s="147"/>
      <c r="URC18" s="149"/>
      <c r="URD18" s="147"/>
      <c r="URE18" s="149"/>
      <c r="URF18" s="147"/>
      <c r="URG18" s="149"/>
      <c r="URH18" s="147"/>
      <c r="URI18" s="149"/>
      <c r="URJ18" s="147"/>
      <c r="URK18" s="149"/>
      <c r="URL18" s="147"/>
      <c r="URM18" s="149"/>
      <c r="URN18" s="147"/>
      <c r="URO18" s="149"/>
      <c r="URP18" s="147"/>
      <c r="URQ18" s="149"/>
      <c r="URR18" s="147"/>
      <c r="URS18" s="149"/>
      <c r="URT18" s="147"/>
      <c r="URU18" s="149"/>
      <c r="URV18" s="147"/>
      <c r="URW18" s="149"/>
      <c r="URX18" s="147"/>
      <c r="URY18" s="149"/>
      <c r="URZ18" s="147"/>
      <c r="USA18" s="149"/>
      <c r="USB18" s="147"/>
      <c r="USC18" s="149"/>
      <c r="USD18" s="147"/>
      <c r="USE18" s="149"/>
      <c r="USF18" s="147"/>
      <c r="USG18" s="149"/>
      <c r="USH18" s="147"/>
      <c r="USI18" s="149"/>
      <c r="USJ18" s="147"/>
      <c r="USK18" s="149"/>
      <c r="USL18" s="147"/>
      <c r="USM18" s="149"/>
      <c r="USN18" s="147"/>
      <c r="USO18" s="149"/>
      <c r="USP18" s="147"/>
      <c r="USQ18" s="149"/>
      <c r="USR18" s="147"/>
      <c r="USS18" s="149"/>
      <c r="UST18" s="147"/>
      <c r="USU18" s="149"/>
      <c r="USV18" s="147"/>
      <c r="USW18" s="149"/>
      <c r="USX18" s="147"/>
      <c r="USY18" s="149"/>
      <c r="USZ18" s="147"/>
      <c r="UTA18" s="149"/>
      <c r="UTB18" s="147"/>
      <c r="UTC18" s="149"/>
      <c r="UTD18" s="147"/>
      <c r="UTE18" s="149"/>
      <c r="UTF18" s="147"/>
      <c r="UTG18" s="149"/>
      <c r="UTH18" s="147"/>
      <c r="UTI18" s="149"/>
      <c r="UTJ18" s="147"/>
      <c r="UTK18" s="149"/>
      <c r="UTL18" s="147"/>
      <c r="UTM18" s="149"/>
      <c r="UTN18" s="147"/>
      <c r="UTO18" s="149"/>
      <c r="UTP18" s="147"/>
      <c r="UTQ18" s="149"/>
      <c r="UTR18" s="147"/>
      <c r="UTS18" s="149"/>
      <c r="UTT18" s="147"/>
      <c r="UTU18" s="149"/>
      <c r="UTV18" s="147"/>
      <c r="UTW18" s="149"/>
      <c r="UTX18" s="147"/>
      <c r="UTY18" s="149"/>
      <c r="UTZ18" s="147"/>
      <c r="UUA18" s="149"/>
      <c r="UUB18" s="147"/>
      <c r="UUC18" s="149"/>
      <c r="UUD18" s="147"/>
      <c r="UUE18" s="149"/>
      <c r="UUF18" s="147"/>
      <c r="UUG18" s="149"/>
      <c r="UUH18" s="147"/>
      <c r="UUI18" s="149"/>
      <c r="UUJ18" s="147"/>
      <c r="UUK18" s="149"/>
      <c r="UUL18" s="147"/>
      <c r="UUM18" s="149"/>
      <c r="UUN18" s="147"/>
      <c r="UUO18" s="149"/>
      <c r="UUP18" s="147"/>
      <c r="UUQ18" s="149"/>
      <c r="UUR18" s="147"/>
      <c r="UUS18" s="149"/>
      <c r="UUT18" s="147"/>
      <c r="UUU18" s="149"/>
      <c r="UUV18" s="147"/>
      <c r="UUW18" s="149"/>
      <c r="UUX18" s="147"/>
      <c r="UUY18" s="149"/>
      <c r="UUZ18" s="147"/>
      <c r="UVA18" s="149"/>
      <c r="UVB18" s="147"/>
      <c r="UVC18" s="149"/>
      <c r="UVD18" s="147"/>
      <c r="UVE18" s="149"/>
      <c r="UVF18" s="147"/>
      <c r="UVG18" s="149"/>
      <c r="UVH18" s="147"/>
      <c r="UVI18" s="149"/>
      <c r="UVJ18" s="147"/>
      <c r="UVK18" s="149"/>
      <c r="UVL18" s="147"/>
      <c r="UVM18" s="149"/>
      <c r="UVN18" s="147"/>
      <c r="UVO18" s="149"/>
      <c r="UVP18" s="147"/>
      <c r="UVQ18" s="149"/>
      <c r="UVR18" s="147"/>
      <c r="UVS18" s="149"/>
      <c r="UVT18" s="147"/>
      <c r="UVU18" s="149"/>
      <c r="UVV18" s="147"/>
      <c r="UVW18" s="149"/>
      <c r="UVX18" s="147"/>
      <c r="UVY18" s="149"/>
      <c r="UVZ18" s="147"/>
      <c r="UWA18" s="149"/>
      <c r="UWB18" s="147"/>
      <c r="UWC18" s="149"/>
      <c r="UWD18" s="147"/>
      <c r="UWE18" s="149"/>
      <c r="UWF18" s="147"/>
      <c r="UWG18" s="149"/>
      <c r="UWH18" s="147"/>
      <c r="UWI18" s="149"/>
      <c r="UWJ18" s="147"/>
      <c r="UWK18" s="149"/>
      <c r="UWL18" s="147"/>
      <c r="UWM18" s="149"/>
      <c r="UWN18" s="147"/>
      <c r="UWO18" s="149"/>
      <c r="UWP18" s="147"/>
      <c r="UWQ18" s="149"/>
      <c r="UWR18" s="147"/>
      <c r="UWS18" s="149"/>
      <c r="UWT18" s="147"/>
      <c r="UWU18" s="149"/>
      <c r="UWV18" s="147"/>
      <c r="UWW18" s="149"/>
      <c r="UWX18" s="147"/>
      <c r="UWY18" s="149"/>
      <c r="UWZ18" s="147"/>
      <c r="UXA18" s="149"/>
      <c r="UXB18" s="147"/>
      <c r="UXC18" s="149"/>
      <c r="UXD18" s="147"/>
      <c r="UXE18" s="149"/>
      <c r="UXF18" s="147"/>
      <c r="UXG18" s="149"/>
      <c r="UXH18" s="147"/>
      <c r="UXI18" s="149"/>
      <c r="UXJ18" s="147"/>
      <c r="UXK18" s="149"/>
      <c r="UXL18" s="147"/>
      <c r="UXM18" s="149"/>
      <c r="UXN18" s="147"/>
      <c r="UXO18" s="149"/>
      <c r="UXP18" s="147"/>
      <c r="UXQ18" s="149"/>
      <c r="UXR18" s="147"/>
      <c r="UXS18" s="149"/>
      <c r="UXT18" s="147"/>
      <c r="UXU18" s="149"/>
      <c r="UXV18" s="147"/>
      <c r="UXW18" s="149"/>
      <c r="UXX18" s="147"/>
      <c r="UXY18" s="149"/>
      <c r="UXZ18" s="147"/>
      <c r="UYA18" s="149"/>
      <c r="UYB18" s="147"/>
      <c r="UYC18" s="149"/>
      <c r="UYD18" s="147"/>
      <c r="UYE18" s="149"/>
      <c r="UYF18" s="147"/>
      <c r="UYG18" s="149"/>
      <c r="UYH18" s="147"/>
      <c r="UYI18" s="149"/>
      <c r="UYJ18" s="147"/>
      <c r="UYK18" s="149"/>
      <c r="UYL18" s="147"/>
      <c r="UYM18" s="149"/>
      <c r="UYN18" s="147"/>
      <c r="UYO18" s="149"/>
      <c r="UYP18" s="147"/>
      <c r="UYQ18" s="149"/>
      <c r="UYR18" s="147"/>
      <c r="UYS18" s="149"/>
      <c r="UYT18" s="147"/>
      <c r="UYU18" s="149"/>
      <c r="UYV18" s="147"/>
      <c r="UYW18" s="149"/>
      <c r="UYX18" s="147"/>
      <c r="UYY18" s="149"/>
      <c r="UYZ18" s="147"/>
      <c r="UZA18" s="149"/>
      <c r="UZB18" s="147"/>
      <c r="UZC18" s="149"/>
      <c r="UZD18" s="147"/>
      <c r="UZE18" s="149"/>
      <c r="UZF18" s="147"/>
      <c r="UZG18" s="149"/>
      <c r="UZH18" s="147"/>
      <c r="UZI18" s="149"/>
      <c r="UZJ18" s="147"/>
      <c r="UZK18" s="149"/>
      <c r="UZL18" s="147"/>
      <c r="UZM18" s="149"/>
      <c r="UZN18" s="147"/>
      <c r="UZO18" s="149"/>
      <c r="UZP18" s="147"/>
      <c r="UZQ18" s="149"/>
      <c r="UZR18" s="147"/>
      <c r="UZS18" s="149"/>
      <c r="UZT18" s="147"/>
      <c r="UZU18" s="149"/>
      <c r="UZV18" s="147"/>
      <c r="UZW18" s="149"/>
      <c r="UZX18" s="147"/>
      <c r="UZY18" s="149"/>
      <c r="UZZ18" s="147"/>
      <c r="VAA18" s="149"/>
      <c r="VAB18" s="147"/>
      <c r="VAC18" s="149"/>
      <c r="VAD18" s="147"/>
      <c r="VAE18" s="149"/>
      <c r="VAF18" s="147"/>
      <c r="VAG18" s="149"/>
      <c r="VAH18" s="147"/>
      <c r="VAI18" s="149"/>
      <c r="VAJ18" s="147"/>
      <c r="VAK18" s="149"/>
      <c r="VAL18" s="147"/>
      <c r="VAM18" s="149"/>
      <c r="VAN18" s="147"/>
      <c r="VAO18" s="149"/>
      <c r="VAP18" s="147"/>
      <c r="VAQ18" s="149"/>
      <c r="VAR18" s="147"/>
      <c r="VAS18" s="149"/>
      <c r="VAT18" s="147"/>
      <c r="VAU18" s="149"/>
      <c r="VAV18" s="147"/>
      <c r="VAW18" s="149"/>
      <c r="VAX18" s="147"/>
      <c r="VAY18" s="149"/>
      <c r="VAZ18" s="147"/>
      <c r="VBA18" s="149"/>
      <c r="VBB18" s="147"/>
      <c r="VBC18" s="149"/>
      <c r="VBD18" s="147"/>
      <c r="VBE18" s="149"/>
      <c r="VBF18" s="147"/>
      <c r="VBG18" s="149"/>
      <c r="VBH18" s="147"/>
      <c r="VBI18" s="149"/>
      <c r="VBJ18" s="147"/>
      <c r="VBK18" s="149"/>
      <c r="VBL18" s="147"/>
      <c r="VBM18" s="149"/>
      <c r="VBN18" s="147"/>
      <c r="VBO18" s="149"/>
      <c r="VBP18" s="147"/>
      <c r="VBQ18" s="149"/>
      <c r="VBR18" s="147"/>
      <c r="VBS18" s="149"/>
      <c r="VBT18" s="147"/>
      <c r="VBU18" s="149"/>
      <c r="VBV18" s="147"/>
      <c r="VBW18" s="149"/>
      <c r="VBX18" s="147"/>
      <c r="VBY18" s="149"/>
      <c r="VBZ18" s="147"/>
      <c r="VCA18" s="149"/>
      <c r="VCB18" s="147"/>
      <c r="VCC18" s="149"/>
      <c r="VCD18" s="147"/>
      <c r="VCE18" s="149"/>
      <c r="VCF18" s="147"/>
      <c r="VCG18" s="149"/>
      <c r="VCH18" s="147"/>
      <c r="VCI18" s="149"/>
      <c r="VCJ18" s="147"/>
      <c r="VCK18" s="149"/>
      <c r="VCL18" s="147"/>
      <c r="VCM18" s="149"/>
      <c r="VCN18" s="147"/>
      <c r="VCO18" s="149"/>
      <c r="VCP18" s="147"/>
      <c r="VCQ18" s="149"/>
      <c r="VCR18" s="147"/>
      <c r="VCS18" s="149"/>
      <c r="VCT18" s="147"/>
      <c r="VCU18" s="149"/>
      <c r="VCV18" s="147"/>
      <c r="VCW18" s="149"/>
      <c r="VCX18" s="147"/>
      <c r="VCY18" s="149"/>
      <c r="VCZ18" s="147"/>
      <c r="VDA18" s="149"/>
      <c r="VDB18" s="147"/>
      <c r="VDC18" s="149"/>
      <c r="VDD18" s="147"/>
      <c r="VDE18" s="149"/>
      <c r="VDF18" s="147"/>
      <c r="VDG18" s="149"/>
      <c r="VDH18" s="147"/>
      <c r="VDI18" s="149"/>
      <c r="VDJ18" s="147"/>
      <c r="VDK18" s="149"/>
      <c r="VDL18" s="147"/>
      <c r="VDM18" s="149"/>
      <c r="VDN18" s="147"/>
      <c r="VDO18" s="149"/>
      <c r="VDP18" s="147"/>
      <c r="VDQ18" s="149"/>
      <c r="VDR18" s="147"/>
      <c r="VDS18" s="149"/>
      <c r="VDT18" s="147"/>
      <c r="VDU18" s="149"/>
      <c r="VDV18" s="147"/>
      <c r="VDW18" s="149"/>
      <c r="VDX18" s="147"/>
      <c r="VDY18" s="149"/>
      <c r="VDZ18" s="147"/>
      <c r="VEA18" s="149"/>
      <c r="VEB18" s="147"/>
      <c r="VEC18" s="149"/>
      <c r="VED18" s="147"/>
      <c r="VEE18" s="149"/>
      <c r="VEF18" s="147"/>
      <c r="VEG18" s="149"/>
      <c r="VEH18" s="147"/>
      <c r="VEI18" s="149"/>
      <c r="VEJ18" s="147"/>
      <c r="VEK18" s="149"/>
      <c r="VEL18" s="147"/>
      <c r="VEM18" s="149"/>
      <c r="VEN18" s="147"/>
      <c r="VEO18" s="149"/>
      <c r="VEP18" s="147"/>
      <c r="VEQ18" s="149"/>
      <c r="VER18" s="147"/>
      <c r="VES18" s="149"/>
      <c r="VET18" s="147"/>
      <c r="VEU18" s="149"/>
      <c r="VEV18" s="147"/>
      <c r="VEW18" s="149"/>
      <c r="VEX18" s="147"/>
      <c r="VEY18" s="149"/>
      <c r="VEZ18" s="147"/>
      <c r="VFA18" s="149"/>
      <c r="VFB18" s="147"/>
      <c r="VFC18" s="149"/>
      <c r="VFD18" s="147"/>
      <c r="VFE18" s="149"/>
      <c r="VFF18" s="147"/>
      <c r="VFG18" s="149"/>
      <c r="VFH18" s="147"/>
      <c r="VFI18" s="149"/>
      <c r="VFJ18" s="147"/>
      <c r="VFK18" s="149"/>
      <c r="VFL18" s="147"/>
      <c r="VFM18" s="149"/>
      <c r="VFN18" s="147"/>
      <c r="VFO18" s="149"/>
      <c r="VFP18" s="147"/>
      <c r="VFQ18" s="149"/>
      <c r="VFR18" s="147"/>
      <c r="VFS18" s="149"/>
      <c r="VFT18" s="147"/>
      <c r="VFU18" s="149"/>
      <c r="VFV18" s="147"/>
      <c r="VFW18" s="149"/>
      <c r="VFX18" s="147"/>
      <c r="VFY18" s="149"/>
      <c r="VFZ18" s="147"/>
      <c r="VGA18" s="149"/>
      <c r="VGB18" s="147"/>
      <c r="VGC18" s="149"/>
      <c r="VGD18" s="147"/>
      <c r="VGE18" s="149"/>
      <c r="VGF18" s="147"/>
      <c r="VGG18" s="149"/>
      <c r="VGH18" s="147"/>
      <c r="VGI18" s="149"/>
      <c r="VGJ18" s="147"/>
      <c r="VGK18" s="149"/>
      <c r="VGL18" s="147"/>
      <c r="VGM18" s="149"/>
      <c r="VGN18" s="147"/>
      <c r="VGO18" s="149"/>
      <c r="VGP18" s="147"/>
      <c r="VGQ18" s="149"/>
      <c r="VGR18" s="147"/>
      <c r="VGS18" s="149"/>
      <c r="VGT18" s="147"/>
      <c r="VGU18" s="149"/>
      <c r="VGV18" s="147"/>
      <c r="VGW18" s="149"/>
      <c r="VGX18" s="147"/>
      <c r="VGY18" s="149"/>
      <c r="VGZ18" s="147"/>
      <c r="VHA18" s="149"/>
      <c r="VHB18" s="147"/>
      <c r="VHC18" s="149"/>
      <c r="VHD18" s="147"/>
      <c r="VHE18" s="149"/>
      <c r="VHF18" s="147"/>
      <c r="VHG18" s="149"/>
      <c r="VHH18" s="147"/>
      <c r="VHI18" s="149"/>
      <c r="VHJ18" s="147"/>
      <c r="VHK18" s="149"/>
      <c r="VHL18" s="147"/>
      <c r="VHM18" s="149"/>
      <c r="VHN18" s="147"/>
      <c r="VHO18" s="149"/>
      <c r="VHP18" s="147"/>
      <c r="VHQ18" s="149"/>
      <c r="VHR18" s="147"/>
      <c r="VHS18" s="149"/>
      <c r="VHT18" s="147"/>
      <c r="VHU18" s="149"/>
      <c r="VHV18" s="147"/>
      <c r="VHW18" s="149"/>
      <c r="VHX18" s="147"/>
      <c r="VHY18" s="149"/>
      <c r="VHZ18" s="147"/>
      <c r="VIA18" s="149"/>
      <c r="VIB18" s="147"/>
      <c r="VIC18" s="149"/>
      <c r="VID18" s="147"/>
      <c r="VIE18" s="149"/>
      <c r="VIF18" s="147"/>
      <c r="VIG18" s="149"/>
      <c r="VIH18" s="147"/>
      <c r="VII18" s="149"/>
      <c r="VIJ18" s="147"/>
      <c r="VIK18" s="149"/>
      <c r="VIL18" s="147"/>
      <c r="VIM18" s="149"/>
      <c r="VIN18" s="147"/>
      <c r="VIO18" s="149"/>
      <c r="VIP18" s="147"/>
      <c r="VIQ18" s="149"/>
      <c r="VIR18" s="147"/>
      <c r="VIS18" s="149"/>
      <c r="VIT18" s="147"/>
      <c r="VIU18" s="149"/>
      <c r="VIV18" s="147"/>
      <c r="VIW18" s="149"/>
      <c r="VIX18" s="147"/>
      <c r="VIY18" s="149"/>
      <c r="VIZ18" s="147"/>
      <c r="VJA18" s="149"/>
      <c r="VJB18" s="147"/>
      <c r="VJC18" s="149"/>
      <c r="VJD18" s="147"/>
      <c r="VJE18" s="149"/>
      <c r="VJF18" s="147"/>
      <c r="VJG18" s="149"/>
      <c r="VJH18" s="147"/>
      <c r="VJI18" s="149"/>
      <c r="VJJ18" s="147"/>
      <c r="VJK18" s="149"/>
      <c r="VJL18" s="147"/>
      <c r="VJM18" s="149"/>
      <c r="VJN18" s="147"/>
      <c r="VJO18" s="149"/>
      <c r="VJP18" s="147"/>
      <c r="VJQ18" s="149"/>
      <c r="VJR18" s="147"/>
      <c r="VJS18" s="149"/>
      <c r="VJT18" s="147"/>
      <c r="VJU18" s="149"/>
      <c r="VJV18" s="147"/>
      <c r="VJW18" s="149"/>
      <c r="VJX18" s="147"/>
      <c r="VJY18" s="149"/>
      <c r="VJZ18" s="147"/>
      <c r="VKA18" s="149"/>
      <c r="VKB18" s="147"/>
      <c r="VKC18" s="149"/>
      <c r="VKD18" s="147"/>
      <c r="VKE18" s="149"/>
      <c r="VKF18" s="147"/>
      <c r="VKG18" s="149"/>
      <c r="VKH18" s="147"/>
      <c r="VKI18" s="149"/>
      <c r="VKJ18" s="147"/>
      <c r="VKK18" s="149"/>
      <c r="VKL18" s="147"/>
      <c r="VKM18" s="149"/>
      <c r="VKN18" s="147"/>
      <c r="VKO18" s="149"/>
      <c r="VKP18" s="147"/>
      <c r="VKQ18" s="149"/>
      <c r="VKR18" s="147"/>
      <c r="VKS18" s="149"/>
      <c r="VKT18" s="147"/>
      <c r="VKU18" s="149"/>
      <c r="VKV18" s="147"/>
      <c r="VKW18" s="149"/>
      <c r="VKX18" s="147"/>
      <c r="VKY18" s="149"/>
      <c r="VKZ18" s="147"/>
      <c r="VLA18" s="149"/>
      <c r="VLB18" s="147"/>
      <c r="VLC18" s="149"/>
      <c r="VLD18" s="147"/>
      <c r="VLE18" s="149"/>
      <c r="VLF18" s="147"/>
      <c r="VLG18" s="149"/>
      <c r="VLH18" s="147"/>
      <c r="VLI18" s="149"/>
      <c r="VLJ18" s="147"/>
      <c r="VLK18" s="149"/>
      <c r="VLL18" s="147"/>
      <c r="VLM18" s="149"/>
      <c r="VLN18" s="147"/>
      <c r="VLO18" s="149"/>
      <c r="VLP18" s="147"/>
      <c r="VLQ18" s="149"/>
      <c r="VLR18" s="147"/>
      <c r="VLS18" s="149"/>
      <c r="VLT18" s="147"/>
      <c r="VLU18" s="149"/>
      <c r="VLV18" s="147"/>
      <c r="VLW18" s="149"/>
      <c r="VLX18" s="147"/>
      <c r="VLY18" s="149"/>
      <c r="VLZ18" s="147"/>
      <c r="VMA18" s="149"/>
      <c r="VMB18" s="147"/>
      <c r="VMC18" s="149"/>
      <c r="VMD18" s="147"/>
      <c r="VME18" s="149"/>
      <c r="VMF18" s="147"/>
      <c r="VMG18" s="149"/>
      <c r="VMH18" s="147"/>
      <c r="VMI18" s="149"/>
      <c r="VMJ18" s="147"/>
      <c r="VMK18" s="149"/>
      <c r="VML18" s="147"/>
      <c r="VMM18" s="149"/>
      <c r="VMN18" s="147"/>
      <c r="VMO18" s="149"/>
      <c r="VMP18" s="147"/>
      <c r="VMQ18" s="149"/>
      <c r="VMR18" s="147"/>
      <c r="VMS18" s="149"/>
      <c r="VMT18" s="147"/>
      <c r="VMU18" s="149"/>
      <c r="VMV18" s="147"/>
      <c r="VMW18" s="149"/>
      <c r="VMX18" s="147"/>
      <c r="VMY18" s="149"/>
      <c r="VMZ18" s="147"/>
      <c r="VNA18" s="149"/>
      <c r="VNB18" s="147"/>
      <c r="VNC18" s="149"/>
      <c r="VND18" s="147"/>
      <c r="VNE18" s="149"/>
      <c r="VNF18" s="147"/>
      <c r="VNG18" s="149"/>
      <c r="VNH18" s="147"/>
      <c r="VNI18" s="149"/>
      <c r="VNJ18" s="147"/>
      <c r="VNK18" s="149"/>
      <c r="VNL18" s="147"/>
      <c r="VNM18" s="149"/>
      <c r="VNN18" s="147"/>
      <c r="VNO18" s="149"/>
      <c r="VNP18" s="147"/>
      <c r="VNQ18" s="149"/>
      <c r="VNR18" s="147"/>
      <c r="VNS18" s="149"/>
      <c r="VNT18" s="147"/>
      <c r="VNU18" s="149"/>
      <c r="VNV18" s="147"/>
      <c r="VNW18" s="149"/>
      <c r="VNX18" s="147"/>
      <c r="VNY18" s="149"/>
      <c r="VNZ18" s="147"/>
      <c r="VOA18" s="149"/>
      <c r="VOB18" s="147"/>
      <c r="VOC18" s="149"/>
      <c r="VOD18" s="147"/>
      <c r="VOE18" s="149"/>
      <c r="VOF18" s="147"/>
      <c r="VOG18" s="149"/>
      <c r="VOH18" s="147"/>
      <c r="VOI18" s="149"/>
      <c r="VOJ18" s="147"/>
      <c r="VOK18" s="149"/>
      <c r="VOL18" s="147"/>
      <c r="VOM18" s="149"/>
      <c r="VON18" s="147"/>
      <c r="VOO18" s="149"/>
      <c r="VOP18" s="147"/>
      <c r="VOQ18" s="149"/>
      <c r="VOR18" s="147"/>
      <c r="VOS18" s="149"/>
      <c r="VOT18" s="147"/>
      <c r="VOU18" s="149"/>
      <c r="VOV18" s="147"/>
      <c r="VOW18" s="149"/>
      <c r="VOX18" s="147"/>
      <c r="VOY18" s="149"/>
      <c r="VOZ18" s="147"/>
      <c r="VPA18" s="149"/>
      <c r="VPB18" s="147"/>
      <c r="VPC18" s="149"/>
      <c r="VPD18" s="147"/>
      <c r="VPE18" s="149"/>
      <c r="VPF18" s="147"/>
      <c r="VPG18" s="149"/>
      <c r="VPH18" s="147"/>
      <c r="VPI18" s="149"/>
      <c r="VPJ18" s="147"/>
      <c r="VPK18" s="149"/>
      <c r="VPL18" s="147"/>
      <c r="VPM18" s="149"/>
      <c r="VPN18" s="147"/>
      <c r="VPO18" s="149"/>
      <c r="VPP18" s="147"/>
      <c r="VPQ18" s="149"/>
      <c r="VPR18" s="147"/>
      <c r="VPS18" s="149"/>
      <c r="VPT18" s="147"/>
      <c r="VPU18" s="149"/>
      <c r="VPV18" s="147"/>
      <c r="VPW18" s="149"/>
      <c r="VPX18" s="147"/>
      <c r="VPY18" s="149"/>
      <c r="VPZ18" s="147"/>
      <c r="VQA18" s="149"/>
      <c r="VQB18" s="147"/>
      <c r="VQC18" s="149"/>
      <c r="VQD18" s="147"/>
      <c r="VQE18" s="149"/>
      <c r="VQF18" s="147"/>
      <c r="VQG18" s="149"/>
      <c r="VQH18" s="147"/>
      <c r="VQI18" s="149"/>
      <c r="VQJ18" s="147"/>
      <c r="VQK18" s="149"/>
      <c r="VQL18" s="147"/>
      <c r="VQM18" s="149"/>
      <c r="VQN18" s="147"/>
      <c r="VQO18" s="149"/>
      <c r="VQP18" s="147"/>
      <c r="VQQ18" s="149"/>
      <c r="VQR18" s="147"/>
      <c r="VQS18" s="149"/>
      <c r="VQT18" s="147"/>
      <c r="VQU18" s="149"/>
      <c r="VQV18" s="147"/>
      <c r="VQW18" s="149"/>
      <c r="VQX18" s="147"/>
      <c r="VQY18" s="149"/>
      <c r="VQZ18" s="147"/>
      <c r="VRA18" s="149"/>
      <c r="VRB18" s="147"/>
      <c r="VRC18" s="149"/>
      <c r="VRD18" s="147"/>
      <c r="VRE18" s="149"/>
      <c r="VRF18" s="147"/>
      <c r="VRG18" s="149"/>
      <c r="VRH18" s="147"/>
      <c r="VRI18" s="149"/>
      <c r="VRJ18" s="147"/>
      <c r="VRK18" s="149"/>
      <c r="VRL18" s="147"/>
      <c r="VRM18" s="149"/>
      <c r="VRN18" s="147"/>
      <c r="VRO18" s="149"/>
      <c r="VRP18" s="147"/>
      <c r="VRQ18" s="149"/>
      <c r="VRR18" s="147"/>
      <c r="VRS18" s="149"/>
      <c r="VRT18" s="147"/>
      <c r="VRU18" s="149"/>
      <c r="VRV18" s="147"/>
      <c r="VRW18" s="149"/>
      <c r="VRX18" s="147"/>
      <c r="VRY18" s="149"/>
      <c r="VRZ18" s="147"/>
      <c r="VSA18" s="149"/>
      <c r="VSB18" s="147"/>
      <c r="VSC18" s="149"/>
      <c r="VSD18" s="147"/>
      <c r="VSE18" s="149"/>
      <c r="VSF18" s="147"/>
      <c r="VSG18" s="149"/>
      <c r="VSH18" s="147"/>
      <c r="VSI18" s="149"/>
      <c r="VSJ18" s="147"/>
      <c r="VSK18" s="149"/>
      <c r="VSL18" s="147"/>
      <c r="VSM18" s="149"/>
      <c r="VSN18" s="147"/>
      <c r="VSO18" s="149"/>
      <c r="VSP18" s="147"/>
      <c r="VSQ18" s="149"/>
      <c r="VSR18" s="147"/>
      <c r="VSS18" s="149"/>
      <c r="VST18" s="147"/>
      <c r="VSU18" s="149"/>
      <c r="VSV18" s="147"/>
      <c r="VSW18" s="149"/>
      <c r="VSX18" s="147"/>
      <c r="VSY18" s="149"/>
      <c r="VSZ18" s="147"/>
      <c r="VTA18" s="149"/>
      <c r="VTB18" s="147"/>
      <c r="VTC18" s="149"/>
      <c r="VTD18" s="147"/>
      <c r="VTE18" s="149"/>
      <c r="VTF18" s="147"/>
      <c r="VTG18" s="149"/>
      <c r="VTH18" s="147"/>
      <c r="VTI18" s="149"/>
      <c r="VTJ18" s="147"/>
      <c r="VTK18" s="149"/>
      <c r="VTL18" s="147"/>
      <c r="VTM18" s="149"/>
      <c r="VTN18" s="147"/>
      <c r="VTO18" s="149"/>
      <c r="VTP18" s="147"/>
      <c r="VTQ18" s="149"/>
      <c r="VTR18" s="147"/>
      <c r="VTS18" s="149"/>
      <c r="VTT18" s="147"/>
      <c r="VTU18" s="149"/>
      <c r="VTV18" s="147"/>
      <c r="VTW18" s="149"/>
      <c r="VTX18" s="147"/>
      <c r="VTY18" s="149"/>
      <c r="VTZ18" s="147"/>
      <c r="VUA18" s="149"/>
      <c r="VUB18" s="147"/>
      <c r="VUC18" s="149"/>
      <c r="VUD18" s="147"/>
      <c r="VUE18" s="149"/>
      <c r="VUF18" s="147"/>
      <c r="VUG18" s="149"/>
      <c r="VUH18" s="147"/>
      <c r="VUI18" s="149"/>
      <c r="VUJ18" s="147"/>
      <c r="VUK18" s="149"/>
      <c r="VUL18" s="147"/>
      <c r="VUM18" s="149"/>
      <c r="VUN18" s="147"/>
      <c r="VUO18" s="149"/>
      <c r="VUP18" s="147"/>
      <c r="VUQ18" s="149"/>
      <c r="VUR18" s="147"/>
      <c r="VUS18" s="149"/>
      <c r="VUT18" s="147"/>
      <c r="VUU18" s="149"/>
      <c r="VUV18" s="147"/>
      <c r="VUW18" s="149"/>
      <c r="VUX18" s="147"/>
      <c r="VUY18" s="149"/>
      <c r="VUZ18" s="147"/>
      <c r="VVA18" s="149"/>
      <c r="VVB18" s="147"/>
      <c r="VVC18" s="149"/>
      <c r="VVD18" s="147"/>
      <c r="VVE18" s="149"/>
      <c r="VVF18" s="147"/>
      <c r="VVG18" s="149"/>
      <c r="VVH18" s="147"/>
      <c r="VVI18" s="149"/>
      <c r="VVJ18" s="147"/>
      <c r="VVK18" s="149"/>
      <c r="VVL18" s="147"/>
      <c r="VVM18" s="149"/>
      <c r="VVN18" s="147"/>
      <c r="VVO18" s="149"/>
      <c r="VVP18" s="147"/>
      <c r="VVQ18" s="149"/>
      <c r="VVR18" s="147"/>
      <c r="VVS18" s="149"/>
      <c r="VVT18" s="147"/>
      <c r="VVU18" s="149"/>
      <c r="VVV18" s="147"/>
      <c r="VVW18" s="149"/>
      <c r="VVX18" s="147"/>
      <c r="VVY18" s="149"/>
      <c r="VVZ18" s="147"/>
      <c r="VWA18" s="149"/>
      <c r="VWB18" s="147"/>
      <c r="VWC18" s="149"/>
      <c r="VWD18" s="147"/>
      <c r="VWE18" s="149"/>
      <c r="VWF18" s="147"/>
      <c r="VWG18" s="149"/>
      <c r="VWH18" s="147"/>
      <c r="VWI18" s="149"/>
      <c r="VWJ18" s="147"/>
      <c r="VWK18" s="149"/>
      <c r="VWL18" s="147"/>
      <c r="VWM18" s="149"/>
      <c r="VWN18" s="147"/>
      <c r="VWO18" s="149"/>
      <c r="VWP18" s="147"/>
      <c r="VWQ18" s="149"/>
      <c r="VWR18" s="147"/>
      <c r="VWS18" s="149"/>
      <c r="VWT18" s="147"/>
      <c r="VWU18" s="149"/>
      <c r="VWV18" s="147"/>
      <c r="VWW18" s="149"/>
      <c r="VWX18" s="147"/>
      <c r="VWY18" s="149"/>
      <c r="VWZ18" s="147"/>
      <c r="VXA18" s="149"/>
      <c r="VXB18" s="147"/>
      <c r="VXC18" s="149"/>
      <c r="VXD18" s="147"/>
      <c r="VXE18" s="149"/>
      <c r="VXF18" s="147"/>
      <c r="VXG18" s="149"/>
      <c r="VXH18" s="147"/>
      <c r="VXI18" s="149"/>
      <c r="VXJ18" s="147"/>
      <c r="VXK18" s="149"/>
      <c r="VXL18" s="147"/>
      <c r="VXM18" s="149"/>
      <c r="VXN18" s="147"/>
      <c r="VXO18" s="149"/>
      <c r="VXP18" s="147"/>
      <c r="VXQ18" s="149"/>
      <c r="VXR18" s="147"/>
      <c r="VXS18" s="149"/>
      <c r="VXT18" s="147"/>
      <c r="VXU18" s="149"/>
      <c r="VXV18" s="147"/>
      <c r="VXW18" s="149"/>
      <c r="VXX18" s="147"/>
      <c r="VXY18" s="149"/>
      <c r="VXZ18" s="147"/>
      <c r="VYA18" s="149"/>
      <c r="VYB18" s="147"/>
      <c r="VYC18" s="149"/>
      <c r="VYD18" s="147"/>
      <c r="VYE18" s="149"/>
      <c r="VYF18" s="147"/>
      <c r="VYG18" s="149"/>
      <c r="VYH18" s="147"/>
      <c r="VYI18" s="149"/>
      <c r="VYJ18" s="147"/>
      <c r="VYK18" s="149"/>
      <c r="VYL18" s="147"/>
      <c r="VYM18" s="149"/>
      <c r="VYN18" s="147"/>
      <c r="VYO18" s="149"/>
      <c r="VYP18" s="147"/>
      <c r="VYQ18" s="149"/>
      <c r="VYR18" s="147"/>
      <c r="VYS18" s="149"/>
      <c r="VYT18" s="147"/>
      <c r="VYU18" s="149"/>
      <c r="VYV18" s="147"/>
      <c r="VYW18" s="149"/>
      <c r="VYX18" s="147"/>
      <c r="VYY18" s="149"/>
      <c r="VYZ18" s="147"/>
      <c r="VZA18" s="149"/>
      <c r="VZB18" s="147"/>
      <c r="VZC18" s="149"/>
      <c r="VZD18" s="147"/>
      <c r="VZE18" s="149"/>
      <c r="VZF18" s="147"/>
      <c r="VZG18" s="149"/>
      <c r="VZH18" s="147"/>
      <c r="VZI18" s="149"/>
      <c r="VZJ18" s="147"/>
      <c r="VZK18" s="149"/>
      <c r="VZL18" s="147"/>
      <c r="VZM18" s="149"/>
      <c r="VZN18" s="147"/>
      <c r="VZO18" s="149"/>
      <c r="VZP18" s="147"/>
      <c r="VZQ18" s="149"/>
      <c r="VZR18" s="147"/>
      <c r="VZS18" s="149"/>
      <c r="VZT18" s="147"/>
      <c r="VZU18" s="149"/>
      <c r="VZV18" s="147"/>
      <c r="VZW18" s="149"/>
      <c r="VZX18" s="147"/>
      <c r="VZY18" s="149"/>
      <c r="VZZ18" s="147"/>
      <c r="WAA18" s="149"/>
      <c r="WAB18" s="147"/>
      <c r="WAC18" s="149"/>
      <c r="WAD18" s="147"/>
      <c r="WAE18" s="149"/>
      <c r="WAF18" s="147"/>
      <c r="WAG18" s="149"/>
      <c r="WAH18" s="147"/>
      <c r="WAI18" s="149"/>
      <c r="WAJ18" s="147"/>
      <c r="WAK18" s="149"/>
      <c r="WAL18" s="147"/>
      <c r="WAM18" s="149"/>
      <c r="WAN18" s="147"/>
      <c r="WAO18" s="149"/>
      <c r="WAP18" s="147"/>
      <c r="WAQ18" s="149"/>
      <c r="WAR18" s="147"/>
      <c r="WAS18" s="149"/>
      <c r="WAT18" s="147"/>
      <c r="WAU18" s="149"/>
      <c r="WAV18" s="147"/>
      <c r="WAW18" s="149"/>
      <c r="WAX18" s="147"/>
      <c r="WAY18" s="149"/>
      <c r="WAZ18" s="147"/>
      <c r="WBA18" s="149"/>
      <c r="WBB18" s="147"/>
      <c r="WBC18" s="149"/>
      <c r="WBD18" s="147"/>
      <c r="WBE18" s="149"/>
      <c r="WBF18" s="147"/>
      <c r="WBG18" s="149"/>
      <c r="WBH18" s="147"/>
      <c r="WBI18" s="149"/>
      <c r="WBJ18" s="147"/>
      <c r="WBK18" s="149"/>
      <c r="WBL18" s="147"/>
      <c r="WBM18" s="149"/>
      <c r="WBN18" s="147"/>
      <c r="WBO18" s="149"/>
      <c r="WBP18" s="147"/>
      <c r="WBQ18" s="149"/>
      <c r="WBR18" s="147"/>
      <c r="WBS18" s="149"/>
      <c r="WBT18" s="147"/>
      <c r="WBU18" s="149"/>
      <c r="WBV18" s="147"/>
      <c r="WBW18" s="149"/>
      <c r="WBX18" s="147"/>
      <c r="WBY18" s="149"/>
      <c r="WBZ18" s="147"/>
      <c r="WCA18" s="149"/>
      <c r="WCB18" s="147"/>
      <c r="WCC18" s="149"/>
      <c r="WCD18" s="147"/>
      <c r="WCE18" s="149"/>
      <c r="WCF18" s="147"/>
      <c r="WCG18" s="149"/>
      <c r="WCH18" s="147"/>
      <c r="WCI18" s="149"/>
      <c r="WCJ18" s="147"/>
      <c r="WCK18" s="149"/>
      <c r="WCL18" s="147"/>
      <c r="WCM18" s="149"/>
      <c r="WCN18" s="147"/>
      <c r="WCO18" s="149"/>
      <c r="WCP18" s="147"/>
      <c r="WCQ18" s="149"/>
      <c r="WCR18" s="147"/>
      <c r="WCS18" s="149"/>
      <c r="WCT18" s="147"/>
      <c r="WCU18" s="149"/>
      <c r="WCV18" s="147"/>
      <c r="WCW18" s="149"/>
      <c r="WCX18" s="147"/>
      <c r="WCY18" s="149"/>
      <c r="WCZ18" s="147"/>
      <c r="WDA18" s="149"/>
      <c r="WDB18" s="147"/>
      <c r="WDC18" s="149"/>
      <c r="WDD18" s="147"/>
      <c r="WDE18" s="149"/>
      <c r="WDF18" s="147"/>
      <c r="WDG18" s="149"/>
      <c r="WDH18" s="147"/>
      <c r="WDI18" s="149"/>
      <c r="WDJ18" s="147"/>
      <c r="WDK18" s="149"/>
      <c r="WDL18" s="147"/>
      <c r="WDM18" s="149"/>
      <c r="WDN18" s="147"/>
      <c r="WDO18" s="149"/>
      <c r="WDP18" s="147"/>
      <c r="WDQ18" s="149"/>
      <c r="WDR18" s="147"/>
      <c r="WDS18" s="149"/>
      <c r="WDT18" s="147"/>
      <c r="WDU18" s="149"/>
      <c r="WDV18" s="147"/>
      <c r="WDW18" s="149"/>
      <c r="WDX18" s="147"/>
      <c r="WDY18" s="149"/>
      <c r="WDZ18" s="147"/>
      <c r="WEA18" s="149"/>
      <c r="WEB18" s="147"/>
      <c r="WEC18" s="149"/>
      <c r="WED18" s="147"/>
      <c r="WEE18" s="149"/>
      <c r="WEF18" s="147"/>
      <c r="WEG18" s="149"/>
      <c r="WEH18" s="147"/>
      <c r="WEI18" s="149"/>
      <c r="WEJ18" s="147"/>
      <c r="WEK18" s="149"/>
      <c r="WEL18" s="147"/>
      <c r="WEM18" s="149"/>
      <c r="WEN18" s="147"/>
      <c r="WEO18" s="149"/>
      <c r="WEP18" s="147"/>
      <c r="WEQ18" s="149"/>
      <c r="WER18" s="147"/>
      <c r="WES18" s="149"/>
      <c r="WET18" s="147"/>
      <c r="WEU18" s="149"/>
      <c r="WEV18" s="147"/>
      <c r="WEW18" s="149"/>
      <c r="WEX18" s="147"/>
      <c r="WEY18" s="149"/>
      <c r="WEZ18" s="147"/>
      <c r="WFA18" s="149"/>
      <c r="WFB18" s="147"/>
      <c r="WFC18" s="149"/>
      <c r="WFD18" s="147"/>
      <c r="WFE18" s="149"/>
      <c r="WFF18" s="147"/>
      <c r="WFG18" s="149"/>
      <c r="WFH18" s="147"/>
      <c r="WFI18" s="149"/>
      <c r="WFJ18" s="147"/>
      <c r="WFK18" s="149"/>
      <c r="WFL18" s="147"/>
      <c r="WFM18" s="149"/>
      <c r="WFN18" s="147"/>
      <c r="WFO18" s="149"/>
      <c r="WFP18" s="147"/>
      <c r="WFQ18" s="149"/>
      <c r="WFR18" s="147"/>
      <c r="WFS18" s="149"/>
      <c r="WFT18" s="147"/>
      <c r="WFU18" s="149"/>
      <c r="WFV18" s="147"/>
      <c r="WFW18" s="149"/>
      <c r="WFX18" s="147"/>
      <c r="WFY18" s="149"/>
      <c r="WFZ18" s="147"/>
      <c r="WGA18" s="149"/>
      <c r="WGB18" s="147"/>
      <c r="WGC18" s="149"/>
      <c r="WGD18" s="147"/>
      <c r="WGE18" s="149"/>
      <c r="WGF18" s="147"/>
      <c r="WGG18" s="149"/>
      <c r="WGH18" s="147"/>
      <c r="WGI18" s="149"/>
      <c r="WGJ18" s="147"/>
      <c r="WGK18" s="149"/>
      <c r="WGL18" s="147"/>
      <c r="WGM18" s="149"/>
      <c r="WGN18" s="147"/>
      <c r="WGO18" s="149"/>
      <c r="WGP18" s="147"/>
      <c r="WGQ18" s="149"/>
      <c r="WGR18" s="147"/>
      <c r="WGS18" s="149"/>
      <c r="WGT18" s="147"/>
      <c r="WGU18" s="149"/>
      <c r="WGV18" s="147"/>
      <c r="WGW18" s="149"/>
      <c r="WGX18" s="147"/>
      <c r="WGY18" s="149"/>
      <c r="WGZ18" s="147"/>
      <c r="WHA18" s="149"/>
      <c r="WHB18" s="147"/>
      <c r="WHC18" s="149"/>
      <c r="WHD18" s="147"/>
      <c r="WHE18" s="149"/>
      <c r="WHF18" s="147"/>
      <c r="WHG18" s="149"/>
      <c r="WHH18" s="147"/>
      <c r="WHI18" s="149"/>
      <c r="WHJ18" s="147"/>
      <c r="WHK18" s="149"/>
      <c r="WHL18" s="147"/>
      <c r="WHM18" s="149"/>
      <c r="WHN18" s="147"/>
      <c r="WHO18" s="149"/>
      <c r="WHP18" s="147"/>
      <c r="WHQ18" s="149"/>
      <c r="WHR18" s="147"/>
      <c r="WHS18" s="149"/>
      <c r="WHT18" s="147"/>
      <c r="WHU18" s="149"/>
      <c r="WHV18" s="147"/>
      <c r="WHW18" s="149"/>
      <c r="WHX18" s="147"/>
      <c r="WHY18" s="149"/>
      <c r="WHZ18" s="147"/>
      <c r="WIA18" s="149"/>
      <c r="WIB18" s="147"/>
      <c r="WIC18" s="149"/>
      <c r="WID18" s="147"/>
      <c r="WIE18" s="149"/>
      <c r="WIF18" s="147"/>
      <c r="WIG18" s="149"/>
      <c r="WIH18" s="147"/>
      <c r="WII18" s="149"/>
      <c r="WIJ18" s="147"/>
      <c r="WIK18" s="149"/>
      <c r="WIL18" s="147"/>
      <c r="WIM18" s="149"/>
      <c r="WIN18" s="147"/>
      <c r="WIO18" s="149"/>
      <c r="WIP18" s="147"/>
      <c r="WIQ18" s="149"/>
      <c r="WIR18" s="147"/>
      <c r="WIS18" s="149"/>
      <c r="WIT18" s="147"/>
      <c r="WIU18" s="149"/>
      <c r="WIV18" s="147"/>
      <c r="WIW18" s="149"/>
      <c r="WIX18" s="147"/>
      <c r="WIY18" s="149"/>
      <c r="WIZ18" s="147"/>
      <c r="WJA18" s="149"/>
      <c r="WJB18" s="147"/>
      <c r="WJC18" s="149"/>
      <c r="WJD18" s="147"/>
      <c r="WJE18" s="149"/>
      <c r="WJF18" s="147"/>
      <c r="WJG18" s="149"/>
      <c r="WJH18" s="147"/>
      <c r="WJI18" s="149"/>
      <c r="WJJ18" s="147"/>
      <c r="WJK18" s="149"/>
      <c r="WJL18" s="147"/>
      <c r="WJM18" s="149"/>
      <c r="WJN18" s="147"/>
      <c r="WJO18" s="149"/>
      <c r="WJP18" s="147"/>
      <c r="WJQ18" s="149"/>
      <c r="WJR18" s="147"/>
      <c r="WJS18" s="149"/>
      <c r="WJT18" s="147"/>
      <c r="WJU18" s="149"/>
      <c r="WJV18" s="147"/>
      <c r="WJW18" s="149"/>
      <c r="WJX18" s="147"/>
      <c r="WJY18" s="149"/>
      <c r="WJZ18" s="147"/>
      <c r="WKA18" s="149"/>
      <c r="WKB18" s="147"/>
      <c r="WKC18" s="149"/>
      <c r="WKD18" s="147"/>
      <c r="WKE18" s="149"/>
      <c r="WKF18" s="147"/>
      <c r="WKG18" s="149"/>
      <c r="WKH18" s="147"/>
      <c r="WKI18" s="149"/>
      <c r="WKJ18" s="147"/>
      <c r="WKK18" s="149"/>
      <c r="WKL18" s="147"/>
      <c r="WKM18" s="149"/>
      <c r="WKN18" s="147"/>
      <c r="WKO18" s="149"/>
      <c r="WKP18" s="147"/>
      <c r="WKQ18" s="149"/>
      <c r="WKR18" s="147"/>
      <c r="WKS18" s="149"/>
      <c r="WKT18" s="147"/>
      <c r="WKU18" s="149"/>
      <c r="WKV18" s="147"/>
      <c r="WKW18" s="149"/>
      <c r="WKX18" s="147"/>
      <c r="WKY18" s="149"/>
      <c r="WKZ18" s="147"/>
      <c r="WLA18" s="149"/>
      <c r="WLB18" s="147"/>
      <c r="WLC18" s="149"/>
      <c r="WLD18" s="147"/>
      <c r="WLE18" s="149"/>
      <c r="WLF18" s="147"/>
      <c r="WLG18" s="149"/>
      <c r="WLH18" s="147"/>
      <c r="WLI18" s="149"/>
      <c r="WLJ18" s="147"/>
      <c r="WLK18" s="149"/>
      <c r="WLL18" s="147"/>
      <c r="WLM18" s="149"/>
      <c r="WLN18" s="147"/>
      <c r="WLO18" s="149"/>
      <c r="WLP18" s="147"/>
      <c r="WLQ18" s="149"/>
      <c r="WLR18" s="147"/>
      <c r="WLS18" s="149"/>
      <c r="WLT18" s="147"/>
      <c r="WLU18" s="149"/>
      <c r="WLV18" s="147"/>
      <c r="WLW18" s="149"/>
      <c r="WLX18" s="147"/>
      <c r="WLY18" s="149"/>
      <c r="WLZ18" s="147"/>
      <c r="WMA18" s="149"/>
      <c r="WMB18" s="147"/>
      <c r="WMC18" s="149"/>
      <c r="WMD18" s="147"/>
      <c r="WME18" s="149"/>
      <c r="WMF18" s="147"/>
      <c r="WMG18" s="149"/>
      <c r="WMH18" s="147"/>
      <c r="WMI18" s="149"/>
      <c r="WMJ18" s="147"/>
      <c r="WMK18" s="149"/>
      <c r="WML18" s="147"/>
      <c r="WMM18" s="149"/>
      <c r="WMN18" s="147"/>
      <c r="WMO18" s="149"/>
      <c r="WMP18" s="147"/>
      <c r="WMQ18" s="149"/>
      <c r="WMR18" s="147"/>
      <c r="WMS18" s="149"/>
      <c r="WMT18" s="147"/>
      <c r="WMU18" s="149"/>
      <c r="WMV18" s="147"/>
      <c r="WMW18" s="149"/>
      <c r="WMX18" s="147"/>
      <c r="WMY18" s="149"/>
      <c r="WMZ18" s="147"/>
      <c r="WNA18" s="149"/>
      <c r="WNB18" s="147"/>
      <c r="WNC18" s="149"/>
      <c r="WND18" s="147"/>
      <c r="WNE18" s="149"/>
      <c r="WNF18" s="147"/>
      <c r="WNG18" s="149"/>
      <c r="WNH18" s="147"/>
      <c r="WNI18" s="149"/>
      <c r="WNJ18" s="147"/>
      <c r="WNK18" s="149"/>
      <c r="WNL18" s="147"/>
      <c r="WNM18" s="149"/>
      <c r="WNN18" s="147"/>
      <c r="WNO18" s="149"/>
      <c r="WNP18" s="147"/>
      <c r="WNQ18" s="149"/>
      <c r="WNR18" s="147"/>
      <c r="WNS18" s="149"/>
      <c r="WNT18" s="147"/>
      <c r="WNU18" s="149"/>
      <c r="WNV18" s="147"/>
      <c r="WNW18" s="149"/>
      <c r="WNX18" s="147"/>
      <c r="WNY18" s="149"/>
      <c r="WNZ18" s="147"/>
      <c r="WOA18" s="149"/>
      <c r="WOB18" s="147"/>
      <c r="WOC18" s="149"/>
      <c r="WOD18" s="147"/>
      <c r="WOE18" s="149"/>
      <c r="WOF18" s="147"/>
      <c r="WOG18" s="149"/>
      <c r="WOH18" s="147"/>
      <c r="WOI18" s="149"/>
      <c r="WOJ18" s="147"/>
      <c r="WOK18" s="149"/>
      <c r="WOL18" s="147"/>
      <c r="WOM18" s="149"/>
      <c r="WON18" s="147"/>
      <c r="WOO18" s="149"/>
      <c r="WOP18" s="147"/>
      <c r="WOQ18" s="149"/>
      <c r="WOR18" s="147"/>
      <c r="WOS18" s="149"/>
      <c r="WOT18" s="147"/>
      <c r="WOU18" s="149"/>
      <c r="WOV18" s="147"/>
      <c r="WOW18" s="149"/>
      <c r="WOX18" s="147"/>
      <c r="WOY18" s="149"/>
      <c r="WOZ18" s="147"/>
      <c r="WPA18" s="149"/>
      <c r="WPB18" s="147"/>
      <c r="WPC18" s="149"/>
      <c r="WPD18" s="147"/>
      <c r="WPE18" s="149"/>
      <c r="WPF18" s="147"/>
      <c r="WPG18" s="149"/>
      <c r="WPH18" s="147"/>
      <c r="WPI18" s="149"/>
      <c r="WPJ18" s="147"/>
      <c r="WPK18" s="149"/>
      <c r="WPL18" s="147"/>
      <c r="WPM18" s="149"/>
      <c r="WPN18" s="147"/>
      <c r="WPO18" s="149"/>
      <c r="WPP18" s="147"/>
      <c r="WPQ18" s="149"/>
      <c r="WPR18" s="147"/>
      <c r="WPS18" s="149"/>
      <c r="WPT18" s="147"/>
      <c r="WPU18" s="149"/>
      <c r="WPV18" s="147"/>
      <c r="WPW18" s="149"/>
      <c r="WPX18" s="147"/>
      <c r="WPY18" s="149"/>
      <c r="WPZ18" s="147"/>
      <c r="WQA18" s="149"/>
      <c r="WQB18" s="147"/>
      <c r="WQC18" s="149"/>
      <c r="WQD18" s="147"/>
      <c r="WQE18" s="149"/>
      <c r="WQF18" s="147"/>
      <c r="WQG18" s="149"/>
      <c r="WQH18" s="147"/>
      <c r="WQI18" s="149"/>
      <c r="WQJ18" s="147"/>
      <c r="WQK18" s="149"/>
      <c r="WQL18" s="147"/>
      <c r="WQM18" s="149"/>
      <c r="WQN18" s="147"/>
      <c r="WQO18" s="149"/>
      <c r="WQP18" s="147"/>
      <c r="WQQ18" s="149"/>
      <c r="WQR18" s="147"/>
      <c r="WQS18" s="149"/>
      <c r="WQT18" s="147"/>
      <c r="WQU18" s="149"/>
      <c r="WQV18" s="147"/>
      <c r="WQW18" s="149"/>
      <c r="WQX18" s="147"/>
      <c r="WQY18" s="149"/>
      <c r="WQZ18" s="147"/>
      <c r="WRA18" s="149"/>
      <c r="WRB18" s="147"/>
      <c r="WRC18" s="149"/>
      <c r="WRD18" s="147"/>
      <c r="WRE18" s="149"/>
      <c r="WRF18" s="147"/>
      <c r="WRG18" s="149"/>
      <c r="WRH18" s="147"/>
      <c r="WRI18" s="149"/>
      <c r="WRJ18" s="147"/>
      <c r="WRK18" s="149"/>
      <c r="WRL18" s="147"/>
      <c r="WRM18" s="149"/>
      <c r="WRN18" s="147"/>
      <c r="WRO18" s="149"/>
      <c r="WRP18" s="147"/>
      <c r="WRQ18" s="149"/>
      <c r="WRR18" s="147"/>
      <c r="WRS18" s="149"/>
      <c r="WRT18" s="147"/>
      <c r="WRU18" s="149"/>
      <c r="WRV18" s="147"/>
      <c r="WRW18" s="149"/>
      <c r="WRX18" s="147"/>
      <c r="WRY18" s="149"/>
      <c r="WRZ18" s="147"/>
      <c r="WSA18" s="149"/>
      <c r="WSB18" s="147"/>
      <c r="WSC18" s="149"/>
      <c r="WSD18" s="147"/>
      <c r="WSE18" s="149"/>
      <c r="WSF18" s="147"/>
      <c r="WSG18" s="149"/>
      <c r="WSH18" s="147"/>
      <c r="WSI18" s="149"/>
      <c r="WSJ18" s="147"/>
      <c r="WSK18" s="149"/>
      <c r="WSL18" s="147"/>
      <c r="WSM18" s="149"/>
      <c r="WSN18" s="147"/>
      <c r="WSO18" s="149"/>
      <c r="WSP18" s="147"/>
      <c r="WSQ18" s="149"/>
      <c r="WSR18" s="147"/>
      <c r="WSS18" s="149"/>
      <c r="WST18" s="147"/>
      <c r="WSU18" s="149"/>
      <c r="WSV18" s="147"/>
      <c r="WSW18" s="149"/>
      <c r="WSX18" s="147"/>
      <c r="WSY18" s="149"/>
      <c r="WSZ18" s="147"/>
      <c r="WTA18" s="149"/>
      <c r="WTB18" s="147"/>
      <c r="WTC18" s="149"/>
      <c r="WTD18" s="147"/>
      <c r="WTE18" s="149"/>
      <c r="WTF18" s="147"/>
      <c r="WTG18" s="149"/>
      <c r="WTH18" s="147"/>
      <c r="WTI18" s="149"/>
      <c r="WTJ18" s="147"/>
      <c r="WTK18" s="149"/>
      <c r="WTL18" s="147"/>
      <c r="WTM18" s="149"/>
      <c r="WTN18" s="147"/>
      <c r="WTO18" s="149"/>
      <c r="WTP18" s="147"/>
      <c r="WTQ18" s="149"/>
      <c r="WTR18" s="147"/>
      <c r="WTS18" s="149"/>
      <c r="WTT18" s="147"/>
      <c r="WTU18" s="149"/>
      <c r="WTV18" s="147"/>
      <c r="WTW18" s="149"/>
      <c r="WTX18" s="147"/>
      <c r="WTY18" s="149"/>
      <c r="WTZ18" s="147"/>
      <c r="WUA18" s="149"/>
      <c r="WUB18" s="147"/>
      <c r="WUC18" s="149"/>
      <c r="WUD18" s="147"/>
      <c r="WUE18" s="149"/>
      <c r="WUF18" s="147"/>
      <c r="WUG18" s="149"/>
      <c r="WUH18" s="147"/>
      <c r="WUI18" s="149"/>
      <c r="WUJ18" s="147"/>
      <c r="WUK18" s="149"/>
      <c r="WUL18" s="147"/>
      <c r="WUM18" s="149"/>
      <c r="WUN18" s="147"/>
      <c r="WUO18" s="149"/>
      <c r="WUP18" s="147"/>
      <c r="WUQ18" s="149"/>
      <c r="WUR18" s="147"/>
      <c r="WUS18" s="149"/>
      <c r="WUT18" s="147"/>
      <c r="WUU18" s="149"/>
      <c r="WUV18" s="147"/>
      <c r="WUW18" s="149"/>
      <c r="WUX18" s="147"/>
      <c r="WUY18" s="149"/>
      <c r="WUZ18" s="147"/>
      <c r="WVA18" s="149"/>
      <c r="WVB18" s="147"/>
      <c r="WVC18" s="149"/>
      <c r="WVD18" s="147"/>
      <c r="WVE18" s="149"/>
      <c r="WVF18" s="147"/>
      <c r="WVG18" s="149"/>
      <c r="WVH18" s="147"/>
      <c r="WVI18" s="149"/>
      <c r="WVJ18" s="147"/>
      <c r="WVK18" s="149"/>
      <c r="WVL18" s="147"/>
      <c r="WVM18" s="149"/>
      <c r="WVN18" s="147"/>
      <c r="WVO18" s="149"/>
      <c r="WVP18" s="147"/>
      <c r="WVQ18" s="149"/>
      <c r="WVR18" s="147"/>
      <c r="WVS18" s="149"/>
      <c r="WVT18" s="147"/>
      <c r="WVU18" s="149"/>
      <c r="WVV18" s="147"/>
      <c r="WVW18" s="149"/>
      <c r="WVX18" s="147"/>
      <c r="WVY18" s="149"/>
      <c r="WVZ18" s="147"/>
      <c r="WWA18" s="149"/>
      <c r="WWB18" s="147"/>
      <c r="WWC18" s="149"/>
      <c r="WWD18" s="147"/>
      <c r="WWE18" s="149"/>
      <c r="WWF18" s="147"/>
      <c r="WWG18" s="149"/>
      <c r="WWH18" s="147"/>
      <c r="WWI18" s="149"/>
      <c r="WWJ18" s="147"/>
      <c r="WWK18" s="149"/>
      <c r="WWL18" s="147"/>
      <c r="WWM18" s="149"/>
      <c r="WWN18" s="147"/>
      <c r="WWO18" s="149"/>
      <c r="WWP18" s="147"/>
      <c r="WWQ18" s="149"/>
      <c r="WWR18" s="147"/>
      <c r="WWS18" s="149"/>
      <c r="WWT18" s="147"/>
      <c r="WWU18" s="149"/>
      <c r="WWV18" s="147"/>
      <c r="WWW18" s="149"/>
      <c r="WWX18" s="147"/>
      <c r="WWY18" s="149"/>
      <c r="WWZ18" s="147"/>
      <c r="WXA18" s="149"/>
      <c r="WXB18" s="147"/>
      <c r="WXC18" s="149"/>
      <c r="WXD18" s="147"/>
      <c r="WXE18" s="149"/>
      <c r="WXF18" s="147"/>
      <c r="WXG18" s="149"/>
      <c r="WXH18" s="147"/>
      <c r="WXI18" s="149"/>
      <c r="WXJ18" s="147"/>
      <c r="WXK18" s="149"/>
      <c r="WXL18" s="147"/>
      <c r="WXM18" s="149"/>
      <c r="WXN18" s="147"/>
      <c r="WXO18" s="149"/>
      <c r="WXP18" s="147"/>
      <c r="WXQ18" s="149"/>
      <c r="WXR18" s="147"/>
      <c r="WXS18" s="149"/>
      <c r="WXT18" s="147"/>
      <c r="WXU18" s="149"/>
      <c r="WXV18" s="147"/>
      <c r="WXW18" s="149"/>
      <c r="WXX18" s="147"/>
      <c r="WXY18" s="149"/>
      <c r="WXZ18" s="147"/>
      <c r="WYA18" s="149"/>
      <c r="WYB18" s="147"/>
      <c r="WYC18" s="149"/>
      <c r="WYD18" s="147"/>
      <c r="WYE18" s="149"/>
      <c r="WYF18" s="147"/>
      <c r="WYG18" s="149"/>
      <c r="WYH18" s="147"/>
      <c r="WYI18" s="149"/>
      <c r="WYJ18" s="147"/>
      <c r="WYK18" s="149"/>
      <c r="WYL18" s="147"/>
      <c r="WYM18" s="149"/>
      <c r="WYN18" s="147"/>
      <c r="WYO18" s="149"/>
      <c r="WYP18" s="147"/>
      <c r="WYQ18" s="149"/>
      <c r="WYR18" s="147"/>
      <c r="WYS18" s="149"/>
      <c r="WYT18" s="147"/>
      <c r="WYU18" s="149"/>
      <c r="WYV18" s="147"/>
      <c r="WYW18" s="149"/>
      <c r="WYX18" s="147"/>
      <c r="WYY18" s="149"/>
      <c r="WYZ18" s="147"/>
      <c r="WZA18" s="149"/>
      <c r="WZB18" s="147"/>
      <c r="WZC18" s="149"/>
      <c r="WZD18" s="147"/>
      <c r="WZE18" s="149"/>
      <c r="WZF18" s="147"/>
      <c r="WZG18" s="149"/>
      <c r="WZH18" s="147"/>
      <c r="WZI18" s="149"/>
      <c r="WZJ18" s="147"/>
      <c r="WZK18" s="149"/>
      <c r="WZL18" s="147"/>
      <c r="WZM18" s="149"/>
      <c r="WZN18" s="147"/>
      <c r="WZO18" s="149"/>
      <c r="WZP18" s="147"/>
      <c r="WZQ18" s="149"/>
      <c r="WZR18" s="147"/>
      <c r="WZS18" s="149"/>
      <c r="WZT18" s="147"/>
      <c r="WZU18" s="149"/>
      <c r="WZV18" s="147"/>
      <c r="WZW18" s="149"/>
      <c r="WZX18" s="147"/>
      <c r="WZY18" s="149"/>
      <c r="WZZ18" s="147"/>
      <c r="XAA18" s="149"/>
      <c r="XAB18" s="147"/>
      <c r="XAC18" s="149"/>
      <c r="XAD18" s="147"/>
      <c r="XAE18" s="149"/>
      <c r="XAF18" s="147"/>
      <c r="XAG18" s="149"/>
      <c r="XAH18" s="147"/>
      <c r="XAI18" s="149"/>
      <c r="XAJ18" s="147"/>
      <c r="XAK18" s="149"/>
      <c r="XAL18" s="147"/>
      <c r="XAM18" s="149"/>
      <c r="XAN18" s="147"/>
      <c r="XAO18" s="149"/>
      <c r="XAP18" s="147"/>
      <c r="XAQ18" s="149"/>
      <c r="XAR18" s="147"/>
      <c r="XAS18" s="149"/>
      <c r="XAT18" s="147"/>
      <c r="XAU18" s="149"/>
      <c r="XAV18" s="147"/>
      <c r="XAW18" s="149"/>
      <c r="XAX18" s="147"/>
      <c r="XAY18" s="149"/>
      <c r="XAZ18" s="147"/>
      <c r="XBA18" s="149"/>
      <c r="XBB18" s="147"/>
      <c r="XBC18" s="149"/>
      <c r="XBD18" s="147"/>
      <c r="XBE18" s="149"/>
      <c r="XBF18" s="147"/>
      <c r="XBG18" s="149"/>
      <c r="XBH18" s="147"/>
      <c r="XBI18" s="149"/>
      <c r="XBJ18" s="147"/>
      <c r="XBK18" s="149"/>
      <c r="XBL18" s="147"/>
      <c r="XBM18" s="149"/>
      <c r="XBN18" s="147"/>
      <c r="XBO18" s="149"/>
      <c r="XBP18" s="147"/>
      <c r="XBQ18" s="149"/>
      <c r="XBR18" s="147"/>
      <c r="XBS18" s="149"/>
      <c r="XBT18" s="147"/>
      <c r="XBU18" s="149"/>
      <c r="XBV18" s="147"/>
      <c r="XBW18" s="149"/>
      <c r="XBX18" s="147"/>
      <c r="XBY18" s="149"/>
      <c r="XBZ18" s="147"/>
      <c r="XCA18" s="149"/>
      <c r="XCB18" s="147"/>
      <c r="XCC18" s="149"/>
      <c r="XCD18" s="147"/>
      <c r="XCE18" s="149"/>
      <c r="XCF18" s="147"/>
      <c r="XCG18" s="149"/>
      <c r="XCH18" s="147"/>
      <c r="XCI18" s="149"/>
      <c r="XCJ18" s="147"/>
      <c r="XCK18" s="149"/>
      <c r="XCL18" s="147"/>
      <c r="XCM18" s="149"/>
      <c r="XCN18" s="147"/>
      <c r="XCO18" s="149"/>
      <c r="XCP18" s="147"/>
      <c r="XCQ18" s="149"/>
      <c r="XCR18" s="147"/>
      <c r="XCS18" s="149"/>
      <c r="XCT18" s="147"/>
      <c r="XCU18" s="149"/>
      <c r="XCV18" s="147"/>
      <c r="XCW18" s="149"/>
      <c r="XCX18" s="147"/>
      <c r="XCY18" s="149"/>
      <c r="XCZ18" s="147"/>
      <c r="XDA18" s="149"/>
      <c r="XDB18" s="147"/>
      <c r="XDC18" s="149"/>
      <c r="XDD18" s="147"/>
      <c r="XDE18" s="149"/>
      <c r="XDF18" s="147"/>
      <c r="XDG18" s="149"/>
      <c r="XDH18" s="147"/>
      <c r="XDI18" s="149"/>
      <c r="XDJ18" s="147"/>
      <c r="XDK18" s="149"/>
      <c r="XDL18" s="147"/>
      <c r="XDM18" s="149"/>
      <c r="XDN18" s="147"/>
      <c r="XDO18" s="149"/>
      <c r="XDP18" s="147"/>
      <c r="XDQ18" s="149"/>
      <c r="XDR18" s="147"/>
      <c r="XDS18" s="149"/>
      <c r="XDT18" s="147"/>
      <c r="XDU18" s="149"/>
      <c r="XDV18" s="147"/>
      <c r="XDW18" s="149"/>
      <c r="XDX18" s="147"/>
      <c r="XDY18" s="149"/>
      <c r="XDZ18" s="147"/>
      <c r="XEA18" s="149"/>
      <c r="XEB18" s="147"/>
      <c r="XEC18" s="149"/>
      <c r="XED18" s="147"/>
      <c r="XEE18" s="149"/>
      <c r="XEF18" s="147"/>
      <c r="XEG18" s="149"/>
      <c r="XEH18" s="147"/>
      <c r="XEI18" s="149"/>
      <c r="XEJ18" s="147"/>
      <c r="XEK18" s="149"/>
      <c r="XEL18" s="147"/>
      <c r="XEM18" s="149"/>
      <c r="XEN18" s="147"/>
      <c r="XEO18" s="149"/>
      <c r="XEP18" s="147"/>
      <c r="XEQ18" s="149"/>
      <c r="XER18" s="147"/>
      <c r="XES18" s="149"/>
      <c r="XET18" s="147"/>
      <c r="XEU18" s="149"/>
      <c r="XEV18" s="147"/>
      <c r="XEW18" s="149"/>
      <c r="XEX18" s="147"/>
      <c r="XEY18" s="149"/>
      <c r="XEZ18" s="147"/>
      <c r="XFA18" s="149"/>
      <c r="XFB18" s="147"/>
      <c r="XFC18" s="149"/>
      <c r="XFD18" s="147"/>
    </row>
    <row r="19" spans="1:16384" x14ac:dyDescent="0.25">
      <c r="A19" s="98" t="s">
        <v>537</v>
      </c>
      <c r="B19" s="98" t="s">
        <v>538</v>
      </c>
      <c r="C19" s="148" t="s">
        <v>539</v>
      </c>
      <c r="D19" s="162" t="e">
        <f>('Waste recycled-Basel'!D7-'Waste recycled-Basel'!D29+'Waste recycled-Basel'!D51)/'Waste generation-Basel'!D7</f>
        <v>#DIV/0!</v>
      </c>
      <c r="E19" s="163"/>
      <c r="F19" s="162" t="e">
        <f>('Waste recycled-Basel'!F7-'Waste recycled-Basel'!F29+'Waste recycled-Basel'!F51)/'Waste generation-Basel'!F7</f>
        <v>#DIV/0!</v>
      </c>
      <c r="G19" s="163"/>
      <c r="H19" s="162" t="e">
        <f>('Waste recycled-Basel'!H7-'Waste recycled-Basel'!H29+'Waste recycled-Basel'!H51)/'Waste generation-Basel'!H7</f>
        <v>#DIV/0!</v>
      </c>
      <c r="I19" s="163"/>
      <c r="J19" s="162" t="e">
        <f>('Waste recycled-Basel'!J7-'Waste recycled-Basel'!J29+'Waste recycled-Basel'!J51)/'Waste generation-Basel'!J7</f>
        <v>#DIV/0!</v>
      </c>
      <c r="K19" s="163"/>
      <c r="L19" s="162" t="e">
        <f>('Waste recycled-Basel'!L7-'Waste recycled-Basel'!L29+'Waste recycled-Basel'!L51)/'Waste generation-Basel'!L7</f>
        <v>#DIV/0!</v>
      </c>
      <c r="M19" s="163"/>
      <c r="N19" s="162" t="e">
        <f>('Waste recycled-Basel'!N7-'Waste recycled-Basel'!N29+'Waste recycled-Basel'!N51)/'Waste generation-Basel'!N7</f>
        <v>#DIV/0!</v>
      </c>
      <c r="O19" s="163"/>
      <c r="P19" s="162" t="e">
        <f>('Waste recycled-Basel'!P7-'Waste recycled-Basel'!P29+'Waste recycled-Basel'!P51)/'Waste generation-Basel'!P7</f>
        <v>#DIV/0!</v>
      </c>
      <c r="Q19" s="163"/>
      <c r="R19" s="162" t="e">
        <f>('Waste recycled-Basel'!R7-'Waste recycled-Basel'!R29+'Waste recycled-Basel'!R51)/'Waste generation-Basel'!R7</f>
        <v>#DIV/0!</v>
      </c>
      <c r="S19" s="163"/>
      <c r="T19" s="162" t="e">
        <f>('Waste recycled-Basel'!T7-'Waste recycled-Basel'!T29+'Waste recycled-Basel'!T51)/'Waste generation-Basel'!T7</f>
        <v>#DIV/0!</v>
      </c>
      <c r="U19" s="163"/>
      <c r="V19" s="162" t="e">
        <f>('Waste recycled-Basel'!V7-'Waste recycled-Basel'!V29+'Waste recycled-Basel'!V51)/'Waste generation-Basel'!V7</f>
        <v>#DIV/0!</v>
      </c>
      <c r="W19" s="163"/>
      <c r="X19" s="162" t="e">
        <f>('Waste recycled-Basel'!X7-'Waste recycled-Basel'!X29+'Waste recycled-Basel'!X51)/'Waste generation-Basel'!X7</f>
        <v>#DIV/0!</v>
      </c>
      <c r="Y19" s="163"/>
      <c r="Z19" s="162" t="e">
        <f>('Waste recycled-Basel'!Z7-'Waste recycled-Basel'!Z29+'Waste recycled-Basel'!Z51)/'Waste generation-Basel'!Z7</f>
        <v>#DIV/0!</v>
      </c>
      <c r="AA19" s="163"/>
      <c r="AB19" s="162" t="e">
        <f>('Waste recycled-Basel'!AB7-'Waste recycled-Basel'!AB29+'Waste recycled-Basel'!AB51)/'Waste generation-Basel'!AB7</f>
        <v>#DIV/0!</v>
      </c>
      <c r="AC19" s="163"/>
      <c r="AD19" s="162" t="e">
        <f>('Waste recycled-Basel'!AD7-'Waste recycled-Basel'!AD29+'Waste recycled-Basel'!AD51)/'Waste generation-Basel'!AD7</f>
        <v>#DIV/0!</v>
      </c>
      <c r="AE19" s="163"/>
      <c r="AF19" s="162" t="e">
        <f>('Waste recycled-Basel'!AF7-'Waste recycled-Basel'!AF29+'Waste recycled-Basel'!AF51)/'Waste generation-Basel'!AF7</f>
        <v>#DIV/0!</v>
      </c>
      <c r="AG19" s="163"/>
      <c r="AH19" s="162" t="e">
        <f>('Waste recycled-Basel'!AH7-'Waste recycled-Basel'!AH29+'Waste recycled-Basel'!AH51)/'Waste generation-Basel'!AH7</f>
        <v>#DIV/0!</v>
      </c>
      <c r="AI19" s="163"/>
      <c r="AJ19" s="162" t="e">
        <f>('Waste recycled-Basel'!AJ7-'Waste recycled-Basel'!AJ29+'Waste recycled-Basel'!AJ51)/'Waste generation-Basel'!AJ7</f>
        <v>#DIV/0!</v>
      </c>
      <c r="AK19" s="163"/>
      <c r="AL19" s="162" t="e">
        <f>('Waste recycled-Basel'!AL7-'Waste recycled-Basel'!AL29+'Waste recycled-Basel'!AL51)/'Waste generation-Basel'!AL7</f>
        <v>#DIV/0!</v>
      </c>
      <c r="AM19" s="163"/>
      <c r="AN19" s="162" t="e">
        <f>('Waste recycled-Basel'!AN7-'Waste recycled-Basel'!AN29+'Waste recycled-Basel'!AN51)/'Waste generation-Basel'!AN7</f>
        <v>#DIV/0!</v>
      </c>
      <c r="AO19" s="163"/>
      <c r="AP19" s="162" t="e">
        <f>('Waste recycled-Basel'!AP7-'Waste recycled-Basel'!AP29+'Waste recycled-Basel'!AP51)/'Waste generation-Basel'!AP7</f>
        <v>#DIV/0!</v>
      </c>
      <c r="AQ19" s="163"/>
      <c r="AR19" s="162" t="e">
        <f>('Waste recycled-Basel'!AR7-'Waste recycled-Basel'!AR29+'Waste recycled-Basel'!AR51)/'Waste generation-Basel'!AR7</f>
        <v>#DIV/0!</v>
      </c>
      <c r="AS19" s="163"/>
      <c r="AT19" s="162" t="e">
        <f>('Waste recycled-Basel'!AT7-'Waste recycled-Basel'!AT29+'Waste recycled-Basel'!AT51)/'Waste generation-Basel'!AT7</f>
        <v>#DIV/0!</v>
      </c>
      <c r="AU19" s="164"/>
      <c r="AV19" s="162" t="e">
        <f>('Waste recycled-Basel'!AV7-'Waste recycled-Basel'!AV29+'Waste recycled-Basel'!AV51)/'Waste generation-Basel'!AV7</f>
        <v>#DIV/0!</v>
      </c>
      <c r="AW19" s="164"/>
      <c r="AX19" s="162" t="e">
        <f>('Waste recycled-Basel'!AW7-'Waste recycled-Basel'!AW29+'Waste recycled-Basel'!AW51)/'Waste generation-Basel'!AX7</f>
        <v>#DIV/0!</v>
      </c>
      <c r="AY19" s="164"/>
      <c r="AZ19" s="162" t="e">
        <f>('Waste recycled-Basel'!AY7-'Waste recycled-Basel'!AY29+'Waste recycled-Basel'!AY51)/'Waste generation-Basel'!AZ7</f>
        <v>#DIV/0!</v>
      </c>
      <c r="BA19" s="164"/>
      <c r="BB19" s="162" t="e">
        <f>('Waste recycled-Basel'!BA7-'Waste recycled-Basel'!BA29+'Waste recycled-Basel'!BA51)/'Waste generation-Basel'!BB7</f>
        <v>#DIV/0!</v>
      </c>
      <c r="BC19" s="164"/>
      <c r="BD19" s="162" t="e">
        <f>('Waste recycled-Basel'!BC7-'Waste recycled-Basel'!BC29+'Waste recycled-Basel'!BC51)/'Waste generation-Basel'!BD7</f>
        <v>#DIV/0!</v>
      </c>
      <c r="BE19" s="164"/>
      <c r="BF19" s="162" t="e">
        <f>('Waste recycled-Basel'!BE7-'Waste recycled-Basel'!BE29+'Waste recycled-Basel'!BE51)/'Waste generation-Basel'!BF7</f>
        <v>#DIV/0!</v>
      </c>
      <c r="BG19" s="164"/>
      <c r="BH19" s="162" t="e">
        <f>('Waste recycled-Basel'!BG7-'Waste recycled-Basel'!BG29+'Waste recycled-Basel'!BG51)/'Waste generation-Basel'!BH7</f>
        <v>#DIV/0!</v>
      </c>
      <c r="BI19" s="164"/>
      <c r="BJ19" s="162" t="e">
        <f>('Waste recycled-Basel'!BI7-'Waste recycled-Basel'!BI29+'Waste recycled-Basel'!BI51)/'Waste generation-Basel'!BJ7</f>
        <v>#DIV/0!</v>
      </c>
      <c r="BK19" s="164"/>
      <c r="BL19" s="162" t="e">
        <f>('Waste recycled-Basel'!BK7-'Waste recycled-Basel'!BK29+'Waste recycled-Basel'!BK51)/'Waste generation-Basel'!BL7</f>
        <v>#DIV/0!</v>
      </c>
      <c r="BM19" s="164"/>
      <c r="BN19" s="147"/>
      <c r="BO19" s="149"/>
      <c r="BP19" s="147"/>
      <c r="BQ19" s="149"/>
      <c r="BR19" s="147"/>
      <c r="BS19" s="149"/>
      <c r="BT19" s="147"/>
      <c r="BU19" s="149"/>
      <c r="BV19" s="147"/>
      <c r="BW19" s="149"/>
      <c r="BX19" s="147"/>
      <c r="BY19" s="149"/>
      <c r="BZ19" s="147"/>
      <c r="CA19" s="149"/>
      <c r="CB19" s="147"/>
      <c r="CC19" s="149"/>
      <c r="CD19" s="147"/>
      <c r="CE19" s="149"/>
      <c r="CF19" s="147"/>
      <c r="CG19" s="149"/>
      <c r="CH19" s="147"/>
      <c r="CI19" s="149"/>
      <c r="CJ19" s="147"/>
      <c r="CK19" s="149"/>
      <c r="CL19" s="147"/>
      <c r="CM19" s="149"/>
      <c r="CN19" s="147"/>
      <c r="CO19" s="149"/>
      <c r="CP19" s="147"/>
      <c r="CQ19" s="149"/>
      <c r="CR19" s="147"/>
      <c r="CS19" s="149"/>
      <c r="CT19" s="147"/>
      <c r="CU19" s="149"/>
      <c r="CV19" s="147"/>
      <c r="CW19" s="149"/>
      <c r="CX19" s="147"/>
      <c r="CY19" s="149"/>
      <c r="CZ19" s="147"/>
      <c r="DA19" s="149"/>
      <c r="DB19" s="147"/>
      <c r="DC19" s="149"/>
      <c r="DD19" s="147"/>
      <c r="DE19" s="149"/>
      <c r="DF19" s="147"/>
      <c r="DG19" s="149"/>
      <c r="DH19" s="147"/>
      <c r="DI19" s="149"/>
      <c r="DJ19" s="147"/>
      <c r="DK19" s="149"/>
      <c r="DL19" s="147"/>
      <c r="DM19" s="149"/>
      <c r="DN19" s="147"/>
      <c r="DO19" s="149"/>
      <c r="DP19" s="147"/>
      <c r="DQ19" s="149"/>
      <c r="DR19" s="147"/>
      <c r="DS19" s="149"/>
      <c r="DT19" s="147"/>
      <c r="DU19" s="149"/>
      <c r="DV19" s="147"/>
      <c r="DW19" s="149"/>
      <c r="DX19" s="147"/>
      <c r="DY19" s="149"/>
      <c r="DZ19" s="147"/>
      <c r="EA19" s="149"/>
      <c r="EB19" s="147"/>
      <c r="EC19" s="149"/>
      <c r="ED19" s="147"/>
      <c r="EE19" s="149"/>
      <c r="EF19" s="147"/>
      <c r="EG19" s="149"/>
      <c r="EH19" s="147"/>
      <c r="EI19" s="149"/>
      <c r="EJ19" s="147"/>
      <c r="EK19" s="149"/>
      <c r="EL19" s="147"/>
      <c r="EM19" s="149"/>
      <c r="EN19" s="147"/>
      <c r="EO19" s="149"/>
      <c r="EP19" s="147"/>
      <c r="EQ19" s="149"/>
      <c r="ER19" s="147"/>
      <c r="ES19" s="149"/>
      <c r="ET19" s="147"/>
      <c r="EU19" s="149"/>
      <c r="EV19" s="147"/>
      <c r="EW19" s="149"/>
      <c r="EX19" s="147"/>
      <c r="EY19" s="149"/>
      <c r="EZ19" s="147"/>
      <c r="FA19" s="149"/>
      <c r="FB19" s="147"/>
      <c r="FC19" s="149"/>
      <c r="FD19" s="147"/>
      <c r="FE19" s="149"/>
      <c r="FF19" s="147"/>
      <c r="FG19" s="149"/>
      <c r="FH19" s="147"/>
      <c r="FI19" s="149"/>
      <c r="FJ19" s="147"/>
      <c r="FK19" s="149"/>
      <c r="FL19" s="147"/>
      <c r="FM19" s="149"/>
      <c r="FN19" s="147"/>
      <c r="FO19" s="149"/>
      <c r="FP19" s="147"/>
      <c r="FQ19" s="149"/>
      <c r="FR19" s="147"/>
      <c r="FS19" s="149"/>
      <c r="FT19" s="147"/>
      <c r="FU19" s="149"/>
      <c r="FV19" s="147"/>
      <c r="FW19" s="149"/>
      <c r="FX19" s="147"/>
      <c r="FY19" s="149"/>
      <c r="FZ19" s="147"/>
      <c r="GA19" s="149"/>
      <c r="GB19" s="147"/>
      <c r="GC19" s="149"/>
      <c r="GD19" s="147"/>
      <c r="GE19" s="149"/>
      <c r="GF19" s="147"/>
      <c r="GG19" s="149"/>
      <c r="GH19" s="147"/>
      <c r="GI19" s="149"/>
      <c r="GJ19" s="147"/>
      <c r="GK19" s="149"/>
      <c r="GL19" s="147"/>
      <c r="GM19" s="149"/>
      <c r="GN19" s="147"/>
      <c r="GO19" s="149"/>
      <c r="GP19" s="147"/>
      <c r="GQ19" s="149"/>
      <c r="GR19" s="147"/>
      <c r="GS19" s="149"/>
      <c r="GT19" s="147"/>
      <c r="GU19" s="149"/>
      <c r="GV19" s="147"/>
      <c r="GW19" s="149"/>
      <c r="GX19" s="147"/>
      <c r="GY19" s="149"/>
      <c r="GZ19" s="147"/>
      <c r="HA19" s="149"/>
      <c r="HB19" s="147"/>
      <c r="HC19" s="149"/>
      <c r="HD19" s="147"/>
      <c r="HE19" s="149"/>
      <c r="HF19" s="147"/>
      <c r="HG19" s="149"/>
      <c r="HH19" s="147"/>
      <c r="HI19" s="149"/>
      <c r="HJ19" s="147"/>
      <c r="HK19" s="149"/>
      <c r="HL19" s="147"/>
      <c r="HM19" s="149"/>
      <c r="HN19" s="147"/>
      <c r="HO19" s="149"/>
      <c r="HP19" s="147"/>
      <c r="HQ19" s="149"/>
      <c r="HR19" s="147"/>
      <c r="HS19" s="149"/>
      <c r="HT19" s="147"/>
      <c r="HU19" s="149"/>
      <c r="HV19" s="147"/>
      <c r="HW19" s="149"/>
      <c r="HX19" s="147"/>
      <c r="HY19" s="149"/>
      <c r="HZ19" s="147"/>
      <c r="IA19" s="149"/>
      <c r="IB19" s="147"/>
      <c r="IC19" s="149"/>
      <c r="ID19" s="147"/>
      <c r="IE19" s="149"/>
      <c r="IF19" s="147"/>
      <c r="IG19" s="149"/>
      <c r="IH19" s="147"/>
      <c r="II19" s="149"/>
      <c r="IJ19" s="147"/>
      <c r="IK19" s="149"/>
      <c r="IL19" s="147"/>
      <c r="IM19" s="149"/>
      <c r="IN19" s="147"/>
      <c r="IO19" s="149"/>
      <c r="IP19" s="147"/>
      <c r="IQ19" s="149"/>
      <c r="IR19" s="147"/>
      <c r="IS19" s="149"/>
      <c r="IT19" s="147"/>
      <c r="IU19" s="149"/>
      <c r="IV19" s="147"/>
      <c r="IW19" s="149"/>
      <c r="IX19" s="147"/>
      <c r="IY19" s="149"/>
      <c r="IZ19" s="147"/>
      <c r="JA19" s="149"/>
      <c r="JB19" s="147"/>
      <c r="JC19" s="149"/>
      <c r="JD19" s="147"/>
      <c r="JE19" s="149"/>
      <c r="JF19" s="147"/>
      <c r="JG19" s="149"/>
      <c r="JH19" s="147"/>
      <c r="JI19" s="149"/>
      <c r="JJ19" s="147"/>
      <c r="JK19" s="149"/>
      <c r="JL19" s="147"/>
      <c r="JM19" s="149"/>
      <c r="JN19" s="147"/>
      <c r="JO19" s="149"/>
      <c r="JP19" s="147"/>
      <c r="JQ19" s="149"/>
      <c r="JR19" s="147"/>
      <c r="JS19" s="149"/>
      <c r="JT19" s="147"/>
      <c r="JU19" s="149"/>
      <c r="JV19" s="147"/>
      <c r="JW19" s="149"/>
      <c r="JX19" s="147"/>
      <c r="JY19" s="149"/>
      <c r="JZ19" s="147"/>
      <c r="KA19" s="149"/>
      <c r="KB19" s="147"/>
      <c r="KC19" s="149"/>
      <c r="KD19" s="147"/>
      <c r="KE19" s="149"/>
      <c r="KF19" s="147"/>
      <c r="KG19" s="149"/>
      <c r="KH19" s="147"/>
      <c r="KI19" s="149"/>
      <c r="KJ19" s="147"/>
      <c r="KK19" s="149"/>
      <c r="KL19" s="147"/>
      <c r="KM19" s="149"/>
      <c r="KN19" s="147"/>
      <c r="KO19" s="149"/>
      <c r="KP19" s="147"/>
      <c r="KQ19" s="149"/>
      <c r="KR19" s="147"/>
      <c r="KS19" s="149"/>
      <c r="KT19" s="147"/>
      <c r="KU19" s="149"/>
      <c r="KV19" s="147"/>
      <c r="KW19" s="149"/>
      <c r="KX19" s="147"/>
      <c r="KY19" s="149"/>
      <c r="KZ19" s="147"/>
      <c r="LA19" s="149"/>
      <c r="LB19" s="147"/>
      <c r="LC19" s="149"/>
      <c r="LD19" s="147"/>
      <c r="LE19" s="149"/>
      <c r="LF19" s="147"/>
      <c r="LG19" s="149"/>
      <c r="LH19" s="147"/>
      <c r="LI19" s="149"/>
      <c r="LJ19" s="147"/>
      <c r="LK19" s="149"/>
      <c r="LL19" s="147"/>
      <c r="LM19" s="149"/>
      <c r="LN19" s="147"/>
      <c r="LO19" s="149"/>
      <c r="LP19" s="147"/>
      <c r="LQ19" s="149"/>
      <c r="LR19" s="147"/>
      <c r="LS19" s="149"/>
      <c r="LT19" s="147"/>
      <c r="LU19" s="149"/>
      <c r="LV19" s="147"/>
      <c r="LW19" s="149"/>
      <c r="LX19" s="147"/>
      <c r="LY19" s="149"/>
      <c r="LZ19" s="147"/>
      <c r="MA19" s="149"/>
      <c r="MB19" s="147"/>
      <c r="MC19" s="149"/>
      <c r="MD19" s="147"/>
      <c r="ME19" s="149"/>
      <c r="MF19" s="147"/>
      <c r="MG19" s="149"/>
      <c r="MH19" s="147"/>
      <c r="MI19" s="149"/>
      <c r="MJ19" s="147"/>
      <c r="MK19" s="149"/>
      <c r="ML19" s="147"/>
      <c r="MM19" s="149"/>
      <c r="MN19" s="147"/>
      <c r="MO19" s="149"/>
      <c r="MP19" s="147"/>
      <c r="MQ19" s="149"/>
      <c r="MR19" s="147"/>
      <c r="MS19" s="149"/>
      <c r="MT19" s="147"/>
      <c r="MU19" s="149"/>
      <c r="MV19" s="147"/>
      <c r="MW19" s="149"/>
      <c r="MX19" s="147"/>
      <c r="MY19" s="149"/>
      <c r="MZ19" s="147"/>
      <c r="NA19" s="149"/>
      <c r="NB19" s="147"/>
      <c r="NC19" s="149"/>
      <c r="ND19" s="147"/>
      <c r="NE19" s="149"/>
      <c r="NF19" s="147"/>
      <c r="NG19" s="149"/>
      <c r="NH19" s="147"/>
      <c r="NI19" s="149"/>
      <c r="NJ19" s="147"/>
      <c r="NK19" s="149"/>
      <c r="NL19" s="147"/>
      <c r="NM19" s="149"/>
      <c r="NN19" s="147"/>
      <c r="NO19" s="149"/>
      <c r="NP19" s="147"/>
      <c r="NQ19" s="149"/>
      <c r="NR19" s="147"/>
      <c r="NS19" s="149"/>
      <c r="NT19" s="147"/>
      <c r="NU19" s="149"/>
      <c r="NV19" s="147"/>
      <c r="NW19" s="149"/>
      <c r="NX19" s="147"/>
      <c r="NY19" s="149"/>
      <c r="NZ19" s="147"/>
      <c r="OA19" s="149"/>
      <c r="OB19" s="147"/>
      <c r="OC19" s="149"/>
      <c r="OD19" s="147"/>
      <c r="OE19" s="149"/>
      <c r="OF19" s="147"/>
      <c r="OG19" s="149"/>
      <c r="OH19" s="147"/>
      <c r="OI19" s="149"/>
      <c r="OJ19" s="147"/>
      <c r="OK19" s="149"/>
      <c r="OL19" s="147"/>
      <c r="OM19" s="149"/>
      <c r="ON19" s="147"/>
      <c r="OO19" s="149"/>
      <c r="OP19" s="147"/>
      <c r="OQ19" s="149"/>
      <c r="OR19" s="147"/>
      <c r="OS19" s="149"/>
      <c r="OT19" s="147"/>
      <c r="OU19" s="149"/>
      <c r="OV19" s="147"/>
      <c r="OW19" s="149"/>
      <c r="OX19" s="147"/>
      <c r="OY19" s="149"/>
      <c r="OZ19" s="147"/>
      <c r="PA19" s="149"/>
      <c r="PB19" s="147"/>
      <c r="PC19" s="149"/>
      <c r="PD19" s="147"/>
      <c r="PE19" s="149"/>
      <c r="PF19" s="147"/>
      <c r="PG19" s="149"/>
      <c r="PH19" s="147"/>
      <c r="PI19" s="149"/>
      <c r="PJ19" s="147"/>
      <c r="PK19" s="149"/>
      <c r="PL19" s="147"/>
      <c r="PM19" s="149"/>
      <c r="PN19" s="147"/>
      <c r="PO19" s="149"/>
      <c r="PP19" s="147"/>
      <c r="PQ19" s="149"/>
      <c r="PR19" s="147"/>
      <c r="PS19" s="149"/>
      <c r="PT19" s="147"/>
      <c r="PU19" s="149"/>
      <c r="PV19" s="147"/>
      <c r="PW19" s="149"/>
      <c r="PX19" s="147"/>
      <c r="PY19" s="149"/>
      <c r="PZ19" s="147"/>
      <c r="QA19" s="149"/>
      <c r="QB19" s="147"/>
      <c r="QC19" s="149"/>
      <c r="QD19" s="147"/>
      <c r="QE19" s="149"/>
      <c r="QF19" s="147"/>
      <c r="QG19" s="149"/>
      <c r="QH19" s="147"/>
      <c r="QI19" s="149"/>
      <c r="QJ19" s="147"/>
      <c r="QK19" s="149"/>
      <c r="QL19" s="147"/>
      <c r="QM19" s="149"/>
      <c r="QN19" s="147"/>
      <c r="QO19" s="149"/>
      <c r="QP19" s="147"/>
      <c r="QQ19" s="149"/>
      <c r="QR19" s="147"/>
      <c r="QS19" s="149"/>
      <c r="QT19" s="147"/>
      <c r="QU19" s="149"/>
      <c r="QV19" s="147"/>
      <c r="QW19" s="149"/>
      <c r="QX19" s="147"/>
      <c r="QY19" s="149"/>
      <c r="QZ19" s="147"/>
      <c r="RA19" s="149"/>
      <c r="RB19" s="147"/>
      <c r="RC19" s="149"/>
      <c r="RD19" s="147"/>
      <c r="RE19" s="149"/>
      <c r="RF19" s="147"/>
      <c r="RG19" s="149"/>
      <c r="RH19" s="147"/>
      <c r="RI19" s="149"/>
      <c r="RJ19" s="147"/>
      <c r="RK19" s="149"/>
      <c r="RL19" s="147"/>
      <c r="RM19" s="149"/>
      <c r="RN19" s="147"/>
      <c r="RO19" s="149"/>
      <c r="RP19" s="147"/>
      <c r="RQ19" s="149"/>
      <c r="RR19" s="147"/>
      <c r="RS19" s="149"/>
      <c r="RT19" s="147"/>
      <c r="RU19" s="149"/>
      <c r="RV19" s="147"/>
      <c r="RW19" s="149"/>
      <c r="RX19" s="147"/>
      <c r="RY19" s="149"/>
      <c r="RZ19" s="147"/>
      <c r="SA19" s="149"/>
      <c r="SB19" s="147"/>
      <c r="SC19" s="149"/>
      <c r="SD19" s="147"/>
      <c r="SE19" s="149"/>
      <c r="SF19" s="147"/>
      <c r="SG19" s="149"/>
      <c r="SH19" s="147"/>
      <c r="SI19" s="149"/>
      <c r="SJ19" s="147"/>
      <c r="SK19" s="149"/>
      <c r="SL19" s="147"/>
      <c r="SM19" s="149"/>
      <c r="SN19" s="147"/>
      <c r="SO19" s="149"/>
      <c r="SP19" s="147"/>
      <c r="SQ19" s="149"/>
      <c r="SR19" s="147"/>
      <c r="SS19" s="149"/>
      <c r="ST19" s="147"/>
      <c r="SU19" s="149"/>
      <c r="SV19" s="147"/>
      <c r="SW19" s="149"/>
      <c r="SX19" s="147"/>
      <c r="SY19" s="149"/>
      <c r="SZ19" s="147"/>
      <c r="TA19" s="149"/>
      <c r="TB19" s="147"/>
      <c r="TC19" s="149"/>
      <c r="TD19" s="147"/>
      <c r="TE19" s="149"/>
      <c r="TF19" s="147"/>
      <c r="TG19" s="149"/>
      <c r="TH19" s="147"/>
      <c r="TI19" s="149"/>
      <c r="TJ19" s="147"/>
      <c r="TK19" s="149"/>
      <c r="TL19" s="147"/>
      <c r="TM19" s="149"/>
      <c r="TN19" s="147"/>
      <c r="TO19" s="149"/>
      <c r="TP19" s="147"/>
      <c r="TQ19" s="149"/>
      <c r="TR19" s="147"/>
      <c r="TS19" s="149"/>
      <c r="TT19" s="147"/>
      <c r="TU19" s="149"/>
      <c r="TV19" s="147"/>
      <c r="TW19" s="149"/>
      <c r="TX19" s="147"/>
      <c r="TY19" s="149"/>
      <c r="TZ19" s="147"/>
      <c r="UA19" s="149"/>
      <c r="UB19" s="147"/>
      <c r="UC19" s="149"/>
      <c r="UD19" s="147"/>
      <c r="UE19" s="149"/>
      <c r="UF19" s="147"/>
      <c r="UG19" s="149"/>
      <c r="UH19" s="147"/>
      <c r="UI19" s="149"/>
      <c r="UJ19" s="147"/>
      <c r="UK19" s="149"/>
      <c r="UL19" s="147"/>
      <c r="UM19" s="149"/>
      <c r="UN19" s="147"/>
      <c r="UO19" s="149"/>
      <c r="UP19" s="147"/>
      <c r="UQ19" s="149"/>
      <c r="UR19" s="147"/>
      <c r="US19" s="149"/>
      <c r="UT19" s="147"/>
      <c r="UU19" s="149"/>
      <c r="UV19" s="147"/>
      <c r="UW19" s="149"/>
      <c r="UX19" s="147"/>
      <c r="UY19" s="149"/>
      <c r="UZ19" s="147"/>
      <c r="VA19" s="149"/>
      <c r="VB19" s="147"/>
      <c r="VC19" s="149"/>
      <c r="VD19" s="147"/>
      <c r="VE19" s="149"/>
      <c r="VF19" s="147"/>
      <c r="VG19" s="149"/>
      <c r="VH19" s="147"/>
      <c r="VI19" s="149"/>
      <c r="VJ19" s="147"/>
      <c r="VK19" s="149"/>
      <c r="VL19" s="147"/>
      <c r="VM19" s="149"/>
      <c r="VN19" s="147"/>
      <c r="VO19" s="149"/>
      <c r="VP19" s="147"/>
      <c r="VQ19" s="149"/>
      <c r="VR19" s="147"/>
      <c r="VS19" s="149"/>
      <c r="VT19" s="147"/>
      <c r="VU19" s="149"/>
      <c r="VV19" s="147"/>
      <c r="VW19" s="149"/>
      <c r="VX19" s="147"/>
      <c r="VY19" s="149"/>
      <c r="VZ19" s="147"/>
      <c r="WA19" s="149"/>
      <c r="WB19" s="147"/>
      <c r="WC19" s="149"/>
      <c r="WD19" s="147"/>
      <c r="WE19" s="149"/>
      <c r="WF19" s="147"/>
      <c r="WG19" s="149"/>
      <c r="WH19" s="147"/>
      <c r="WI19" s="149"/>
      <c r="WJ19" s="147"/>
      <c r="WK19" s="149"/>
      <c r="WL19" s="147"/>
      <c r="WM19" s="149"/>
      <c r="WN19" s="147"/>
      <c r="WO19" s="149"/>
      <c r="WP19" s="147"/>
      <c r="WQ19" s="149"/>
      <c r="WR19" s="147"/>
      <c r="WS19" s="149"/>
      <c r="WT19" s="147"/>
      <c r="WU19" s="149"/>
      <c r="WV19" s="147"/>
      <c r="WW19" s="149"/>
      <c r="WX19" s="147"/>
      <c r="WY19" s="149"/>
      <c r="WZ19" s="147"/>
      <c r="XA19" s="149"/>
      <c r="XB19" s="147"/>
      <c r="XC19" s="149"/>
      <c r="XD19" s="147"/>
      <c r="XE19" s="149"/>
      <c r="XF19" s="147"/>
      <c r="XG19" s="149"/>
      <c r="XH19" s="147"/>
      <c r="XI19" s="149"/>
      <c r="XJ19" s="147"/>
      <c r="XK19" s="149"/>
      <c r="XL19" s="147"/>
      <c r="XM19" s="149"/>
      <c r="XN19" s="147"/>
      <c r="XO19" s="149"/>
      <c r="XP19" s="147"/>
      <c r="XQ19" s="149"/>
      <c r="XR19" s="147"/>
      <c r="XS19" s="149"/>
      <c r="XT19" s="147"/>
      <c r="XU19" s="149"/>
      <c r="XV19" s="147"/>
      <c r="XW19" s="149"/>
      <c r="XX19" s="147"/>
      <c r="XY19" s="149"/>
      <c r="XZ19" s="147"/>
      <c r="YA19" s="149"/>
      <c r="YB19" s="147"/>
      <c r="YC19" s="149"/>
      <c r="YD19" s="147"/>
      <c r="YE19" s="149"/>
      <c r="YF19" s="147"/>
      <c r="YG19" s="149"/>
      <c r="YH19" s="147"/>
      <c r="YI19" s="149"/>
      <c r="YJ19" s="147"/>
      <c r="YK19" s="149"/>
      <c r="YL19" s="147"/>
      <c r="YM19" s="149"/>
      <c r="YN19" s="147"/>
      <c r="YO19" s="149"/>
      <c r="YP19" s="147"/>
      <c r="YQ19" s="149"/>
      <c r="YR19" s="147"/>
      <c r="YS19" s="149"/>
      <c r="YT19" s="147"/>
      <c r="YU19" s="149"/>
      <c r="YV19" s="147"/>
      <c r="YW19" s="149"/>
      <c r="YX19" s="147"/>
      <c r="YY19" s="149"/>
      <c r="YZ19" s="147"/>
      <c r="ZA19" s="149"/>
      <c r="ZB19" s="147"/>
      <c r="ZC19" s="149"/>
      <c r="ZD19" s="147"/>
      <c r="ZE19" s="149"/>
      <c r="ZF19" s="147"/>
      <c r="ZG19" s="149"/>
      <c r="ZH19" s="147"/>
      <c r="ZI19" s="149"/>
      <c r="ZJ19" s="147"/>
      <c r="ZK19" s="149"/>
      <c r="ZL19" s="147"/>
      <c r="ZM19" s="149"/>
      <c r="ZN19" s="147"/>
      <c r="ZO19" s="149"/>
      <c r="ZP19" s="147"/>
      <c r="ZQ19" s="149"/>
      <c r="ZR19" s="147"/>
      <c r="ZS19" s="149"/>
      <c r="ZT19" s="147"/>
      <c r="ZU19" s="149"/>
      <c r="ZV19" s="147"/>
      <c r="ZW19" s="149"/>
      <c r="ZX19" s="147"/>
      <c r="ZY19" s="149"/>
      <c r="ZZ19" s="147"/>
      <c r="AAA19" s="149"/>
      <c r="AAB19" s="147"/>
      <c r="AAC19" s="149"/>
      <c r="AAD19" s="147"/>
      <c r="AAE19" s="149"/>
      <c r="AAF19" s="147"/>
      <c r="AAG19" s="149"/>
      <c r="AAH19" s="147"/>
      <c r="AAI19" s="149"/>
      <c r="AAJ19" s="147"/>
      <c r="AAK19" s="149"/>
      <c r="AAL19" s="147"/>
      <c r="AAM19" s="149"/>
      <c r="AAN19" s="147"/>
      <c r="AAO19" s="149"/>
      <c r="AAP19" s="147"/>
      <c r="AAQ19" s="149"/>
      <c r="AAR19" s="147"/>
      <c r="AAS19" s="149"/>
      <c r="AAT19" s="147"/>
      <c r="AAU19" s="149"/>
      <c r="AAV19" s="147"/>
      <c r="AAW19" s="149"/>
      <c r="AAX19" s="147"/>
      <c r="AAY19" s="149"/>
      <c r="AAZ19" s="147"/>
      <c r="ABA19" s="149"/>
      <c r="ABB19" s="147"/>
      <c r="ABC19" s="149"/>
      <c r="ABD19" s="147"/>
      <c r="ABE19" s="149"/>
      <c r="ABF19" s="147"/>
      <c r="ABG19" s="149"/>
      <c r="ABH19" s="147"/>
      <c r="ABI19" s="149"/>
      <c r="ABJ19" s="147"/>
      <c r="ABK19" s="149"/>
      <c r="ABL19" s="147"/>
      <c r="ABM19" s="149"/>
      <c r="ABN19" s="147"/>
      <c r="ABO19" s="149"/>
      <c r="ABP19" s="147"/>
      <c r="ABQ19" s="149"/>
      <c r="ABR19" s="147"/>
      <c r="ABS19" s="149"/>
      <c r="ABT19" s="147"/>
      <c r="ABU19" s="149"/>
      <c r="ABV19" s="147"/>
      <c r="ABW19" s="149"/>
      <c r="ABX19" s="147"/>
      <c r="ABY19" s="149"/>
      <c r="ABZ19" s="147"/>
      <c r="ACA19" s="149"/>
      <c r="ACB19" s="147"/>
      <c r="ACC19" s="149"/>
      <c r="ACD19" s="147"/>
      <c r="ACE19" s="149"/>
      <c r="ACF19" s="147"/>
      <c r="ACG19" s="149"/>
      <c r="ACH19" s="147"/>
      <c r="ACI19" s="149"/>
      <c r="ACJ19" s="147"/>
      <c r="ACK19" s="149"/>
      <c r="ACL19" s="147"/>
      <c r="ACM19" s="149"/>
      <c r="ACN19" s="147"/>
      <c r="ACO19" s="149"/>
      <c r="ACP19" s="147"/>
      <c r="ACQ19" s="149"/>
      <c r="ACR19" s="147"/>
      <c r="ACS19" s="149"/>
      <c r="ACT19" s="147"/>
      <c r="ACU19" s="149"/>
      <c r="ACV19" s="147"/>
      <c r="ACW19" s="149"/>
      <c r="ACX19" s="147"/>
      <c r="ACY19" s="149"/>
      <c r="ACZ19" s="147"/>
      <c r="ADA19" s="149"/>
      <c r="ADB19" s="147"/>
      <c r="ADC19" s="149"/>
      <c r="ADD19" s="147"/>
      <c r="ADE19" s="149"/>
      <c r="ADF19" s="147"/>
      <c r="ADG19" s="149"/>
      <c r="ADH19" s="147"/>
      <c r="ADI19" s="149"/>
      <c r="ADJ19" s="147"/>
      <c r="ADK19" s="149"/>
      <c r="ADL19" s="147"/>
      <c r="ADM19" s="149"/>
      <c r="ADN19" s="147"/>
      <c r="ADO19" s="149"/>
      <c r="ADP19" s="147"/>
      <c r="ADQ19" s="149"/>
      <c r="ADR19" s="147"/>
      <c r="ADS19" s="149"/>
      <c r="ADT19" s="147"/>
      <c r="ADU19" s="149"/>
      <c r="ADV19" s="147"/>
      <c r="ADW19" s="149"/>
      <c r="ADX19" s="147"/>
      <c r="ADY19" s="149"/>
      <c r="ADZ19" s="147"/>
      <c r="AEA19" s="149"/>
      <c r="AEB19" s="147"/>
      <c r="AEC19" s="149"/>
      <c r="AED19" s="147"/>
      <c r="AEE19" s="149"/>
      <c r="AEF19" s="147"/>
      <c r="AEG19" s="149"/>
      <c r="AEH19" s="147"/>
      <c r="AEI19" s="149"/>
      <c r="AEJ19" s="147"/>
      <c r="AEK19" s="149"/>
      <c r="AEL19" s="147"/>
      <c r="AEM19" s="149"/>
      <c r="AEN19" s="147"/>
      <c r="AEO19" s="149"/>
      <c r="AEP19" s="147"/>
      <c r="AEQ19" s="149"/>
      <c r="AER19" s="147"/>
      <c r="AES19" s="149"/>
      <c r="AET19" s="147"/>
      <c r="AEU19" s="149"/>
      <c r="AEV19" s="147"/>
      <c r="AEW19" s="149"/>
      <c r="AEX19" s="147"/>
      <c r="AEY19" s="149"/>
      <c r="AEZ19" s="147"/>
      <c r="AFA19" s="149"/>
      <c r="AFB19" s="147"/>
      <c r="AFC19" s="149"/>
      <c r="AFD19" s="147"/>
      <c r="AFE19" s="149"/>
      <c r="AFF19" s="147"/>
      <c r="AFG19" s="149"/>
      <c r="AFH19" s="147"/>
      <c r="AFI19" s="149"/>
      <c r="AFJ19" s="147"/>
      <c r="AFK19" s="149"/>
      <c r="AFL19" s="147"/>
      <c r="AFM19" s="149"/>
      <c r="AFN19" s="147"/>
      <c r="AFO19" s="149"/>
      <c r="AFP19" s="147"/>
      <c r="AFQ19" s="149"/>
      <c r="AFR19" s="147"/>
      <c r="AFS19" s="149"/>
      <c r="AFT19" s="147"/>
      <c r="AFU19" s="149"/>
      <c r="AFV19" s="147"/>
      <c r="AFW19" s="149"/>
      <c r="AFX19" s="147"/>
      <c r="AFY19" s="149"/>
      <c r="AFZ19" s="147"/>
      <c r="AGA19" s="149"/>
      <c r="AGB19" s="147"/>
      <c r="AGC19" s="149"/>
      <c r="AGD19" s="147"/>
      <c r="AGE19" s="149"/>
      <c r="AGF19" s="147"/>
      <c r="AGG19" s="149"/>
      <c r="AGH19" s="147"/>
      <c r="AGI19" s="149"/>
      <c r="AGJ19" s="147"/>
      <c r="AGK19" s="149"/>
      <c r="AGL19" s="147"/>
      <c r="AGM19" s="149"/>
      <c r="AGN19" s="147"/>
      <c r="AGO19" s="149"/>
      <c r="AGP19" s="147"/>
      <c r="AGQ19" s="149"/>
      <c r="AGR19" s="147"/>
      <c r="AGS19" s="149"/>
      <c r="AGT19" s="147"/>
      <c r="AGU19" s="149"/>
      <c r="AGV19" s="147"/>
      <c r="AGW19" s="149"/>
      <c r="AGX19" s="147"/>
      <c r="AGY19" s="149"/>
      <c r="AGZ19" s="147"/>
      <c r="AHA19" s="149"/>
      <c r="AHB19" s="147"/>
      <c r="AHC19" s="149"/>
      <c r="AHD19" s="147"/>
      <c r="AHE19" s="149"/>
      <c r="AHF19" s="147"/>
      <c r="AHG19" s="149"/>
      <c r="AHH19" s="147"/>
      <c r="AHI19" s="149"/>
      <c r="AHJ19" s="147"/>
      <c r="AHK19" s="149"/>
      <c r="AHL19" s="147"/>
      <c r="AHM19" s="149"/>
      <c r="AHN19" s="147"/>
      <c r="AHO19" s="149"/>
      <c r="AHP19" s="147"/>
      <c r="AHQ19" s="149"/>
      <c r="AHR19" s="147"/>
      <c r="AHS19" s="149"/>
      <c r="AHT19" s="147"/>
      <c r="AHU19" s="149"/>
      <c r="AHV19" s="147"/>
      <c r="AHW19" s="149"/>
      <c r="AHX19" s="147"/>
      <c r="AHY19" s="149"/>
      <c r="AHZ19" s="147"/>
      <c r="AIA19" s="149"/>
      <c r="AIB19" s="147"/>
      <c r="AIC19" s="149"/>
      <c r="AID19" s="147"/>
      <c r="AIE19" s="149"/>
      <c r="AIF19" s="147"/>
      <c r="AIG19" s="149"/>
      <c r="AIH19" s="147"/>
      <c r="AII19" s="149"/>
      <c r="AIJ19" s="147"/>
      <c r="AIK19" s="149"/>
      <c r="AIL19" s="147"/>
      <c r="AIM19" s="149"/>
      <c r="AIN19" s="147"/>
      <c r="AIO19" s="149"/>
      <c r="AIP19" s="147"/>
      <c r="AIQ19" s="149"/>
      <c r="AIR19" s="147"/>
      <c r="AIS19" s="149"/>
      <c r="AIT19" s="147"/>
      <c r="AIU19" s="149"/>
      <c r="AIV19" s="147"/>
      <c r="AIW19" s="149"/>
      <c r="AIX19" s="147"/>
      <c r="AIY19" s="149"/>
      <c r="AIZ19" s="147"/>
      <c r="AJA19" s="149"/>
      <c r="AJB19" s="147"/>
      <c r="AJC19" s="149"/>
      <c r="AJD19" s="147"/>
      <c r="AJE19" s="149"/>
      <c r="AJF19" s="147"/>
      <c r="AJG19" s="149"/>
      <c r="AJH19" s="147"/>
      <c r="AJI19" s="149"/>
      <c r="AJJ19" s="147"/>
      <c r="AJK19" s="149"/>
      <c r="AJL19" s="147"/>
      <c r="AJM19" s="149"/>
      <c r="AJN19" s="147"/>
      <c r="AJO19" s="149"/>
      <c r="AJP19" s="147"/>
      <c r="AJQ19" s="149"/>
      <c r="AJR19" s="147"/>
      <c r="AJS19" s="149"/>
      <c r="AJT19" s="147"/>
      <c r="AJU19" s="149"/>
      <c r="AJV19" s="147"/>
      <c r="AJW19" s="149"/>
      <c r="AJX19" s="147"/>
      <c r="AJY19" s="149"/>
      <c r="AJZ19" s="147"/>
      <c r="AKA19" s="149"/>
      <c r="AKB19" s="147"/>
      <c r="AKC19" s="149"/>
      <c r="AKD19" s="147"/>
      <c r="AKE19" s="149"/>
      <c r="AKF19" s="147"/>
      <c r="AKG19" s="149"/>
      <c r="AKH19" s="147"/>
      <c r="AKI19" s="149"/>
      <c r="AKJ19" s="147"/>
      <c r="AKK19" s="149"/>
      <c r="AKL19" s="147"/>
      <c r="AKM19" s="149"/>
      <c r="AKN19" s="147"/>
      <c r="AKO19" s="149"/>
      <c r="AKP19" s="147"/>
      <c r="AKQ19" s="149"/>
      <c r="AKR19" s="147"/>
      <c r="AKS19" s="149"/>
      <c r="AKT19" s="147"/>
      <c r="AKU19" s="149"/>
      <c r="AKV19" s="147"/>
      <c r="AKW19" s="149"/>
      <c r="AKX19" s="147"/>
      <c r="AKY19" s="149"/>
      <c r="AKZ19" s="147"/>
      <c r="ALA19" s="149"/>
      <c r="ALB19" s="147"/>
      <c r="ALC19" s="149"/>
      <c r="ALD19" s="147"/>
      <c r="ALE19" s="149"/>
      <c r="ALF19" s="147"/>
      <c r="ALG19" s="149"/>
      <c r="ALH19" s="147"/>
      <c r="ALI19" s="149"/>
      <c r="ALJ19" s="147"/>
      <c r="ALK19" s="149"/>
      <c r="ALL19" s="147"/>
      <c r="ALM19" s="149"/>
      <c r="ALN19" s="147"/>
      <c r="ALO19" s="149"/>
      <c r="ALP19" s="147"/>
      <c r="ALQ19" s="149"/>
      <c r="ALR19" s="147"/>
      <c r="ALS19" s="149"/>
      <c r="ALT19" s="147"/>
      <c r="ALU19" s="149"/>
      <c r="ALV19" s="147"/>
      <c r="ALW19" s="149"/>
      <c r="ALX19" s="147"/>
      <c r="ALY19" s="149"/>
      <c r="ALZ19" s="147"/>
      <c r="AMA19" s="149"/>
      <c r="AMB19" s="147"/>
      <c r="AMC19" s="149"/>
      <c r="AMD19" s="147"/>
      <c r="AME19" s="149"/>
      <c r="AMF19" s="147"/>
      <c r="AMG19" s="149"/>
      <c r="AMH19" s="147"/>
      <c r="AMI19" s="149"/>
      <c r="AMJ19" s="147"/>
      <c r="AMK19" s="149"/>
      <c r="AML19" s="147"/>
      <c r="AMM19" s="149"/>
      <c r="AMN19" s="147"/>
      <c r="AMO19" s="149"/>
      <c r="AMP19" s="147"/>
      <c r="AMQ19" s="149"/>
      <c r="AMR19" s="147"/>
      <c r="AMS19" s="149"/>
      <c r="AMT19" s="147"/>
      <c r="AMU19" s="149"/>
      <c r="AMV19" s="147"/>
      <c r="AMW19" s="149"/>
      <c r="AMX19" s="147"/>
      <c r="AMY19" s="149"/>
      <c r="AMZ19" s="147"/>
      <c r="ANA19" s="149"/>
      <c r="ANB19" s="147"/>
      <c r="ANC19" s="149"/>
      <c r="AND19" s="147"/>
      <c r="ANE19" s="149"/>
      <c r="ANF19" s="147"/>
      <c r="ANG19" s="149"/>
      <c r="ANH19" s="147"/>
      <c r="ANI19" s="149"/>
      <c r="ANJ19" s="147"/>
      <c r="ANK19" s="149"/>
      <c r="ANL19" s="147"/>
      <c r="ANM19" s="149"/>
      <c r="ANN19" s="147"/>
      <c r="ANO19" s="149"/>
      <c r="ANP19" s="147"/>
      <c r="ANQ19" s="149"/>
      <c r="ANR19" s="147"/>
      <c r="ANS19" s="149"/>
      <c r="ANT19" s="147"/>
      <c r="ANU19" s="149"/>
      <c r="ANV19" s="147"/>
      <c r="ANW19" s="149"/>
      <c r="ANX19" s="147"/>
      <c r="ANY19" s="149"/>
      <c r="ANZ19" s="147"/>
      <c r="AOA19" s="149"/>
      <c r="AOB19" s="147"/>
      <c r="AOC19" s="149"/>
      <c r="AOD19" s="147"/>
      <c r="AOE19" s="149"/>
      <c r="AOF19" s="147"/>
      <c r="AOG19" s="149"/>
      <c r="AOH19" s="147"/>
      <c r="AOI19" s="149"/>
      <c r="AOJ19" s="147"/>
      <c r="AOK19" s="149"/>
      <c r="AOL19" s="147"/>
      <c r="AOM19" s="149"/>
      <c r="AON19" s="147"/>
      <c r="AOO19" s="149"/>
      <c r="AOP19" s="147"/>
      <c r="AOQ19" s="149"/>
      <c r="AOR19" s="147"/>
      <c r="AOS19" s="149"/>
      <c r="AOT19" s="147"/>
      <c r="AOU19" s="149"/>
      <c r="AOV19" s="147"/>
      <c r="AOW19" s="149"/>
      <c r="AOX19" s="147"/>
      <c r="AOY19" s="149"/>
      <c r="AOZ19" s="147"/>
      <c r="APA19" s="149"/>
      <c r="APB19" s="147"/>
      <c r="APC19" s="149"/>
      <c r="APD19" s="147"/>
      <c r="APE19" s="149"/>
      <c r="APF19" s="147"/>
      <c r="APG19" s="149"/>
      <c r="APH19" s="147"/>
      <c r="API19" s="149"/>
      <c r="APJ19" s="147"/>
      <c r="APK19" s="149"/>
      <c r="APL19" s="147"/>
      <c r="APM19" s="149"/>
      <c r="APN19" s="147"/>
      <c r="APO19" s="149"/>
      <c r="APP19" s="147"/>
      <c r="APQ19" s="149"/>
      <c r="APR19" s="147"/>
      <c r="APS19" s="149"/>
      <c r="APT19" s="147"/>
      <c r="APU19" s="149"/>
      <c r="APV19" s="147"/>
      <c r="APW19" s="149"/>
      <c r="APX19" s="147"/>
      <c r="APY19" s="149"/>
      <c r="APZ19" s="147"/>
      <c r="AQA19" s="149"/>
      <c r="AQB19" s="147"/>
      <c r="AQC19" s="149"/>
      <c r="AQD19" s="147"/>
      <c r="AQE19" s="149"/>
      <c r="AQF19" s="147"/>
      <c r="AQG19" s="149"/>
      <c r="AQH19" s="147"/>
      <c r="AQI19" s="149"/>
      <c r="AQJ19" s="147"/>
      <c r="AQK19" s="149"/>
      <c r="AQL19" s="147"/>
      <c r="AQM19" s="149"/>
      <c r="AQN19" s="147"/>
      <c r="AQO19" s="149"/>
      <c r="AQP19" s="147"/>
      <c r="AQQ19" s="149"/>
      <c r="AQR19" s="147"/>
      <c r="AQS19" s="149"/>
      <c r="AQT19" s="147"/>
      <c r="AQU19" s="149"/>
      <c r="AQV19" s="147"/>
      <c r="AQW19" s="149"/>
      <c r="AQX19" s="147"/>
      <c r="AQY19" s="149"/>
      <c r="AQZ19" s="147"/>
      <c r="ARA19" s="149"/>
      <c r="ARB19" s="147"/>
      <c r="ARC19" s="149"/>
      <c r="ARD19" s="147"/>
      <c r="ARE19" s="149"/>
      <c r="ARF19" s="147"/>
      <c r="ARG19" s="149"/>
      <c r="ARH19" s="147"/>
      <c r="ARI19" s="149"/>
      <c r="ARJ19" s="147"/>
      <c r="ARK19" s="149"/>
      <c r="ARL19" s="147"/>
      <c r="ARM19" s="149"/>
      <c r="ARN19" s="147"/>
      <c r="ARO19" s="149"/>
      <c r="ARP19" s="147"/>
      <c r="ARQ19" s="149"/>
      <c r="ARR19" s="147"/>
      <c r="ARS19" s="149"/>
      <c r="ART19" s="147"/>
      <c r="ARU19" s="149"/>
      <c r="ARV19" s="147"/>
      <c r="ARW19" s="149"/>
      <c r="ARX19" s="147"/>
      <c r="ARY19" s="149"/>
      <c r="ARZ19" s="147"/>
      <c r="ASA19" s="149"/>
      <c r="ASB19" s="147"/>
      <c r="ASC19" s="149"/>
      <c r="ASD19" s="147"/>
      <c r="ASE19" s="149"/>
      <c r="ASF19" s="147"/>
      <c r="ASG19" s="149"/>
      <c r="ASH19" s="147"/>
      <c r="ASI19" s="149"/>
      <c r="ASJ19" s="147"/>
      <c r="ASK19" s="149"/>
      <c r="ASL19" s="147"/>
      <c r="ASM19" s="149"/>
      <c r="ASN19" s="147"/>
      <c r="ASO19" s="149"/>
      <c r="ASP19" s="147"/>
      <c r="ASQ19" s="149"/>
      <c r="ASR19" s="147"/>
      <c r="ASS19" s="149"/>
      <c r="AST19" s="147"/>
      <c r="ASU19" s="149"/>
      <c r="ASV19" s="147"/>
      <c r="ASW19" s="149"/>
      <c r="ASX19" s="147"/>
      <c r="ASY19" s="149"/>
      <c r="ASZ19" s="147"/>
      <c r="ATA19" s="149"/>
      <c r="ATB19" s="147"/>
      <c r="ATC19" s="149"/>
      <c r="ATD19" s="147"/>
      <c r="ATE19" s="149"/>
      <c r="ATF19" s="147"/>
      <c r="ATG19" s="149"/>
      <c r="ATH19" s="147"/>
      <c r="ATI19" s="149"/>
      <c r="ATJ19" s="147"/>
      <c r="ATK19" s="149"/>
      <c r="ATL19" s="147"/>
      <c r="ATM19" s="149"/>
      <c r="ATN19" s="147"/>
      <c r="ATO19" s="149"/>
      <c r="ATP19" s="147"/>
      <c r="ATQ19" s="149"/>
      <c r="ATR19" s="147"/>
      <c r="ATS19" s="149"/>
      <c r="ATT19" s="147"/>
      <c r="ATU19" s="149"/>
      <c r="ATV19" s="147"/>
      <c r="ATW19" s="149"/>
      <c r="ATX19" s="147"/>
      <c r="ATY19" s="149"/>
      <c r="ATZ19" s="147"/>
      <c r="AUA19" s="149"/>
      <c r="AUB19" s="147"/>
      <c r="AUC19" s="149"/>
      <c r="AUD19" s="147"/>
      <c r="AUE19" s="149"/>
      <c r="AUF19" s="147"/>
      <c r="AUG19" s="149"/>
      <c r="AUH19" s="147"/>
      <c r="AUI19" s="149"/>
      <c r="AUJ19" s="147"/>
      <c r="AUK19" s="149"/>
      <c r="AUL19" s="147"/>
      <c r="AUM19" s="149"/>
      <c r="AUN19" s="147"/>
      <c r="AUO19" s="149"/>
      <c r="AUP19" s="147"/>
      <c r="AUQ19" s="149"/>
      <c r="AUR19" s="147"/>
      <c r="AUS19" s="149"/>
      <c r="AUT19" s="147"/>
      <c r="AUU19" s="149"/>
      <c r="AUV19" s="147"/>
      <c r="AUW19" s="149"/>
      <c r="AUX19" s="147"/>
      <c r="AUY19" s="149"/>
      <c r="AUZ19" s="147"/>
      <c r="AVA19" s="149"/>
      <c r="AVB19" s="147"/>
      <c r="AVC19" s="149"/>
      <c r="AVD19" s="147"/>
      <c r="AVE19" s="149"/>
      <c r="AVF19" s="147"/>
      <c r="AVG19" s="149"/>
      <c r="AVH19" s="147"/>
      <c r="AVI19" s="149"/>
      <c r="AVJ19" s="147"/>
      <c r="AVK19" s="149"/>
      <c r="AVL19" s="147"/>
      <c r="AVM19" s="149"/>
      <c r="AVN19" s="147"/>
      <c r="AVO19" s="149"/>
      <c r="AVP19" s="147"/>
      <c r="AVQ19" s="149"/>
      <c r="AVR19" s="147"/>
      <c r="AVS19" s="149"/>
      <c r="AVT19" s="147"/>
      <c r="AVU19" s="149"/>
      <c r="AVV19" s="147"/>
      <c r="AVW19" s="149"/>
      <c r="AVX19" s="147"/>
      <c r="AVY19" s="149"/>
      <c r="AVZ19" s="147"/>
      <c r="AWA19" s="149"/>
      <c r="AWB19" s="147"/>
      <c r="AWC19" s="149"/>
      <c r="AWD19" s="147"/>
      <c r="AWE19" s="149"/>
      <c r="AWF19" s="147"/>
      <c r="AWG19" s="149"/>
      <c r="AWH19" s="147"/>
      <c r="AWI19" s="149"/>
      <c r="AWJ19" s="147"/>
      <c r="AWK19" s="149"/>
      <c r="AWL19" s="147"/>
      <c r="AWM19" s="149"/>
      <c r="AWN19" s="147"/>
      <c r="AWO19" s="149"/>
      <c r="AWP19" s="147"/>
      <c r="AWQ19" s="149"/>
      <c r="AWR19" s="147"/>
      <c r="AWS19" s="149"/>
      <c r="AWT19" s="147"/>
      <c r="AWU19" s="149"/>
      <c r="AWV19" s="147"/>
      <c r="AWW19" s="149"/>
      <c r="AWX19" s="147"/>
      <c r="AWY19" s="149"/>
      <c r="AWZ19" s="147"/>
      <c r="AXA19" s="149"/>
      <c r="AXB19" s="147"/>
      <c r="AXC19" s="149"/>
      <c r="AXD19" s="147"/>
      <c r="AXE19" s="149"/>
      <c r="AXF19" s="147"/>
      <c r="AXG19" s="149"/>
      <c r="AXH19" s="147"/>
      <c r="AXI19" s="149"/>
      <c r="AXJ19" s="147"/>
      <c r="AXK19" s="149"/>
      <c r="AXL19" s="147"/>
      <c r="AXM19" s="149"/>
      <c r="AXN19" s="147"/>
      <c r="AXO19" s="149"/>
      <c r="AXP19" s="147"/>
      <c r="AXQ19" s="149"/>
      <c r="AXR19" s="147"/>
      <c r="AXS19" s="149"/>
      <c r="AXT19" s="147"/>
      <c r="AXU19" s="149"/>
      <c r="AXV19" s="147"/>
      <c r="AXW19" s="149"/>
      <c r="AXX19" s="147"/>
      <c r="AXY19" s="149"/>
      <c r="AXZ19" s="147"/>
      <c r="AYA19" s="149"/>
      <c r="AYB19" s="147"/>
      <c r="AYC19" s="149"/>
      <c r="AYD19" s="147"/>
      <c r="AYE19" s="149"/>
      <c r="AYF19" s="147"/>
      <c r="AYG19" s="149"/>
      <c r="AYH19" s="147"/>
      <c r="AYI19" s="149"/>
      <c r="AYJ19" s="147"/>
      <c r="AYK19" s="149"/>
      <c r="AYL19" s="147"/>
      <c r="AYM19" s="149"/>
      <c r="AYN19" s="147"/>
      <c r="AYO19" s="149"/>
      <c r="AYP19" s="147"/>
      <c r="AYQ19" s="149"/>
      <c r="AYR19" s="147"/>
      <c r="AYS19" s="149"/>
      <c r="AYT19" s="147"/>
      <c r="AYU19" s="149"/>
      <c r="AYV19" s="147"/>
      <c r="AYW19" s="149"/>
      <c r="AYX19" s="147"/>
      <c r="AYY19" s="149"/>
      <c r="AYZ19" s="147"/>
      <c r="AZA19" s="149"/>
      <c r="AZB19" s="147"/>
      <c r="AZC19" s="149"/>
      <c r="AZD19" s="147"/>
      <c r="AZE19" s="149"/>
      <c r="AZF19" s="147"/>
      <c r="AZG19" s="149"/>
      <c r="AZH19" s="147"/>
      <c r="AZI19" s="149"/>
      <c r="AZJ19" s="147"/>
      <c r="AZK19" s="149"/>
      <c r="AZL19" s="147"/>
      <c r="AZM19" s="149"/>
      <c r="AZN19" s="147"/>
      <c r="AZO19" s="149"/>
      <c r="AZP19" s="147"/>
      <c r="AZQ19" s="149"/>
      <c r="AZR19" s="147"/>
      <c r="AZS19" s="149"/>
      <c r="AZT19" s="147"/>
      <c r="AZU19" s="149"/>
      <c r="AZV19" s="147"/>
      <c r="AZW19" s="149"/>
      <c r="AZX19" s="147"/>
      <c r="AZY19" s="149"/>
      <c r="AZZ19" s="147"/>
      <c r="BAA19" s="149"/>
      <c r="BAB19" s="147"/>
      <c r="BAC19" s="149"/>
      <c r="BAD19" s="147"/>
      <c r="BAE19" s="149"/>
      <c r="BAF19" s="147"/>
      <c r="BAG19" s="149"/>
      <c r="BAH19" s="147"/>
      <c r="BAI19" s="149"/>
      <c r="BAJ19" s="147"/>
      <c r="BAK19" s="149"/>
      <c r="BAL19" s="147"/>
      <c r="BAM19" s="149"/>
      <c r="BAN19" s="147"/>
      <c r="BAO19" s="149"/>
      <c r="BAP19" s="147"/>
      <c r="BAQ19" s="149"/>
      <c r="BAR19" s="147"/>
      <c r="BAS19" s="149"/>
      <c r="BAT19" s="147"/>
      <c r="BAU19" s="149"/>
      <c r="BAV19" s="147"/>
      <c r="BAW19" s="149"/>
      <c r="BAX19" s="147"/>
      <c r="BAY19" s="149"/>
      <c r="BAZ19" s="147"/>
      <c r="BBA19" s="149"/>
      <c r="BBB19" s="147"/>
      <c r="BBC19" s="149"/>
      <c r="BBD19" s="147"/>
      <c r="BBE19" s="149"/>
      <c r="BBF19" s="147"/>
      <c r="BBG19" s="149"/>
      <c r="BBH19" s="147"/>
      <c r="BBI19" s="149"/>
      <c r="BBJ19" s="147"/>
      <c r="BBK19" s="149"/>
      <c r="BBL19" s="147"/>
      <c r="BBM19" s="149"/>
      <c r="BBN19" s="147"/>
      <c r="BBO19" s="149"/>
      <c r="BBP19" s="147"/>
      <c r="BBQ19" s="149"/>
      <c r="BBR19" s="147"/>
      <c r="BBS19" s="149"/>
      <c r="BBT19" s="147"/>
      <c r="BBU19" s="149"/>
      <c r="BBV19" s="147"/>
      <c r="BBW19" s="149"/>
      <c r="BBX19" s="147"/>
      <c r="BBY19" s="149"/>
      <c r="BBZ19" s="147"/>
      <c r="BCA19" s="149"/>
      <c r="BCB19" s="147"/>
      <c r="BCC19" s="149"/>
      <c r="BCD19" s="147"/>
      <c r="BCE19" s="149"/>
      <c r="BCF19" s="147"/>
      <c r="BCG19" s="149"/>
      <c r="BCH19" s="147"/>
      <c r="BCI19" s="149"/>
      <c r="BCJ19" s="147"/>
      <c r="BCK19" s="149"/>
      <c r="BCL19" s="147"/>
      <c r="BCM19" s="149"/>
      <c r="BCN19" s="147"/>
      <c r="BCO19" s="149"/>
      <c r="BCP19" s="147"/>
      <c r="BCQ19" s="149"/>
      <c r="BCR19" s="147"/>
      <c r="BCS19" s="149"/>
      <c r="BCT19" s="147"/>
      <c r="BCU19" s="149"/>
      <c r="BCV19" s="147"/>
      <c r="BCW19" s="149"/>
      <c r="BCX19" s="147"/>
      <c r="BCY19" s="149"/>
      <c r="BCZ19" s="147"/>
      <c r="BDA19" s="149"/>
      <c r="BDB19" s="147"/>
      <c r="BDC19" s="149"/>
      <c r="BDD19" s="147"/>
      <c r="BDE19" s="149"/>
      <c r="BDF19" s="147"/>
      <c r="BDG19" s="149"/>
      <c r="BDH19" s="147"/>
      <c r="BDI19" s="149"/>
      <c r="BDJ19" s="147"/>
      <c r="BDK19" s="149"/>
      <c r="BDL19" s="147"/>
      <c r="BDM19" s="149"/>
      <c r="BDN19" s="147"/>
      <c r="BDO19" s="149"/>
      <c r="BDP19" s="147"/>
      <c r="BDQ19" s="149"/>
      <c r="BDR19" s="147"/>
      <c r="BDS19" s="149"/>
      <c r="BDT19" s="147"/>
      <c r="BDU19" s="149"/>
      <c r="BDV19" s="147"/>
      <c r="BDW19" s="149"/>
      <c r="BDX19" s="147"/>
      <c r="BDY19" s="149"/>
      <c r="BDZ19" s="147"/>
      <c r="BEA19" s="149"/>
      <c r="BEB19" s="147"/>
      <c r="BEC19" s="149"/>
      <c r="BED19" s="147"/>
      <c r="BEE19" s="149"/>
      <c r="BEF19" s="147"/>
      <c r="BEG19" s="149"/>
      <c r="BEH19" s="147"/>
      <c r="BEI19" s="149"/>
      <c r="BEJ19" s="147"/>
      <c r="BEK19" s="149"/>
      <c r="BEL19" s="147"/>
      <c r="BEM19" s="149"/>
      <c r="BEN19" s="147"/>
      <c r="BEO19" s="149"/>
      <c r="BEP19" s="147"/>
      <c r="BEQ19" s="149"/>
      <c r="BER19" s="147"/>
      <c r="BES19" s="149"/>
      <c r="BET19" s="147"/>
      <c r="BEU19" s="149"/>
      <c r="BEV19" s="147"/>
      <c r="BEW19" s="149"/>
      <c r="BEX19" s="147"/>
      <c r="BEY19" s="149"/>
      <c r="BEZ19" s="147"/>
      <c r="BFA19" s="149"/>
      <c r="BFB19" s="147"/>
      <c r="BFC19" s="149"/>
      <c r="BFD19" s="147"/>
      <c r="BFE19" s="149"/>
      <c r="BFF19" s="147"/>
      <c r="BFG19" s="149"/>
      <c r="BFH19" s="147"/>
      <c r="BFI19" s="149"/>
      <c r="BFJ19" s="147"/>
      <c r="BFK19" s="149"/>
      <c r="BFL19" s="147"/>
      <c r="BFM19" s="149"/>
      <c r="BFN19" s="147"/>
      <c r="BFO19" s="149"/>
      <c r="BFP19" s="147"/>
      <c r="BFQ19" s="149"/>
      <c r="BFR19" s="147"/>
      <c r="BFS19" s="149"/>
      <c r="BFT19" s="147"/>
      <c r="BFU19" s="149"/>
      <c r="BFV19" s="147"/>
      <c r="BFW19" s="149"/>
      <c r="BFX19" s="147"/>
      <c r="BFY19" s="149"/>
      <c r="BFZ19" s="147"/>
      <c r="BGA19" s="149"/>
      <c r="BGB19" s="147"/>
      <c r="BGC19" s="149"/>
      <c r="BGD19" s="147"/>
      <c r="BGE19" s="149"/>
      <c r="BGF19" s="147"/>
      <c r="BGG19" s="149"/>
      <c r="BGH19" s="147"/>
      <c r="BGI19" s="149"/>
      <c r="BGJ19" s="147"/>
      <c r="BGK19" s="149"/>
      <c r="BGL19" s="147"/>
      <c r="BGM19" s="149"/>
      <c r="BGN19" s="147"/>
      <c r="BGO19" s="149"/>
      <c r="BGP19" s="147"/>
      <c r="BGQ19" s="149"/>
      <c r="BGR19" s="147"/>
      <c r="BGS19" s="149"/>
      <c r="BGT19" s="147"/>
      <c r="BGU19" s="149"/>
      <c r="BGV19" s="147"/>
      <c r="BGW19" s="149"/>
      <c r="BGX19" s="147"/>
      <c r="BGY19" s="149"/>
      <c r="BGZ19" s="147"/>
      <c r="BHA19" s="149"/>
      <c r="BHB19" s="147"/>
      <c r="BHC19" s="149"/>
      <c r="BHD19" s="147"/>
      <c r="BHE19" s="149"/>
      <c r="BHF19" s="147"/>
      <c r="BHG19" s="149"/>
      <c r="BHH19" s="147"/>
      <c r="BHI19" s="149"/>
      <c r="BHJ19" s="147"/>
      <c r="BHK19" s="149"/>
      <c r="BHL19" s="147"/>
      <c r="BHM19" s="149"/>
      <c r="BHN19" s="147"/>
      <c r="BHO19" s="149"/>
      <c r="BHP19" s="147"/>
      <c r="BHQ19" s="149"/>
      <c r="BHR19" s="147"/>
      <c r="BHS19" s="149"/>
      <c r="BHT19" s="147"/>
      <c r="BHU19" s="149"/>
      <c r="BHV19" s="147"/>
      <c r="BHW19" s="149"/>
      <c r="BHX19" s="147"/>
      <c r="BHY19" s="149"/>
      <c r="BHZ19" s="147"/>
      <c r="BIA19" s="149"/>
      <c r="BIB19" s="147"/>
      <c r="BIC19" s="149"/>
      <c r="BID19" s="147"/>
      <c r="BIE19" s="149"/>
      <c r="BIF19" s="147"/>
      <c r="BIG19" s="149"/>
      <c r="BIH19" s="147"/>
      <c r="BII19" s="149"/>
      <c r="BIJ19" s="147"/>
      <c r="BIK19" s="149"/>
      <c r="BIL19" s="147"/>
      <c r="BIM19" s="149"/>
      <c r="BIN19" s="147"/>
      <c r="BIO19" s="149"/>
      <c r="BIP19" s="147"/>
      <c r="BIQ19" s="149"/>
      <c r="BIR19" s="147"/>
      <c r="BIS19" s="149"/>
      <c r="BIT19" s="147"/>
      <c r="BIU19" s="149"/>
      <c r="BIV19" s="147"/>
      <c r="BIW19" s="149"/>
      <c r="BIX19" s="147"/>
      <c r="BIY19" s="149"/>
      <c r="BIZ19" s="147"/>
      <c r="BJA19" s="149"/>
      <c r="BJB19" s="147"/>
      <c r="BJC19" s="149"/>
      <c r="BJD19" s="147"/>
      <c r="BJE19" s="149"/>
      <c r="BJF19" s="147"/>
      <c r="BJG19" s="149"/>
      <c r="BJH19" s="147"/>
      <c r="BJI19" s="149"/>
      <c r="BJJ19" s="147"/>
      <c r="BJK19" s="149"/>
      <c r="BJL19" s="147"/>
      <c r="BJM19" s="149"/>
      <c r="BJN19" s="147"/>
      <c r="BJO19" s="149"/>
      <c r="BJP19" s="147"/>
      <c r="BJQ19" s="149"/>
      <c r="BJR19" s="147"/>
      <c r="BJS19" s="149"/>
      <c r="BJT19" s="147"/>
      <c r="BJU19" s="149"/>
      <c r="BJV19" s="147"/>
      <c r="BJW19" s="149"/>
      <c r="BJX19" s="147"/>
      <c r="BJY19" s="149"/>
      <c r="BJZ19" s="147"/>
      <c r="BKA19" s="149"/>
      <c r="BKB19" s="147"/>
      <c r="BKC19" s="149"/>
      <c r="BKD19" s="147"/>
      <c r="BKE19" s="149"/>
      <c r="BKF19" s="147"/>
      <c r="BKG19" s="149"/>
      <c r="BKH19" s="147"/>
      <c r="BKI19" s="149"/>
      <c r="BKJ19" s="147"/>
      <c r="BKK19" s="149"/>
      <c r="BKL19" s="147"/>
      <c r="BKM19" s="149"/>
      <c r="BKN19" s="147"/>
      <c r="BKO19" s="149"/>
      <c r="BKP19" s="147"/>
      <c r="BKQ19" s="149"/>
      <c r="BKR19" s="147"/>
      <c r="BKS19" s="149"/>
      <c r="BKT19" s="147"/>
      <c r="BKU19" s="149"/>
      <c r="BKV19" s="147"/>
      <c r="BKW19" s="149"/>
      <c r="BKX19" s="147"/>
      <c r="BKY19" s="149"/>
      <c r="BKZ19" s="147"/>
      <c r="BLA19" s="149"/>
      <c r="BLB19" s="147"/>
      <c r="BLC19" s="149"/>
      <c r="BLD19" s="147"/>
      <c r="BLE19" s="149"/>
      <c r="BLF19" s="147"/>
      <c r="BLG19" s="149"/>
      <c r="BLH19" s="147"/>
      <c r="BLI19" s="149"/>
      <c r="BLJ19" s="147"/>
      <c r="BLK19" s="149"/>
      <c r="BLL19" s="147"/>
      <c r="BLM19" s="149"/>
      <c r="BLN19" s="147"/>
      <c r="BLO19" s="149"/>
      <c r="BLP19" s="147"/>
      <c r="BLQ19" s="149"/>
      <c r="BLR19" s="147"/>
      <c r="BLS19" s="149"/>
      <c r="BLT19" s="147"/>
      <c r="BLU19" s="149"/>
      <c r="BLV19" s="147"/>
      <c r="BLW19" s="149"/>
      <c r="BLX19" s="147"/>
      <c r="BLY19" s="149"/>
      <c r="BLZ19" s="147"/>
      <c r="BMA19" s="149"/>
      <c r="BMB19" s="147"/>
      <c r="BMC19" s="149"/>
      <c r="BMD19" s="147"/>
      <c r="BME19" s="149"/>
      <c r="BMF19" s="147"/>
      <c r="BMG19" s="149"/>
      <c r="BMH19" s="147"/>
      <c r="BMI19" s="149"/>
      <c r="BMJ19" s="147"/>
      <c r="BMK19" s="149"/>
      <c r="BML19" s="147"/>
      <c r="BMM19" s="149"/>
      <c r="BMN19" s="147"/>
      <c r="BMO19" s="149"/>
      <c r="BMP19" s="147"/>
      <c r="BMQ19" s="149"/>
      <c r="BMR19" s="147"/>
      <c r="BMS19" s="149"/>
      <c r="BMT19" s="147"/>
      <c r="BMU19" s="149"/>
      <c r="BMV19" s="147"/>
      <c r="BMW19" s="149"/>
      <c r="BMX19" s="147"/>
      <c r="BMY19" s="149"/>
      <c r="BMZ19" s="147"/>
      <c r="BNA19" s="149"/>
      <c r="BNB19" s="147"/>
      <c r="BNC19" s="149"/>
      <c r="BND19" s="147"/>
      <c r="BNE19" s="149"/>
      <c r="BNF19" s="147"/>
      <c r="BNG19" s="149"/>
      <c r="BNH19" s="147"/>
      <c r="BNI19" s="149"/>
      <c r="BNJ19" s="147"/>
      <c r="BNK19" s="149"/>
      <c r="BNL19" s="147"/>
      <c r="BNM19" s="149"/>
      <c r="BNN19" s="147"/>
      <c r="BNO19" s="149"/>
      <c r="BNP19" s="147"/>
      <c r="BNQ19" s="149"/>
      <c r="BNR19" s="147"/>
      <c r="BNS19" s="149"/>
      <c r="BNT19" s="147"/>
      <c r="BNU19" s="149"/>
      <c r="BNV19" s="147"/>
      <c r="BNW19" s="149"/>
      <c r="BNX19" s="147"/>
      <c r="BNY19" s="149"/>
      <c r="BNZ19" s="147"/>
      <c r="BOA19" s="149"/>
      <c r="BOB19" s="147"/>
      <c r="BOC19" s="149"/>
      <c r="BOD19" s="147"/>
      <c r="BOE19" s="149"/>
      <c r="BOF19" s="147"/>
      <c r="BOG19" s="149"/>
      <c r="BOH19" s="147"/>
      <c r="BOI19" s="149"/>
      <c r="BOJ19" s="147"/>
      <c r="BOK19" s="149"/>
      <c r="BOL19" s="147"/>
      <c r="BOM19" s="149"/>
      <c r="BON19" s="147"/>
      <c r="BOO19" s="149"/>
      <c r="BOP19" s="147"/>
      <c r="BOQ19" s="149"/>
      <c r="BOR19" s="147"/>
      <c r="BOS19" s="149"/>
      <c r="BOT19" s="147"/>
      <c r="BOU19" s="149"/>
      <c r="BOV19" s="147"/>
      <c r="BOW19" s="149"/>
      <c r="BOX19" s="147"/>
      <c r="BOY19" s="149"/>
      <c r="BOZ19" s="147"/>
      <c r="BPA19" s="149"/>
      <c r="BPB19" s="147"/>
      <c r="BPC19" s="149"/>
      <c r="BPD19" s="147"/>
      <c r="BPE19" s="149"/>
      <c r="BPF19" s="147"/>
      <c r="BPG19" s="149"/>
      <c r="BPH19" s="147"/>
      <c r="BPI19" s="149"/>
      <c r="BPJ19" s="147"/>
      <c r="BPK19" s="149"/>
      <c r="BPL19" s="147"/>
      <c r="BPM19" s="149"/>
      <c r="BPN19" s="147"/>
      <c r="BPO19" s="149"/>
      <c r="BPP19" s="147"/>
      <c r="BPQ19" s="149"/>
      <c r="BPR19" s="147"/>
      <c r="BPS19" s="149"/>
      <c r="BPT19" s="147"/>
      <c r="BPU19" s="149"/>
      <c r="BPV19" s="147"/>
      <c r="BPW19" s="149"/>
      <c r="BPX19" s="147"/>
      <c r="BPY19" s="149"/>
      <c r="BPZ19" s="147"/>
      <c r="BQA19" s="149"/>
      <c r="BQB19" s="147"/>
      <c r="BQC19" s="149"/>
      <c r="BQD19" s="147"/>
      <c r="BQE19" s="149"/>
      <c r="BQF19" s="147"/>
      <c r="BQG19" s="149"/>
      <c r="BQH19" s="147"/>
      <c r="BQI19" s="149"/>
      <c r="BQJ19" s="147"/>
      <c r="BQK19" s="149"/>
      <c r="BQL19" s="147"/>
      <c r="BQM19" s="149"/>
      <c r="BQN19" s="147"/>
      <c r="BQO19" s="149"/>
      <c r="BQP19" s="147"/>
      <c r="BQQ19" s="149"/>
      <c r="BQR19" s="147"/>
      <c r="BQS19" s="149"/>
      <c r="BQT19" s="147"/>
      <c r="BQU19" s="149"/>
      <c r="BQV19" s="147"/>
      <c r="BQW19" s="149"/>
      <c r="BQX19" s="147"/>
      <c r="BQY19" s="149"/>
      <c r="BQZ19" s="147"/>
      <c r="BRA19" s="149"/>
      <c r="BRB19" s="147"/>
      <c r="BRC19" s="149"/>
      <c r="BRD19" s="147"/>
      <c r="BRE19" s="149"/>
      <c r="BRF19" s="147"/>
      <c r="BRG19" s="149"/>
      <c r="BRH19" s="147"/>
      <c r="BRI19" s="149"/>
      <c r="BRJ19" s="147"/>
      <c r="BRK19" s="149"/>
      <c r="BRL19" s="147"/>
      <c r="BRM19" s="149"/>
      <c r="BRN19" s="147"/>
      <c r="BRO19" s="149"/>
      <c r="BRP19" s="147"/>
      <c r="BRQ19" s="149"/>
      <c r="BRR19" s="147"/>
      <c r="BRS19" s="149"/>
      <c r="BRT19" s="147"/>
      <c r="BRU19" s="149"/>
      <c r="BRV19" s="147"/>
      <c r="BRW19" s="149"/>
      <c r="BRX19" s="147"/>
      <c r="BRY19" s="149"/>
      <c r="BRZ19" s="147"/>
      <c r="BSA19" s="149"/>
      <c r="BSB19" s="147"/>
      <c r="BSC19" s="149"/>
      <c r="BSD19" s="147"/>
      <c r="BSE19" s="149"/>
      <c r="BSF19" s="147"/>
      <c r="BSG19" s="149"/>
      <c r="BSH19" s="147"/>
      <c r="BSI19" s="149"/>
      <c r="BSJ19" s="147"/>
      <c r="BSK19" s="149"/>
      <c r="BSL19" s="147"/>
      <c r="BSM19" s="149"/>
      <c r="BSN19" s="147"/>
      <c r="BSO19" s="149"/>
      <c r="BSP19" s="147"/>
      <c r="BSQ19" s="149"/>
      <c r="BSR19" s="147"/>
      <c r="BSS19" s="149"/>
      <c r="BST19" s="147"/>
      <c r="BSU19" s="149"/>
      <c r="BSV19" s="147"/>
      <c r="BSW19" s="149"/>
      <c r="BSX19" s="147"/>
      <c r="BSY19" s="149"/>
      <c r="BSZ19" s="147"/>
      <c r="BTA19" s="149"/>
      <c r="BTB19" s="147"/>
      <c r="BTC19" s="149"/>
      <c r="BTD19" s="147"/>
      <c r="BTE19" s="149"/>
      <c r="BTF19" s="147"/>
      <c r="BTG19" s="149"/>
      <c r="BTH19" s="147"/>
      <c r="BTI19" s="149"/>
      <c r="BTJ19" s="147"/>
      <c r="BTK19" s="149"/>
      <c r="BTL19" s="147"/>
      <c r="BTM19" s="149"/>
      <c r="BTN19" s="147"/>
      <c r="BTO19" s="149"/>
      <c r="BTP19" s="147"/>
      <c r="BTQ19" s="149"/>
      <c r="BTR19" s="147"/>
      <c r="BTS19" s="149"/>
      <c r="BTT19" s="147"/>
      <c r="BTU19" s="149"/>
      <c r="BTV19" s="147"/>
      <c r="BTW19" s="149"/>
      <c r="BTX19" s="147"/>
      <c r="BTY19" s="149"/>
      <c r="BTZ19" s="147"/>
      <c r="BUA19" s="149"/>
      <c r="BUB19" s="147"/>
      <c r="BUC19" s="149"/>
      <c r="BUD19" s="147"/>
      <c r="BUE19" s="149"/>
      <c r="BUF19" s="147"/>
      <c r="BUG19" s="149"/>
      <c r="BUH19" s="147"/>
      <c r="BUI19" s="149"/>
      <c r="BUJ19" s="147"/>
      <c r="BUK19" s="149"/>
      <c r="BUL19" s="147"/>
      <c r="BUM19" s="149"/>
      <c r="BUN19" s="147"/>
      <c r="BUO19" s="149"/>
      <c r="BUP19" s="147"/>
      <c r="BUQ19" s="149"/>
      <c r="BUR19" s="147"/>
      <c r="BUS19" s="149"/>
      <c r="BUT19" s="147"/>
      <c r="BUU19" s="149"/>
      <c r="BUV19" s="147"/>
      <c r="BUW19" s="149"/>
      <c r="BUX19" s="147"/>
      <c r="BUY19" s="149"/>
      <c r="BUZ19" s="147"/>
      <c r="BVA19" s="149"/>
      <c r="BVB19" s="147"/>
      <c r="BVC19" s="149"/>
      <c r="BVD19" s="147"/>
      <c r="BVE19" s="149"/>
      <c r="BVF19" s="147"/>
      <c r="BVG19" s="149"/>
      <c r="BVH19" s="147"/>
      <c r="BVI19" s="149"/>
      <c r="BVJ19" s="147"/>
      <c r="BVK19" s="149"/>
      <c r="BVL19" s="147"/>
      <c r="BVM19" s="149"/>
      <c r="BVN19" s="147"/>
      <c r="BVO19" s="149"/>
      <c r="BVP19" s="147"/>
      <c r="BVQ19" s="149"/>
      <c r="BVR19" s="147"/>
      <c r="BVS19" s="149"/>
      <c r="BVT19" s="147"/>
      <c r="BVU19" s="149"/>
      <c r="BVV19" s="147"/>
      <c r="BVW19" s="149"/>
      <c r="BVX19" s="147"/>
      <c r="BVY19" s="149"/>
      <c r="BVZ19" s="147"/>
      <c r="BWA19" s="149"/>
      <c r="BWB19" s="147"/>
      <c r="BWC19" s="149"/>
      <c r="BWD19" s="147"/>
      <c r="BWE19" s="149"/>
      <c r="BWF19" s="147"/>
      <c r="BWG19" s="149"/>
      <c r="BWH19" s="147"/>
      <c r="BWI19" s="149"/>
      <c r="BWJ19" s="147"/>
      <c r="BWK19" s="149"/>
      <c r="BWL19" s="147"/>
      <c r="BWM19" s="149"/>
      <c r="BWN19" s="147"/>
      <c r="BWO19" s="149"/>
      <c r="BWP19" s="147"/>
      <c r="BWQ19" s="149"/>
      <c r="BWR19" s="147"/>
      <c r="BWS19" s="149"/>
      <c r="BWT19" s="147"/>
      <c r="BWU19" s="149"/>
      <c r="BWV19" s="147"/>
      <c r="BWW19" s="149"/>
      <c r="BWX19" s="147"/>
      <c r="BWY19" s="149"/>
      <c r="BWZ19" s="147"/>
      <c r="BXA19" s="149"/>
      <c r="BXB19" s="147"/>
      <c r="BXC19" s="149"/>
      <c r="BXD19" s="147"/>
      <c r="BXE19" s="149"/>
      <c r="BXF19" s="147"/>
      <c r="BXG19" s="149"/>
      <c r="BXH19" s="147"/>
      <c r="BXI19" s="149"/>
      <c r="BXJ19" s="147"/>
      <c r="BXK19" s="149"/>
      <c r="BXL19" s="147"/>
      <c r="BXM19" s="149"/>
      <c r="BXN19" s="147"/>
      <c r="BXO19" s="149"/>
      <c r="BXP19" s="147"/>
      <c r="BXQ19" s="149"/>
      <c r="BXR19" s="147"/>
      <c r="BXS19" s="149"/>
      <c r="BXT19" s="147"/>
      <c r="BXU19" s="149"/>
      <c r="BXV19" s="147"/>
      <c r="BXW19" s="149"/>
      <c r="BXX19" s="147"/>
      <c r="BXY19" s="149"/>
      <c r="BXZ19" s="147"/>
      <c r="BYA19" s="149"/>
      <c r="BYB19" s="147"/>
      <c r="BYC19" s="149"/>
      <c r="BYD19" s="147"/>
      <c r="BYE19" s="149"/>
      <c r="BYF19" s="147"/>
      <c r="BYG19" s="149"/>
      <c r="BYH19" s="147"/>
      <c r="BYI19" s="149"/>
      <c r="BYJ19" s="147"/>
      <c r="BYK19" s="149"/>
      <c r="BYL19" s="147"/>
      <c r="BYM19" s="149"/>
      <c r="BYN19" s="147"/>
      <c r="BYO19" s="149"/>
      <c r="BYP19" s="147"/>
      <c r="BYQ19" s="149"/>
      <c r="BYR19" s="147"/>
      <c r="BYS19" s="149"/>
      <c r="BYT19" s="147"/>
      <c r="BYU19" s="149"/>
      <c r="BYV19" s="147"/>
      <c r="BYW19" s="149"/>
      <c r="BYX19" s="147"/>
      <c r="BYY19" s="149"/>
      <c r="BYZ19" s="147"/>
      <c r="BZA19" s="149"/>
      <c r="BZB19" s="147"/>
      <c r="BZC19" s="149"/>
      <c r="BZD19" s="147"/>
      <c r="BZE19" s="149"/>
      <c r="BZF19" s="147"/>
      <c r="BZG19" s="149"/>
      <c r="BZH19" s="147"/>
      <c r="BZI19" s="149"/>
      <c r="BZJ19" s="147"/>
      <c r="BZK19" s="149"/>
      <c r="BZL19" s="147"/>
      <c r="BZM19" s="149"/>
      <c r="BZN19" s="147"/>
      <c r="BZO19" s="149"/>
      <c r="BZP19" s="147"/>
      <c r="BZQ19" s="149"/>
      <c r="BZR19" s="147"/>
      <c r="BZS19" s="149"/>
      <c r="BZT19" s="147"/>
      <c r="BZU19" s="149"/>
      <c r="BZV19" s="147"/>
      <c r="BZW19" s="149"/>
      <c r="BZX19" s="147"/>
      <c r="BZY19" s="149"/>
      <c r="BZZ19" s="147"/>
      <c r="CAA19" s="149"/>
      <c r="CAB19" s="147"/>
      <c r="CAC19" s="149"/>
      <c r="CAD19" s="147"/>
      <c r="CAE19" s="149"/>
      <c r="CAF19" s="147"/>
      <c r="CAG19" s="149"/>
      <c r="CAH19" s="147"/>
      <c r="CAI19" s="149"/>
      <c r="CAJ19" s="147"/>
      <c r="CAK19" s="149"/>
      <c r="CAL19" s="147"/>
      <c r="CAM19" s="149"/>
      <c r="CAN19" s="147"/>
      <c r="CAO19" s="149"/>
      <c r="CAP19" s="147"/>
      <c r="CAQ19" s="149"/>
      <c r="CAR19" s="147"/>
      <c r="CAS19" s="149"/>
      <c r="CAT19" s="147"/>
      <c r="CAU19" s="149"/>
      <c r="CAV19" s="147"/>
      <c r="CAW19" s="149"/>
      <c r="CAX19" s="147"/>
      <c r="CAY19" s="149"/>
      <c r="CAZ19" s="147"/>
      <c r="CBA19" s="149"/>
      <c r="CBB19" s="147"/>
      <c r="CBC19" s="149"/>
      <c r="CBD19" s="147"/>
      <c r="CBE19" s="149"/>
      <c r="CBF19" s="147"/>
      <c r="CBG19" s="149"/>
      <c r="CBH19" s="147"/>
      <c r="CBI19" s="149"/>
      <c r="CBJ19" s="147"/>
      <c r="CBK19" s="149"/>
      <c r="CBL19" s="147"/>
      <c r="CBM19" s="149"/>
      <c r="CBN19" s="147"/>
      <c r="CBO19" s="149"/>
      <c r="CBP19" s="147"/>
      <c r="CBQ19" s="149"/>
      <c r="CBR19" s="147"/>
      <c r="CBS19" s="149"/>
      <c r="CBT19" s="147"/>
      <c r="CBU19" s="149"/>
      <c r="CBV19" s="147"/>
      <c r="CBW19" s="149"/>
      <c r="CBX19" s="147"/>
      <c r="CBY19" s="149"/>
      <c r="CBZ19" s="147"/>
      <c r="CCA19" s="149"/>
      <c r="CCB19" s="147"/>
      <c r="CCC19" s="149"/>
      <c r="CCD19" s="147"/>
      <c r="CCE19" s="149"/>
      <c r="CCF19" s="147"/>
      <c r="CCG19" s="149"/>
      <c r="CCH19" s="147"/>
      <c r="CCI19" s="149"/>
      <c r="CCJ19" s="147"/>
      <c r="CCK19" s="149"/>
      <c r="CCL19" s="147"/>
      <c r="CCM19" s="149"/>
      <c r="CCN19" s="147"/>
      <c r="CCO19" s="149"/>
      <c r="CCP19" s="147"/>
      <c r="CCQ19" s="149"/>
      <c r="CCR19" s="147"/>
      <c r="CCS19" s="149"/>
      <c r="CCT19" s="147"/>
      <c r="CCU19" s="149"/>
      <c r="CCV19" s="147"/>
      <c r="CCW19" s="149"/>
      <c r="CCX19" s="147"/>
      <c r="CCY19" s="149"/>
      <c r="CCZ19" s="147"/>
      <c r="CDA19" s="149"/>
      <c r="CDB19" s="147"/>
      <c r="CDC19" s="149"/>
      <c r="CDD19" s="147"/>
      <c r="CDE19" s="149"/>
      <c r="CDF19" s="147"/>
      <c r="CDG19" s="149"/>
      <c r="CDH19" s="147"/>
      <c r="CDI19" s="149"/>
      <c r="CDJ19" s="147"/>
      <c r="CDK19" s="149"/>
      <c r="CDL19" s="147"/>
      <c r="CDM19" s="149"/>
      <c r="CDN19" s="147"/>
      <c r="CDO19" s="149"/>
      <c r="CDP19" s="147"/>
      <c r="CDQ19" s="149"/>
      <c r="CDR19" s="147"/>
      <c r="CDS19" s="149"/>
      <c r="CDT19" s="147"/>
      <c r="CDU19" s="149"/>
      <c r="CDV19" s="147"/>
      <c r="CDW19" s="149"/>
      <c r="CDX19" s="147"/>
      <c r="CDY19" s="149"/>
      <c r="CDZ19" s="147"/>
      <c r="CEA19" s="149"/>
      <c r="CEB19" s="147"/>
      <c r="CEC19" s="149"/>
      <c r="CED19" s="147"/>
      <c r="CEE19" s="149"/>
      <c r="CEF19" s="147"/>
      <c r="CEG19" s="149"/>
      <c r="CEH19" s="147"/>
      <c r="CEI19" s="149"/>
      <c r="CEJ19" s="147"/>
      <c r="CEK19" s="149"/>
      <c r="CEL19" s="147"/>
      <c r="CEM19" s="149"/>
      <c r="CEN19" s="147"/>
      <c r="CEO19" s="149"/>
      <c r="CEP19" s="147"/>
      <c r="CEQ19" s="149"/>
      <c r="CER19" s="147"/>
      <c r="CES19" s="149"/>
      <c r="CET19" s="147"/>
      <c r="CEU19" s="149"/>
      <c r="CEV19" s="147"/>
      <c r="CEW19" s="149"/>
      <c r="CEX19" s="147"/>
      <c r="CEY19" s="149"/>
      <c r="CEZ19" s="147"/>
      <c r="CFA19" s="149"/>
      <c r="CFB19" s="147"/>
      <c r="CFC19" s="149"/>
      <c r="CFD19" s="147"/>
      <c r="CFE19" s="149"/>
      <c r="CFF19" s="147"/>
      <c r="CFG19" s="149"/>
      <c r="CFH19" s="147"/>
      <c r="CFI19" s="149"/>
      <c r="CFJ19" s="147"/>
      <c r="CFK19" s="149"/>
      <c r="CFL19" s="147"/>
      <c r="CFM19" s="149"/>
      <c r="CFN19" s="147"/>
      <c r="CFO19" s="149"/>
      <c r="CFP19" s="147"/>
      <c r="CFQ19" s="149"/>
      <c r="CFR19" s="147"/>
      <c r="CFS19" s="149"/>
      <c r="CFT19" s="147"/>
      <c r="CFU19" s="149"/>
      <c r="CFV19" s="147"/>
      <c r="CFW19" s="149"/>
      <c r="CFX19" s="147"/>
      <c r="CFY19" s="149"/>
      <c r="CFZ19" s="147"/>
      <c r="CGA19" s="149"/>
      <c r="CGB19" s="147"/>
      <c r="CGC19" s="149"/>
      <c r="CGD19" s="147"/>
      <c r="CGE19" s="149"/>
      <c r="CGF19" s="147"/>
      <c r="CGG19" s="149"/>
      <c r="CGH19" s="147"/>
      <c r="CGI19" s="149"/>
      <c r="CGJ19" s="147"/>
      <c r="CGK19" s="149"/>
      <c r="CGL19" s="147"/>
      <c r="CGM19" s="149"/>
      <c r="CGN19" s="147"/>
      <c r="CGO19" s="149"/>
      <c r="CGP19" s="147"/>
      <c r="CGQ19" s="149"/>
      <c r="CGR19" s="147"/>
      <c r="CGS19" s="149"/>
      <c r="CGT19" s="147"/>
      <c r="CGU19" s="149"/>
      <c r="CGV19" s="147"/>
      <c r="CGW19" s="149"/>
      <c r="CGX19" s="147"/>
      <c r="CGY19" s="149"/>
      <c r="CGZ19" s="147"/>
      <c r="CHA19" s="149"/>
      <c r="CHB19" s="147"/>
      <c r="CHC19" s="149"/>
      <c r="CHD19" s="147"/>
      <c r="CHE19" s="149"/>
      <c r="CHF19" s="147"/>
      <c r="CHG19" s="149"/>
      <c r="CHH19" s="147"/>
      <c r="CHI19" s="149"/>
      <c r="CHJ19" s="147"/>
      <c r="CHK19" s="149"/>
      <c r="CHL19" s="147"/>
      <c r="CHM19" s="149"/>
      <c r="CHN19" s="147"/>
      <c r="CHO19" s="149"/>
      <c r="CHP19" s="147"/>
      <c r="CHQ19" s="149"/>
      <c r="CHR19" s="147"/>
      <c r="CHS19" s="149"/>
      <c r="CHT19" s="147"/>
      <c r="CHU19" s="149"/>
      <c r="CHV19" s="147"/>
      <c r="CHW19" s="149"/>
      <c r="CHX19" s="147"/>
      <c r="CHY19" s="149"/>
      <c r="CHZ19" s="147"/>
      <c r="CIA19" s="149"/>
      <c r="CIB19" s="147"/>
      <c r="CIC19" s="149"/>
      <c r="CID19" s="147"/>
      <c r="CIE19" s="149"/>
      <c r="CIF19" s="147"/>
      <c r="CIG19" s="149"/>
      <c r="CIH19" s="147"/>
      <c r="CII19" s="149"/>
      <c r="CIJ19" s="147"/>
      <c r="CIK19" s="149"/>
      <c r="CIL19" s="147"/>
      <c r="CIM19" s="149"/>
      <c r="CIN19" s="147"/>
      <c r="CIO19" s="149"/>
      <c r="CIP19" s="147"/>
      <c r="CIQ19" s="149"/>
      <c r="CIR19" s="147"/>
      <c r="CIS19" s="149"/>
      <c r="CIT19" s="147"/>
      <c r="CIU19" s="149"/>
      <c r="CIV19" s="147"/>
      <c r="CIW19" s="149"/>
      <c r="CIX19" s="147"/>
      <c r="CIY19" s="149"/>
      <c r="CIZ19" s="147"/>
      <c r="CJA19" s="149"/>
      <c r="CJB19" s="147"/>
      <c r="CJC19" s="149"/>
      <c r="CJD19" s="147"/>
      <c r="CJE19" s="149"/>
      <c r="CJF19" s="147"/>
      <c r="CJG19" s="149"/>
      <c r="CJH19" s="147"/>
      <c r="CJI19" s="149"/>
      <c r="CJJ19" s="147"/>
      <c r="CJK19" s="149"/>
      <c r="CJL19" s="147"/>
      <c r="CJM19" s="149"/>
      <c r="CJN19" s="147"/>
      <c r="CJO19" s="149"/>
      <c r="CJP19" s="147"/>
      <c r="CJQ19" s="149"/>
      <c r="CJR19" s="147"/>
      <c r="CJS19" s="149"/>
      <c r="CJT19" s="147"/>
      <c r="CJU19" s="149"/>
      <c r="CJV19" s="147"/>
      <c r="CJW19" s="149"/>
      <c r="CJX19" s="147"/>
      <c r="CJY19" s="149"/>
      <c r="CJZ19" s="147"/>
      <c r="CKA19" s="149"/>
      <c r="CKB19" s="147"/>
      <c r="CKC19" s="149"/>
      <c r="CKD19" s="147"/>
      <c r="CKE19" s="149"/>
      <c r="CKF19" s="147"/>
      <c r="CKG19" s="149"/>
      <c r="CKH19" s="147"/>
      <c r="CKI19" s="149"/>
      <c r="CKJ19" s="147"/>
      <c r="CKK19" s="149"/>
      <c r="CKL19" s="147"/>
      <c r="CKM19" s="149"/>
      <c r="CKN19" s="147"/>
      <c r="CKO19" s="149"/>
      <c r="CKP19" s="147"/>
      <c r="CKQ19" s="149"/>
      <c r="CKR19" s="147"/>
      <c r="CKS19" s="149"/>
      <c r="CKT19" s="147"/>
      <c r="CKU19" s="149"/>
      <c r="CKV19" s="147"/>
      <c r="CKW19" s="149"/>
      <c r="CKX19" s="147"/>
      <c r="CKY19" s="149"/>
      <c r="CKZ19" s="147"/>
      <c r="CLA19" s="149"/>
      <c r="CLB19" s="147"/>
      <c r="CLC19" s="149"/>
      <c r="CLD19" s="147"/>
      <c r="CLE19" s="149"/>
      <c r="CLF19" s="147"/>
      <c r="CLG19" s="149"/>
      <c r="CLH19" s="147"/>
      <c r="CLI19" s="149"/>
      <c r="CLJ19" s="147"/>
      <c r="CLK19" s="149"/>
      <c r="CLL19" s="147"/>
      <c r="CLM19" s="149"/>
      <c r="CLN19" s="147"/>
      <c r="CLO19" s="149"/>
      <c r="CLP19" s="147"/>
      <c r="CLQ19" s="149"/>
      <c r="CLR19" s="147"/>
      <c r="CLS19" s="149"/>
      <c r="CLT19" s="147"/>
      <c r="CLU19" s="149"/>
      <c r="CLV19" s="147"/>
      <c r="CLW19" s="149"/>
      <c r="CLX19" s="147"/>
      <c r="CLY19" s="149"/>
      <c r="CLZ19" s="147"/>
      <c r="CMA19" s="149"/>
      <c r="CMB19" s="147"/>
      <c r="CMC19" s="149"/>
      <c r="CMD19" s="147"/>
      <c r="CME19" s="149"/>
      <c r="CMF19" s="147"/>
      <c r="CMG19" s="149"/>
      <c r="CMH19" s="147"/>
      <c r="CMI19" s="149"/>
      <c r="CMJ19" s="147"/>
      <c r="CMK19" s="149"/>
      <c r="CML19" s="147"/>
      <c r="CMM19" s="149"/>
      <c r="CMN19" s="147"/>
      <c r="CMO19" s="149"/>
      <c r="CMP19" s="147"/>
      <c r="CMQ19" s="149"/>
      <c r="CMR19" s="147"/>
      <c r="CMS19" s="149"/>
      <c r="CMT19" s="147"/>
      <c r="CMU19" s="149"/>
      <c r="CMV19" s="147"/>
      <c r="CMW19" s="149"/>
      <c r="CMX19" s="147"/>
      <c r="CMY19" s="149"/>
      <c r="CMZ19" s="147"/>
      <c r="CNA19" s="149"/>
      <c r="CNB19" s="147"/>
      <c r="CNC19" s="149"/>
      <c r="CND19" s="147"/>
      <c r="CNE19" s="149"/>
      <c r="CNF19" s="147"/>
      <c r="CNG19" s="149"/>
      <c r="CNH19" s="147"/>
      <c r="CNI19" s="149"/>
      <c r="CNJ19" s="147"/>
      <c r="CNK19" s="149"/>
      <c r="CNL19" s="147"/>
      <c r="CNM19" s="149"/>
      <c r="CNN19" s="147"/>
      <c r="CNO19" s="149"/>
      <c r="CNP19" s="147"/>
      <c r="CNQ19" s="149"/>
      <c r="CNR19" s="147"/>
      <c r="CNS19" s="149"/>
      <c r="CNT19" s="147"/>
      <c r="CNU19" s="149"/>
      <c r="CNV19" s="147"/>
      <c r="CNW19" s="149"/>
      <c r="CNX19" s="147"/>
      <c r="CNY19" s="149"/>
      <c r="CNZ19" s="147"/>
      <c r="COA19" s="149"/>
      <c r="COB19" s="147"/>
      <c r="COC19" s="149"/>
      <c r="COD19" s="147"/>
      <c r="COE19" s="149"/>
      <c r="COF19" s="147"/>
      <c r="COG19" s="149"/>
      <c r="COH19" s="147"/>
      <c r="COI19" s="149"/>
      <c r="COJ19" s="147"/>
      <c r="COK19" s="149"/>
      <c r="COL19" s="147"/>
      <c r="COM19" s="149"/>
      <c r="CON19" s="147"/>
      <c r="COO19" s="149"/>
      <c r="COP19" s="147"/>
      <c r="COQ19" s="149"/>
      <c r="COR19" s="147"/>
      <c r="COS19" s="149"/>
      <c r="COT19" s="147"/>
      <c r="COU19" s="149"/>
      <c r="COV19" s="147"/>
      <c r="COW19" s="149"/>
      <c r="COX19" s="147"/>
      <c r="COY19" s="149"/>
      <c r="COZ19" s="147"/>
      <c r="CPA19" s="149"/>
      <c r="CPB19" s="147"/>
      <c r="CPC19" s="149"/>
      <c r="CPD19" s="147"/>
      <c r="CPE19" s="149"/>
      <c r="CPF19" s="147"/>
      <c r="CPG19" s="149"/>
      <c r="CPH19" s="147"/>
      <c r="CPI19" s="149"/>
      <c r="CPJ19" s="147"/>
      <c r="CPK19" s="149"/>
      <c r="CPL19" s="147"/>
      <c r="CPM19" s="149"/>
      <c r="CPN19" s="147"/>
      <c r="CPO19" s="149"/>
      <c r="CPP19" s="147"/>
      <c r="CPQ19" s="149"/>
      <c r="CPR19" s="147"/>
      <c r="CPS19" s="149"/>
      <c r="CPT19" s="147"/>
      <c r="CPU19" s="149"/>
      <c r="CPV19" s="147"/>
      <c r="CPW19" s="149"/>
      <c r="CPX19" s="147"/>
      <c r="CPY19" s="149"/>
      <c r="CPZ19" s="147"/>
      <c r="CQA19" s="149"/>
      <c r="CQB19" s="147"/>
      <c r="CQC19" s="149"/>
      <c r="CQD19" s="147"/>
      <c r="CQE19" s="149"/>
      <c r="CQF19" s="147"/>
      <c r="CQG19" s="149"/>
      <c r="CQH19" s="147"/>
      <c r="CQI19" s="149"/>
      <c r="CQJ19" s="147"/>
      <c r="CQK19" s="149"/>
      <c r="CQL19" s="147"/>
      <c r="CQM19" s="149"/>
      <c r="CQN19" s="147"/>
      <c r="CQO19" s="149"/>
      <c r="CQP19" s="147"/>
      <c r="CQQ19" s="149"/>
      <c r="CQR19" s="147"/>
      <c r="CQS19" s="149"/>
      <c r="CQT19" s="147"/>
      <c r="CQU19" s="149"/>
      <c r="CQV19" s="147"/>
      <c r="CQW19" s="149"/>
      <c r="CQX19" s="147"/>
      <c r="CQY19" s="149"/>
      <c r="CQZ19" s="147"/>
      <c r="CRA19" s="149"/>
      <c r="CRB19" s="147"/>
      <c r="CRC19" s="149"/>
      <c r="CRD19" s="147"/>
      <c r="CRE19" s="149"/>
      <c r="CRF19" s="147"/>
      <c r="CRG19" s="149"/>
      <c r="CRH19" s="147"/>
      <c r="CRI19" s="149"/>
      <c r="CRJ19" s="147"/>
      <c r="CRK19" s="149"/>
      <c r="CRL19" s="147"/>
      <c r="CRM19" s="149"/>
      <c r="CRN19" s="147"/>
      <c r="CRO19" s="149"/>
      <c r="CRP19" s="147"/>
      <c r="CRQ19" s="149"/>
      <c r="CRR19" s="147"/>
      <c r="CRS19" s="149"/>
      <c r="CRT19" s="147"/>
      <c r="CRU19" s="149"/>
      <c r="CRV19" s="147"/>
      <c r="CRW19" s="149"/>
      <c r="CRX19" s="147"/>
      <c r="CRY19" s="149"/>
      <c r="CRZ19" s="147"/>
      <c r="CSA19" s="149"/>
      <c r="CSB19" s="147"/>
      <c r="CSC19" s="149"/>
      <c r="CSD19" s="147"/>
      <c r="CSE19" s="149"/>
      <c r="CSF19" s="147"/>
      <c r="CSG19" s="149"/>
      <c r="CSH19" s="147"/>
      <c r="CSI19" s="149"/>
      <c r="CSJ19" s="147"/>
      <c r="CSK19" s="149"/>
      <c r="CSL19" s="147"/>
      <c r="CSM19" s="149"/>
      <c r="CSN19" s="147"/>
      <c r="CSO19" s="149"/>
      <c r="CSP19" s="147"/>
      <c r="CSQ19" s="149"/>
      <c r="CSR19" s="147"/>
      <c r="CSS19" s="149"/>
      <c r="CST19" s="147"/>
      <c r="CSU19" s="149"/>
      <c r="CSV19" s="147"/>
      <c r="CSW19" s="149"/>
      <c r="CSX19" s="147"/>
      <c r="CSY19" s="149"/>
      <c r="CSZ19" s="147"/>
      <c r="CTA19" s="149"/>
      <c r="CTB19" s="147"/>
      <c r="CTC19" s="149"/>
      <c r="CTD19" s="147"/>
      <c r="CTE19" s="149"/>
      <c r="CTF19" s="147"/>
      <c r="CTG19" s="149"/>
      <c r="CTH19" s="147"/>
      <c r="CTI19" s="149"/>
      <c r="CTJ19" s="147"/>
      <c r="CTK19" s="149"/>
      <c r="CTL19" s="147"/>
      <c r="CTM19" s="149"/>
      <c r="CTN19" s="147"/>
      <c r="CTO19" s="149"/>
      <c r="CTP19" s="147"/>
      <c r="CTQ19" s="149"/>
      <c r="CTR19" s="147"/>
      <c r="CTS19" s="149"/>
      <c r="CTT19" s="147"/>
      <c r="CTU19" s="149"/>
      <c r="CTV19" s="147"/>
      <c r="CTW19" s="149"/>
      <c r="CTX19" s="147"/>
      <c r="CTY19" s="149"/>
      <c r="CTZ19" s="147"/>
      <c r="CUA19" s="149"/>
      <c r="CUB19" s="147"/>
      <c r="CUC19" s="149"/>
      <c r="CUD19" s="147"/>
      <c r="CUE19" s="149"/>
      <c r="CUF19" s="147"/>
      <c r="CUG19" s="149"/>
      <c r="CUH19" s="147"/>
      <c r="CUI19" s="149"/>
      <c r="CUJ19" s="147"/>
      <c r="CUK19" s="149"/>
      <c r="CUL19" s="147"/>
      <c r="CUM19" s="149"/>
      <c r="CUN19" s="147"/>
      <c r="CUO19" s="149"/>
      <c r="CUP19" s="147"/>
      <c r="CUQ19" s="149"/>
      <c r="CUR19" s="147"/>
      <c r="CUS19" s="149"/>
      <c r="CUT19" s="147"/>
      <c r="CUU19" s="149"/>
      <c r="CUV19" s="147"/>
      <c r="CUW19" s="149"/>
      <c r="CUX19" s="147"/>
      <c r="CUY19" s="149"/>
      <c r="CUZ19" s="147"/>
      <c r="CVA19" s="149"/>
      <c r="CVB19" s="147"/>
      <c r="CVC19" s="149"/>
      <c r="CVD19" s="147"/>
      <c r="CVE19" s="149"/>
      <c r="CVF19" s="147"/>
      <c r="CVG19" s="149"/>
      <c r="CVH19" s="147"/>
      <c r="CVI19" s="149"/>
      <c r="CVJ19" s="147"/>
      <c r="CVK19" s="149"/>
      <c r="CVL19" s="147"/>
      <c r="CVM19" s="149"/>
      <c r="CVN19" s="147"/>
      <c r="CVO19" s="149"/>
      <c r="CVP19" s="147"/>
      <c r="CVQ19" s="149"/>
      <c r="CVR19" s="147"/>
      <c r="CVS19" s="149"/>
      <c r="CVT19" s="147"/>
      <c r="CVU19" s="149"/>
      <c r="CVV19" s="147"/>
      <c r="CVW19" s="149"/>
      <c r="CVX19" s="147"/>
      <c r="CVY19" s="149"/>
      <c r="CVZ19" s="147"/>
      <c r="CWA19" s="149"/>
      <c r="CWB19" s="147"/>
      <c r="CWC19" s="149"/>
      <c r="CWD19" s="147"/>
      <c r="CWE19" s="149"/>
      <c r="CWF19" s="147"/>
      <c r="CWG19" s="149"/>
      <c r="CWH19" s="147"/>
      <c r="CWI19" s="149"/>
      <c r="CWJ19" s="147"/>
      <c r="CWK19" s="149"/>
      <c r="CWL19" s="147"/>
      <c r="CWM19" s="149"/>
      <c r="CWN19" s="147"/>
      <c r="CWO19" s="149"/>
      <c r="CWP19" s="147"/>
      <c r="CWQ19" s="149"/>
      <c r="CWR19" s="147"/>
      <c r="CWS19" s="149"/>
      <c r="CWT19" s="147"/>
      <c r="CWU19" s="149"/>
      <c r="CWV19" s="147"/>
      <c r="CWW19" s="149"/>
      <c r="CWX19" s="147"/>
      <c r="CWY19" s="149"/>
      <c r="CWZ19" s="147"/>
      <c r="CXA19" s="149"/>
      <c r="CXB19" s="147"/>
      <c r="CXC19" s="149"/>
      <c r="CXD19" s="147"/>
      <c r="CXE19" s="149"/>
      <c r="CXF19" s="147"/>
      <c r="CXG19" s="149"/>
      <c r="CXH19" s="147"/>
      <c r="CXI19" s="149"/>
      <c r="CXJ19" s="147"/>
      <c r="CXK19" s="149"/>
      <c r="CXL19" s="147"/>
      <c r="CXM19" s="149"/>
      <c r="CXN19" s="147"/>
      <c r="CXO19" s="149"/>
      <c r="CXP19" s="147"/>
      <c r="CXQ19" s="149"/>
      <c r="CXR19" s="147"/>
      <c r="CXS19" s="149"/>
      <c r="CXT19" s="147"/>
      <c r="CXU19" s="149"/>
      <c r="CXV19" s="147"/>
      <c r="CXW19" s="149"/>
      <c r="CXX19" s="147"/>
      <c r="CXY19" s="149"/>
      <c r="CXZ19" s="147"/>
      <c r="CYA19" s="149"/>
      <c r="CYB19" s="147"/>
      <c r="CYC19" s="149"/>
      <c r="CYD19" s="147"/>
      <c r="CYE19" s="149"/>
      <c r="CYF19" s="147"/>
      <c r="CYG19" s="149"/>
      <c r="CYH19" s="147"/>
      <c r="CYI19" s="149"/>
      <c r="CYJ19" s="147"/>
      <c r="CYK19" s="149"/>
      <c r="CYL19" s="147"/>
      <c r="CYM19" s="149"/>
      <c r="CYN19" s="147"/>
      <c r="CYO19" s="149"/>
      <c r="CYP19" s="147"/>
      <c r="CYQ19" s="149"/>
      <c r="CYR19" s="147"/>
      <c r="CYS19" s="149"/>
      <c r="CYT19" s="147"/>
      <c r="CYU19" s="149"/>
      <c r="CYV19" s="147"/>
      <c r="CYW19" s="149"/>
      <c r="CYX19" s="147"/>
      <c r="CYY19" s="149"/>
      <c r="CYZ19" s="147"/>
      <c r="CZA19" s="149"/>
      <c r="CZB19" s="147"/>
      <c r="CZC19" s="149"/>
      <c r="CZD19" s="147"/>
      <c r="CZE19" s="149"/>
      <c r="CZF19" s="147"/>
      <c r="CZG19" s="149"/>
      <c r="CZH19" s="147"/>
      <c r="CZI19" s="149"/>
      <c r="CZJ19" s="147"/>
      <c r="CZK19" s="149"/>
      <c r="CZL19" s="147"/>
      <c r="CZM19" s="149"/>
      <c r="CZN19" s="147"/>
      <c r="CZO19" s="149"/>
      <c r="CZP19" s="147"/>
      <c r="CZQ19" s="149"/>
      <c r="CZR19" s="147"/>
      <c r="CZS19" s="149"/>
      <c r="CZT19" s="147"/>
      <c r="CZU19" s="149"/>
      <c r="CZV19" s="147"/>
      <c r="CZW19" s="149"/>
      <c r="CZX19" s="147"/>
      <c r="CZY19" s="149"/>
      <c r="CZZ19" s="147"/>
      <c r="DAA19" s="149"/>
      <c r="DAB19" s="147"/>
      <c r="DAC19" s="149"/>
      <c r="DAD19" s="147"/>
      <c r="DAE19" s="149"/>
      <c r="DAF19" s="147"/>
      <c r="DAG19" s="149"/>
      <c r="DAH19" s="147"/>
      <c r="DAI19" s="149"/>
      <c r="DAJ19" s="147"/>
      <c r="DAK19" s="149"/>
      <c r="DAL19" s="147"/>
      <c r="DAM19" s="149"/>
      <c r="DAN19" s="147"/>
      <c r="DAO19" s="149"/>
      <c r="DAP19" s="147"/>
      <c r="DAQ19" s="149"/>
      <c r="DAR19" s="147"/>
      <c r="DAS19" s="149"/>
      <c r="DAT19" s="147"/>
      <c r="DAU19" s="149"/>
      <c r="DAV19" s="147"/>
      <c r="DAW19" s="149"/>
      <c r="DAX19" s="147"/>
      <c r="DAY19" s="149"/>
      <c r="DAZ19" s="147"/>
      <c r="DBA19" s="149"/>
      <c r="DBB19" s="147"/>
      <c r="DBC19" s="149"/>
      <c r="DBD19" s="147"/>
      <c r="DBE19" s="149"/>
      <c r="DBF19" s="147"/>
      <c r="DBG19" s="149"/>
      <c r="DBH19" s="147"/>
      <c r="DBI19" s="149"/>
      <c r="DBJ19" s="147"/>
      <c r="DBK19" s="149"/>
      <c r="DBL19" s="147"/>
      <c r="DBM19" s="149"/>
      <c r="DBN19" s="147"/>
      <c r="DBO19" s="149"/>
      <c r="DBP19" s="147"/>
      <c r="DBQ19" s="149"/>
      <c r="DBR19" s="147"/>
      <c r="DBS19" s="149"/>
      <c r="DBT19" s="147"/>
      <c r="DBU19" s="149"/>
      <c r="DBV19" s="147"/>
      <c r="DBW19" s="149"/>
      <c r="DBX19" s="147"/>
      <c r="DBY19" s="149"/>
      <c r="DBZ19" s="147"/>
      <c r="DCA19" s="149"/>
      <c r="DCB19" s="147"/>
      <c r="DCC19" s="149"/>
      <c r="DCD19" s="147"/>
      <c r="DCE19" s="149"/>
      <c r="DCF19" s="147"/>
      <c r="DCG19" s="149"/>
      <c r="DCH19" s="147"/>
      <c r="DCI19" s="149"/>
      <c r="DCJ19" s="147"/>
      <c r="DCK19" s="149"/>
      <c r="DCL19" s="147"/>
      <c r="DCM19" s="149"/>
      <c r="DCN19" s="147"/>
      <c r="DCO19" s="149"/>
      <c r="DCP19" s="147"/>
      <c r="DCQ19" s="149"/>
      <c r="DCR19" s="147"/>
      <c r="DCS19" s="149"/>
      <c r="DCT19" s="147"/>
      <c r="DCU19" s="149"/>
      <c r="DCV19" s="147"/>
      <c r="DCW19" s="149"/>
      <c r="DCX19" s="147"/>
      <c r="DCY19" s="149"/>
      <c r="DCZ19" s="147"/>
      <c r="DDA19" s="149"/>
      <c r="DDB19" s="147"/>
      <c r="DDC19" s="149"/>
      <c r="DDD19" s="147"/>
      <c r="DDE19" s="149"/>
      <c r="DDF19" s="147"/>
      <c r="DDG19" s="149"/>
      <c r="DDH19" s="147"/>
      <c r="DDI19" s="149"/>
      <c r="DDJ19" s="147"/>
      <c r="DDK19" s="149"/>
      <c r="DDL19" s="147"/>
      <c r="DDM19" s="149"/>
      <c r="DDN19" s="147"/>
      <c r="DDO19" s="149"/>
      <c r="DDP19" s="147"/>
      <c r="DDQ19" s="149"/>
      <c r="DDR19" s="147"/>
      <c r="DDS19" s="149"/>
      <c r="DDT19" s="147"/>
      <c r="DDU19" s="149"/>
      <c r="DDV19" s="147"/>
      <c r="DDW19" s="149"/>
      <c r="DDX19" s="147"/>
      <c r="DDY19" s="149"/>
      <c r="DDZ19" s="147"/>
      <c r="DEA19" s="149"/>
      <c r="DEB19" s="147"/>
      <c r="DEC19" s="149"/>
      <c r="DED19" s="147"/>
      <c r="DEE19" s="149"/>
      <c r="DEF19" s="147"/>
      <c r="DEG19" s="149"/>
      <c r="DEH19" s="147"/>
      <c r="DEI19" s="149"/>
      <c r="DEJ19" s="147"/>
      <c r="DEK19" s="149"/>
      <c r="DEL19" s="147"/>
      <c r="DEM19" s="149"/>
      <c r="DEN19" s="147"/>
      <c r="DEO19" s="149"/>
      <c r="DEP19" s="147"/>
      <c r="DEQ19" s="149"/>
      <c r="DER19" s="147"/>
      <c r="DES19" s="149"/>
      <c r="DET19" s="147"/>
      <c r="DEU19" s="149"/>
      <c r="DEV19" s="147"/>
      <c r="DEW19" s="149"/>
      <c r="DEX19" s="147"/>
      <c r="DEY19" s="149"/>
      <c r="DEZ19" s="147"/>
      <c r="DFA19" s="149"/>
      <c r="DFB19" s="147"/>
      <c r="DFC19" s="149"/>
      <c r="DFD19" s="147"/>
      <c r="DFE19" s="149"/>
      <c r="DFF19" s="147"/>
      <c r="DFG19" s="149"/>
      <c r="DFH19" s="147"/>
      <c r="DFI19" s="149"/>
      <c r="DFJ19" s="147"/>
      <c r="DFK19" s="149"/>
      <c r="DFL19" s="147"/>
      <c r="DFM19" s="149"/>
      <c r="DFN19" s="147"/>
      <c r="DFO19" s="149"/>
      <c r="DFP19" s="147"/>
      <c r="DFQ19" s="149"/>
      <c r="DFR19" s="147"/>
      <c r="DFS19" s="149"/>
      <c r="DFT19" s="147"/>
      <c r="DFU19" s="149"/>
      <c r="DFV19" s="147"/>
      <c r="DFW19" s="149"/>
      <c r="DFX19" s="147"/>
      <c r="DFY19" s="149"/>
      <c r="DFZ19" s="147"/>
      <c r="DGA19" s="149"/>
      <c r="DGB19" s="147"/>
      <c r="DGC19" s="149"/>
      <c r="DGD19" s="147"/>
      <c r="DGE19" s="149"/>
      <c r="DGF19" s="147"/>
      <c r="DGG19" s="149"/>
      <c r="DGH19" s="147"/>
      <c r="DGI19" s="149"/>
      <c r="DGJ19" s="147"/>
      <c r="DGK19" s="149"/>
      <c r="DGL19" s="147"/>
      <c r="DGM19" s="149"/>
      <c r="DGN19" s="147"/>
      <c r="DGO19" s="149"/>
      <c r="DGP19" s="147"/>
      <c r="DGQ19" s="149"/>
      <c r="DGR19" s="147"/>
      <c r="DGS19" s="149"/>
      <c r="DGT19" s="147"/>
      <c r="DGU19" s="149"/>
      <c r="DGV19" s="147"/>
      <c r="DGW19" s="149"/>
      <c r="DGX19" s="147"/>
      <c r="DGY19" s="149"/>
      <c r="DGZ19" s="147"/>
      <c r="DHA19" s="149"/>
      <c r="DHB19" s="147"/>
      <c r="DHC19" s="149"/>
      <c r="DHD19" s="147"/>
      <c r="DHE19" s="149"/>
      <c r="DHF19" s="147"/>
      <c r="DHG19" s="149"/>
      <c r="DHH19" s="147"/>
      <c r="DHI19" s="149"/>
      <c r="DHJ19" s="147"/>
      <c r="DHK19" s="149"/>
      <c r="DHL19" s="147"/>
      <c r="DHM19" s="149"/>
      <c r="DHN19" s="147"/>
      <c r="DHO19" s="149"/>
      <c r="DHP19" s="147"/>
      <c r="DHQ19" s="149"/>
      <c r="DHR19" s="147"/>
      <c r="DHS19" s="149"/>
      <c r="DHT19" s="147"/>
      <c r="DHU19" s="149"/>
      <c r="DHV19" s="147"/>
      <c r="DHW19" s="149"/>
      <c r="DHX19" s="147"/>
      <c r="DHY19" s="149"/>
      <c r="DHZ19" s="147"/>
      <c r="DIA19" s="149"/>
      <c r="DIB19" s="147"/>
      <c r="DIC19" s="149"/>
      <c r="DID19" s="147"/>
      <c r="DIE19" s="149"/>
      <c r="DIF19" s="147"/>
      <c r="DIG19" s="149"/>
      <c r="DIH19" s="147"/>
      <c r="DII19" s="149"/>
      <c r="DIJ19" s="147"/>
      <c r="DIK19" s="149"/>
      <c r="DIL19" s="147"/>
      <c r="DIM19" s="149"/>
      <c r="DIN19" s="147"/>
      <c r="DIO19" s="149"/>
      <c r="DIP19" s="147"/>
      <c r="DIQ19" s="149"/>
      <c r="DIR19" s="147"/>
      <c r="DIS19" s="149"/>
      <c r="DIT19" s="147"/>
      <c r="DIU19" s="149"/>
      <c r="DIV19" s="147"/>
      <c r="DIW19" s="149"/>
      <c r="DIX19" s="147"/>
      <c r="DIY19" s="149"/>
      <c r="DIZ19" s="147"/>
      <c r="DJA19" s="149"/>
      <c r="DJB19" s="147"/>
      <c r="DJC19" s="149"/>
      <c r="DJD19" s="147"/>
      <c r="DJE19" s="149"/>
      <c r="DJF19" s="147"/>
      <c r="DJG19" s="149"/>
      <c r="DJH19" s="147"/>
      <c r="DJI19" s="149"/>
      <c r="DJJ19" s="147"/>
      <c r="DJK19" s="149"/>
      <c r="DJL19" s="147"/>
      <c r="DJM19" s="149"/>
      <c r="DJN19" s="147"/>
      <c r="DJO19" s="149"/>
      <c r="DJP19" s="147"/>
      <c r="DJQ19" s="149"/>
      <c r="DJR19" s="147"/>
      <c r="DJS19" s="149"/>
      <c r="DJT19" s="147"/>
      <c r="DJU19" s="149"/>
      <c r="DJV19" s="147"/>
      <c r="DJW19" s="149"/>
      <c r="DJX19" s="147"/>
      <c r="DJY19" s="149"/>
      <c r="DJZ19" s="147"/>
      <c r="DKA19" s="149"/>
      <c r="DKB19" s="147"/>
      <c r="DKC19" s="149"/>
      <c r="DKD19" s="147"/>
      <c r="DKE19" s="149"/>
      <c r="DKF19" s="147"/>
      <c r="DKG19" s="149"/>
      <c r="DKH19" s="147"/>
      <c r="DKI19" s="149"/>
      <c r="DKJ19" s="147"/>
      <c r="DKK19" s="149"/>
      <c r="DKL19" s="147"/>
      <c r="DKM19" s="149"/>
      <c r="DKN19" s="147"/>
      <c r="DKO19" s="149"/>
      <c r="DKP19" s="147"/>
      <c r="DKQ19" s="149"/>
      <c r="DKR19" s="147"/>
      <c r="DKS19" s="149"/>
      <c r="DKT19" s="147"/>
      <c r="DKU19" s="149"/>
      <c r="DKV19" s="147"/>
      <c r="DKW19" s="149"/>
      <c r="DKX19" s="147"/>
      <c r="DKY19" s="149"/>
      <c r="DKZ19" s="147"/>
      <c r="DLA19" s="149"/>
      <c r="DLB19" s="147"/>
      <c r="DLC19" s="149"/>
      <c r="DLD19" s="147"/>
      <c r="DLE19" s="149"/>
      <c r="DLF19" s="147"/>
      <c r="DLG19" s="149"/>
      <c r="DLH19" s="147"/>
      <c r="DLI19" s="149"/>
      <c r="DLJ19" s="147"/>
      <c r="DLK19" s="149"/>
      <c r="DLL19" s="147"/>
      <c r="DLM19" s="149"/>
      <c r="DLN19" s="147"/>
      <c r="DLO19" s="149"/>
      <c r="DLP19" s="147"/>
      <c r="DLQ19" s="149"/>
      <c r="DLR19" s="147"/>
      <c r="DLS19" s="149"/>
      <c r="DLT19" s="147"/>
      <c r="DLU19" s="149"/>
      <c r="DLV19" s="147"/>
      <c r="DLW19" s="149"/>
      <c r="DLX19" s="147"/>
      <c r="DLY19" s="149"/>
      <c r="DLZ19" s="147"/>
      <c r="DMA19" s="149"/>
      <c r="DMB19" s="147"/>
      <c r="DMC19" s="149"/>
      <c r="DMD19" s="147"/>
      <c r="DME19" s="149"/>
      <c r="DMF19" s="147"/>
      <c r="DMG19" s="149"/>
      <c r="DMH19" s="147"/>
      <c r="DMI19" s="149"/>
      <c r="DMJ19" s="147"/>
      <c r="DMK19" s="149"/>
      <c r="DML19" s="147"/>
      <c r="DMM19" s="149"/>
      <c r="DMN19" s="147"/>
      <c r="DMO19" s="149"/>
      <c r="DMP19" s="147"/>
      <c r="DMQ19" s="149"/>
      <c r="DMR19" s="147"/>
      <c r="DMS19" s="149"/>
      <c r="DMT19" s="147"/>
      <c r="DMU19" s="149"/>
      <c r="DMV19" s="147"/>
      <c r="DMW19" s="149"/>
      <c r="DMX19" s="147"/>
      <c r="DMY19" s="149"/>
      <c r="DMZ19" s="147"/>
      <c r="DNA19" s="149"/>
      <c r="DNB19" s="147"/>
      <c r="DNC19" s="149"/>
      <c r="DND19" s="147"/>
      <c r="DNE19" s="149"/>
      <c r="DNF19" s="147"/>
      <c r="DNG19" s="149"/>
      <c r="DNH19" s="147"/>
      <c r="DNI19" s="149"/>
      <c r="DNJ19" s="147"/>
      <c r="DNK19" s="149"/>
      <c r="DNL19" s="147"/>
      <c r="DNM19" s="149"/>
      <c r="DNN19" s="147"/>
      <c r="DNO19" s="149"/>
      <c r="DNP19" s="147"/>
      <c r="DNQ19" s="149"/>
      <c r="DNR19" s="147"/>
      <c r="DNS19" s="149"/>
      <c r="DNT19" s="147"/>
      <c r="DNU19" s="149"/>
      <c r="DNV19" s="147"/>
      <c r="DNW19" s="149"/>
      <c r="DNX19" s="147"/>
      <c r="DNY19" s="149"/>
      <c r="DNZ19" s="147"/>
      <c r="DOA19" s="149"/>
      <c r="DOB19" s="147"/>
      <c r="DOC19" s="149"/>
      <c r="DOD19" s="147"/>
      <c r="DOE19" s="149"/>
      <c r="DOF19" s="147"/>
      <c r="DOG19" s="149"/>
      <c r="DOH19" s="147"/>
      <c r="DOI19" s="149"/>
      <c r="DOJ19" s="147"/>
      <c r="DOK19" s="149"/>
      <c r="DOL19" s="147"/>
      <c r="DOM19" s="149"/>
      <c r="DON19" s="147"/>
      <c r="DOO19" s="149"/>
      <c r="DOP19" s="147"/>
      <c r="DOQ19" s="149"/>
      <c r="DOR19" s="147"/>
      <c r="DOS19" s="149"/>
      <c r="DOT19" s="147"/>
      <c r="DOU19" s="149"/>
      <c r="DOV19" s="147"/>
      <c r="DOW19" s="149"/>
      <c r="DOX19" s="147"/>
      <c r="DOY19" s="149"/>
      <c r="DOZ19" s="147"/>
      <c r="DPA19" s="149"/>
      <c r="DPB19" s="147"/>
      <c r="DPC19" s="149"/>
      <c r="DPD19" s="147"/>
      <c r="DPE19" s="149"/>
      <c r="DPF19" s="147"/>
      <c r="DPG19" s="149"/>
      <c r="DPH19" s="147"/>
      <c r="DPI19" s="149"/>
      <c r="DPJ19" s="147"/>
      <c r="DPK19" s="149"/>
      <c r="DPL19" s="147"/>
      <c r="DPM19" s="149"/>
      <c r="DPN19" s="147"/>
      <c r="DPO19" s="149"/>
      <c r="DPP19" s="147"/>
      <c r="DPQ19" s="149"/>
      <c r="DPR19" s="147"/>
      <c r="DPS19" s="149"/>
      <c r="DPT19" s="147"/>
      <c r="DPU19" s="149"/>
      <c r="DPV19" s="147"/>
      <c r="DPW19" s="149"/>
      <c r="DPX19" s="147"/>
      <c r="DPY19" s="149"/>
      <c r="DPZ19" s="147"/>
      <c r="DQA19" s="149"/>
      <c r="DQB19" s="147"/>
      <c r="DQC19" s="149"/>
      <c r="DQD19" s="147"/>
      <c r="DQE19" s="149"/>
      <c r="DQF19" s="147"/>
      <c r="DQG19" s="149"/>
      <c r="DQH19" s="147"/>
      <c r="DQI19" s="149"/>
      <c r="DQJ19" s="147"/>
      <c r="DQK19" s="149"/>
      <c r="DQL19" s="147"/>
      <c r="DQM19" s="149"/>
      <c r="DQN19" s="147"/>
      <c r="DQO19" s="149"/>
      <c r="DQP19" s="147"/>
      <c r="DQQ19" s="149"/>
      <c r="DQR19" s="147"/>
      <c r="DQS19" s="149"/>
      <c r="DQT19" s="147"/>
      <c r="DQU19" s="149"/>
      <c r="DQV19" s="147"/>
      <c r="DQW19" s="149"/>
      <c r="DQX19" s="147"/>
      <c r="DQY19" s="149"/>
      <c r="DQZ19" s="147"/>
      <c r="DRA19" s="149"/>
      <c r="DRB19" s="147"/>
      <c r="DRC19" s="149"/>
      <c r="DRD19" s="147"/>
      <c r="DRE19" s="149"/>
      <c r="DRF19" s="147"/>
      <c r="DRG19" s="149"/>
      <c r="DRH19" s="147"/>
      <c r="DRI19" s="149"/>
      <c r="DRJ19" s="147"/>
      <c r="DRK19" s="149"/>
      <c r="DRL19" s="147"/>
      <c r="DRM19" s="149"/>
      <c r="DRN19" s="147"/>
      <c r="DRO19" s="149"/>
      <c r="DRP19" s="147"/>
      <c r="DRQ19" s="149"/>
      <c r="DRR19" s="147"/>
      <c r="DRS19" s="149"/>
      <c r="DRT19" s="147"/>
      <c r="DRU19" s="149"/>
      <c r="DRV19" s="147"/>
      <c r="DRW19" s="149"/>
      <c r="DRX19" s="147"/>
      <c r="DRY19" s="149"/>
      <c r="DRZ19" s="147"/>
      <c r="DSA19" s="149"/>
      <c r="DSB19" s="147"/>
      <c r="DSC19" s="149"/>
      <c r="DSD19" s="147"/>
      <c r="DSE19" s="149"/>
      <c r="DSF19" s="147"/>
      <c r="DSG19" s="149"/>
      <c r="DSH19" s="147"/>
      <c r="DSI19" s="149"/>
      <c r="DSJ19" s="147"/>
      <c r="DSK19" s="149"/>
      <c r="DSL19" s="147"/>
      <c r="DSM19" s="149"/>
      <c r="DSN19" s="147"/>
      <c r="DSO19" s="149"/>
      <c r="DSP19" s="147"/>
      <c r="DSQ19" s="149"/>
      <c r="DSR19" s="147"/>
      <c r="DSS19" s="149"/>
      <c r="DST19" s="147"/>
      <c r="DSU19" s="149"/>
      <c r="DSV19" s="147"/>
      <c r="DSW19" s="149"/>
      <c r="DSX19" s="147"/>
      <c r="DSY19" s="149"/>
      <c r="DSZ19" s="147"/>
      <c r="DTA19" s="149"/>
      <c r="DTB19" s="147"/>
      <c r="DTC19" s="149"/>
      <c r="DTD19" s="147"/>
      <c r="DTE19" s="149"/>
      <c r="DTF19" s="147"/>
      <c r="DTG19" s="149"/>
      <c r="DTH19" s="147"/>
      <c r="DTI19" s="149"/>
      <c r="DTJ19" s="147"/>
      <c r="DTK19" s="149"/>
      <c r="DTL19" s="147"/>
      <c r="DTM19" s="149"/>
      <c r="DTN19" s="147"/>
      <c r="DTO19" s="149"/>
      <c r="DTP19" s="147"/>
      <c r="DTQ19" s="149"/>
      <c r="DTR19" s="147"/>
      <c r="DTS19" s="149"/>
      <c r="DTT19" s="147"/>
      <c r="DTU19" s="149"/>
      <c r="DTV19" s="147"/>
      <c r="DTW19" s="149"/>
      <c r="DTX19" s="147"/>
      <c r="DTY19" s="149"/>
      <c r="DTZ19" s="147"/>
      <c r="DUA19" s="149"/>
      <c r="DUB19" s="147"/>
      <c r="DUC19" s="149"/>
      <c r="DUD19" s="147"/>
      <c r="DUE19" s="149"/>
      <c r="DUF19" s="147"/>
      <c r="DUG19" s="149"/>
      <c r="DUH19" s="147"/>
      <c r="DUI19" s="149"/>
      <c r="DUJ19" s="147"/>
      <c r="DUK19" s="149"/>
      <c r="DUL19" s="147"/>
      <c r="DUM19" s="149"/>
      <c r="DUN19" s="147"/>
      <c r="DUO19" s="149"/>
      <c r="DUP19" s="147"/>
      <c r="DUQ19" s="149"/>
      <c r="DUR19" s="147"/>
      <c r="DUS19" s="149"/>
      <c r="DUT19" s="147"/>
      <c r="DUU19" s="149"/>
      <c r="DUV19" s="147"/>
      <c r="DUW19" s="149"/>
      <c r="DUX19" s="147"/>
      <c r="DUY19" s="149"/>
      <c r="DUZ19" s="147"/>
      <c r="DVA19" s="149"/>
      <c r="DVB19" s="147"/>
      <c r="DVC19" s="149"/>
      <c r="DVD19" s="147"/>
      <c r="DVE19" s="149"/>
      <c r="DVF19" s="147"/>
      <c r="DVG19" s="149"/>
      <c r="DVH19" s="147"/>
      <c r="DVI19" s="149"/>
      <c r="DVJ19" s="147"/>
      <c r="DVK19" s="149"/>
      <c r="DVL19" s="147"/>
      <c r="DVM19" s="149"/>
      <c r="DVN19" s="147"/>
      <c r="DVO19" s="149"/>
      <c r="DVP19" s="147"/>
      <c r="DVQ19" s="149"/>
      <c r="DVR19" s="147"/>
      <c r="DVS19" s="149"/>
      <c r="DVT19" s="147"/>
      <c r="DVU19" s="149"/>
      <c r="DVV19" s="147"/>
      <c r="DVW19" s="149"/>
      <c r="DVX19" s="147"/>
      <c r="DVY19" s="149"/>
      <c r="DVZ19" s="147"/>
      <c r="DWA19" s="149"/>
      <c r="DWB19" s="147"/>
      <c r="DWC19" s="149"/>
      <c r="DWD19" s="147"/>
      <c r="DWE19" s="149"/>
      <c r="DWF19" s="147"/>
      <c r="DWG19" s="149"/>
      <c r="DWH19" s="147"/>
      <c r="DWI19" s="149"/>
      <c r="DWJ19" s="147"/>
      <c r="DWK19" s="149"/>
      <c r="DWL19" s="147"/>
      <c r="DWM19" s="149"/>
      <c r="DWN19" s="147"/>
      <c r="DWO19" s="149"/>
      <c r="DWP19" s="147"/>
      <c r="DWQ19" s="149"/>
      <c r="DWR19" s="147"/>
      <c r="DWS19" s="149"/>
      <c r="DWT19" s="147"/>
      <c r="DWU19" s="149"/>
      <c r="DWV19" s="147"/>
      <c r="DWW19" s="149"/>
      <c r="DWX19" s="147"/>
      <c r="DWY19" s="149"/>
      <c r="DWZ19" s="147"/>
      <c r="DXA19" s="149"/>
      <c r="DXB19" s="147"/>
      <c r="DXC19" s="149"/>
      <c r="DXD19" s="147"/>
      <c r="DXE19" s="149"/>
      <c r="DXF19" s="147"/>
      <c r="DXG19" s="149"/>
      <c r="DXH19" s="147"/>
      <c r="DXI19" s="149"/>
      <c r="DXJ19" s="147"/>
      <c r="DXK19" s="149"/>
      <c r="DXL19" s="147"/>
      <c r="DXM19" s="149"/>
      <c r="DXN19" s="147"/>
      <c r="DXO19" s="149"/>
      <c r="DXP19" s="147"/>
      <c r="DXQ19" s="149"/>
      <c r="DXR19" s="147"/>
      <c r="DXS19" s="149"/>
      <c r="DXT19" s="147"/>
      <c r="DXU19" s="149"/>
      <c r="DXV19" s="147"/>
      <c r="DXW19" s="149"/>
      <c r="DXX19" s="147"/>
      <c r="DXY19" s="149"/>
      <c r="DXZ19" s="147"/>
      <c r="DYA19" s="149"/>
      <c r="DYB19" s="147"/>
      <c r="DYC19" s="149"/>
      <c r="DYD19" s="147"/>
      <c r="DYE19" s="149"/>
      <c r="DYF19" s="147"/>
      <c r="DYG19" s="149"/>
      <c r="DYH19" s="147"/>
      <c r="DYI19" s="149"/>
      <c r="DYJ19" s="147"/>
      <c r="DYK19" s="149"/>
      <c r="DYL19" s="147"/>
      <c r="DYM19" s="149"/>
      <c r="DYN19" s="147"/>
      <c r="DYO19" s="149"/>
      <c r="DYP19" s="147"/>
      <c r="DYQ19" s="149"/>
      <c r="DYR19" s="147"/>
      <c r="DYS19" s="149"/>
      <c r="DYT19" s="147"/>
      <c r="DYU19" s="149"/>
      <c r="DYV19" s="147"/>
      <c r="DYW19" s="149"/>
      <c r="DYX19" s="147"/>
      <c r="DYY19" s="149"/>
      <c r="DYZ19" s="147"/>
      <c r="DZA19" s="149"/>
      <c r="DZB19" s="147"/>
      <c r="DZC19" s="149"/>
      <c r="DZD19" s="147"/>
      <c r="DZE19" s="149"/>
      <c r="DZF19" s="147"/>
      <c r="DZG19" s="149"/>
      <c r="DZH19" s="147"/>
      <c r="DZI19" s="149"/>
      <c r="DZJ19" s="147"/>
      <c r="DZK19" s="149"/>
      <c r="DZL19" s="147"/>
      <c r="DZM19" s="149"/>
      <c r="DZN19" s="147"/>
      <c r="DZO19" s="149"/>
      <c r="DZP19" s="147"/>
      <c r="DZQ19" s="149"/>
      <c r="DZR19" s="147"/>
      <c r="DZS19" s="149"/>
      <c r="DZT19" s="147"/>
      <c r="DZU19" s="149"/>
      <c r="DZV19" s="147"/>
      <c r="DZW19" s="149"/>
      <c r="DZX19" s="147"/>
      <c r="DZY19" s="149"/>
      <c r="DZZ19" s="147"/>
      <c r="EAA19" s="149"/>
      <c r="EAB19" s="147"/>
      <c r="EAC19" s="149"/>
      <c r="EAD19" s="147"/>
      <c r="EAE19" s="149"/>
      <c r="EAF19" s="147"/>
      <c r="EAG19" s="149"/>
      <c r="EAH19" s="147"/>
      <c r="EAI19" s="149"/>
      <c r="EAJ19" s="147"/>
      <c r="EAK19" s="149"/>
      <c r="EAL19" s="147"/>
      <c r="EAM19" s="149"/>
      <c r="EAN19" s="147"/>
      <c r="EAO19" s="149"/>
      <c r="EAP19" s="147"/>
      <c r="EAQ19" s="149"/>
      <c r="EAR19" s="147"/>
      <c r="EAS19" s="149"/>
      <c r="EAT19" s="147"/>
      <c r="EAU19" s="149"/>
      <c r="EAV19" s="147"/>
      <c r="EAW19" s="149"/>
      <c r="EAX19" s="147"/>
      <c r="EAY19" s="149"/>
      <c r="EAZ19" s="147"/>
      <c r="EBA19" s="149"/>
      <c r="EBB19" s="147"/>
      <c r="EBC19" s="149"/>
      <c r="EBD19" s="147"/>
      <c r="EBE19" s="149"/>
      <c r="EBF19" s="147"/>
      <c r="EBG19" s="149"/>
      <c r="EBH19" s="147"/>
      <c r="EBI19" s="149"/>
      <c r="EBJ19" s="147"/>
      <c r="EBK19" s="149"/>
      <c r="EBL19" s="147"/>
      <c r="EBM19" s="149"/>
      <c r="EBN19" s="147"/>
      <c r="EBO19" s="149"/>
      <c r="EBP19" s="147"/>
      <c r="EBQ19" s="149"/>
      <c r="EBR19" s="147"/>
      <c r="EBS19" s="149"/>
      <c r="EBT19" s="147"/>
      <c r="EBU19" s="149"/>
      <c r="EBV19" s="147"/>
      <c r="EBW19" s="149"/>
      <c r="EBX19" s="147"/>
      <c r="EBY19" s="149"/>
      <c r="EBZ19" s="147"/>
      <c r="ECA19" s="149"/>
      <c r="ECB19" s="147"/>
      <c r="ECC19" s="149"/>
      <c r="ECD19" s="147"/>
      <c r="ECE19" s="149"/>
      <c r="ECF19" s="147"/>
      <c r="ECG19" s="149"/>
      <c r="ECH19" s="147"/>
      <c r="ECI19" s="149"/>
      <c r="ECJ19" s="147"/>
      <c r="ECK19" s="149"/>
      <c r="ECL19" s="147"/>
      <c r="ECM19" s="149"/>
      <c r="ECN19" s="147"/>
      <c r="ECO19" s="149"/>
      <c r="ECP19" s="147"/>
      <c r="ECQ19" s="149"/>
      <c r="ECR19" s="147"/>
      <c r="ECS19" s="149"/>
      <c r="ECT19" s="147"/>
      <c r="ECU19" s="149"/>
      <c r="ECV19" s="147"/>
      <c r="ECW19" s="149"/>
      <c r="ECX19" s="147"/>
      <c r="ECY19" s="149"/>
      <c r="ECZ19" s="147"/>
      <c r="EDA19" s="149"/>
      <c r="EDB19" s="147"/>
      <c r="EDC19" s="149"/>
      <c r="EDD19" s="147"/>
      <c r="EDE19" s="149"/>
      <c r="EDF19" s="147"/>
      <c r="EDG19" s="149"/>
      <c r="EDH19" s="147"/>
      <c r="EDI19" s="149"/>
      <c r="EDJ19" s="147"/>
      <c r="EDK19" s="149"/>
      <c r="EDL19" s="147"/>
      <c r="EDM19" s="149"/>
      <c r="EDN19" s="147"/>
      <c r="EDO19" s="149"/>
      <c r="EDP19" s="147"/>
      <c r="EDQ19" s="149"/>
      <c r="EDR19" s="147"/>
      <c r="EDS19" s="149"/>
      <c r="EDT19" s="147"/>
      <c r="EDU19" s="149"/>
      <c r="EDV19" s="147"/>
      <c r="EDW19" s="149"/>
      <c r="EDX19" s="147"/>
      <c r="EDY19" s="149"/>
      <c r="EDZ19" s="147"/>
      <c r="EEA19" s="149"/>
      <c r="EEB19" s="147"/>
      <c r="EEC19" s="149"/>
      <c r="EED19" s="147"/>
      <c r="EEE19" s="149"/>
      <c r="EEF19" s="147"/>
      <c r="EEG19" s="149"/>
      <c r="EEH19" s="147"/>
      <c r="EEI19" s="149"/>
      <c r="EEJ19" s="147"/>
      <c r="EEK19" s="149"/>
      <c r="EEL19" s="147"/>
      <c r="EEM19" s="149"/>
      <c r="EEN19" s="147"/>
      <c r="EEO19" s="149"/>
      <c r="EEP19" s="147"/>
      <c r="EEQ19" s="149"/>
      <c r="EER19" s="147"/>
      <c r="EES19" s="149"/>
      <c r="EET19" s="147"/>
      <c r="EEU19" s="149"/>
      <c r="EEV19" s="147"/>
      <c r="EEW19" s="149"/>
      <c r="EEX19" s="147"/>
      <c r="EEY19" s="149"/>
      <c r="EEZ19" s="147"/>
      <c r="EFA19" s="149"/>
      <c r="EFB19" s="147"/>
      <c r="EFC19" s="149"/>
      <c r="EFD19" s="147"/>
      <c r="EFE19" s="149"/>
      <c r="EFF19" s="147"/>
      <c r="EFG19" s="149"/>
      <c r="EFH19" s="147"/>
      <c r="EFI19" s="149"/>
      <c r="EFJ19" s="147"/>
      <c r="EFK19" s="149"/>
      <c r="EFL19" s="147"/>
      <c r="EFM19" s="149"/>
      <c r="EFN19" s="147"/>
      <c r="EFO19" s="149"/>
      <c r="EFP19" s="147"/>
      <c r="EFQ19" s="149"/>
      <c r="EFR19" s="147"/>
      <c r="EFS19" s="149"/>
      <c r="EFT19" s="147"/>
      <c r="EFU19" s="149"/>
      <c r="EFV19" s="147"/>
      <c r="EFW19" s="149"/>
      <c r="EFX19" s="147"/>
      <c r="EFY19" s="149"/>
      <c r="EFZ19" s="147"/>
      <c r="EGA19" s="149"/>
      <c r="EGB19" s="147"/>
      <c r="EGC19" s="149"/>
      <c r="EGD19" s="147"/>
      <c r="EGE19" s="149"/>
      <c r="EGF19" s="147"/>
      <c r="EGG19" s="149"/>
      <c r="EGH19" s="147"/>
      <c r="EGI19" s="149"/>
      <c r="EGJ19" s="147"/>
      <c r="EGK19" s="149"/>
      <c r="EGL19" s="147"/>
      <c r="EGM19" s="149"/>
      <c r="EGN19" s="147"/>
      <c r="EGO19" s="149"/>
      <c r="EGP19" s="147"/>
      <c r="EGQ19" s="149"/>
      <c r="EGR19" s="147"/>
      <c r="EGS19" s="149"/>
      <c r="EGT19" s="147"/>
      <c r="EGU19" s="149"/>
      <c r="EGV19" s="147"/>
      <c r="EGW19" s="149"/>
      <c r="EGX19" s="147"/>
      <c r="EGY19" s="149"/>
      <c r="EGZ19" s="147"/>
      <c r="EHA19" s="149"/>
      <c r="EHB19" s="147"/>
      <c r="EHC19" s="149"/>
      <c r="EHD19" s="147"/>
      <c r="EHE19" s="149"/>
      <c r="EHF19" s="147"/>
      <c r="EHG19" s="149"/>
      <c r="EHH19" s="147"/>
      <c r="EHI19" s="149"/>
      <c r="EHJ19" s="147"/>
      <c r="EHK19" s="149"/>
      <c r="EHL19" s="147"/>
      <c r="EHM19" s="149"/>
      <c r="EHN19" s="147"/>
      <c r="EHO19" s="149"/>
      <c r="EHP19" s="147"/>
      <c r="EHQ19" s="149"/>
      <c r="EHR19" s="147"/>
      <c r="EHS19" s="149"/>
      <c r="EHT19" s="147"/>
      <c r="EHU19" s="149"/>
      <c r="EHV19" s="147"/>
      <c r="EHW19" s="149"/>
      <c r="EHX19" s="147"/>
      <c r="EHY19" s="149"/>
      <c r="EHZ19" s="147"/>
      <c r="EIA19" s="149"/>
      <c r="EIB19" s="147"/>
      <c r="EIC19" s="149"/>
      <c r="EID19" s="147"/>
      <c r="EIE19" s="149"/>
      <c r="EIF19" s="147"/>
      <c r="EIG19" s="149"/>
      <c r="EIH19" s="147"/>
      <c r="EII19" s="149"/>
      <c r="EIJ19" s="147"/>
      <c r="EIK19" s="149"/>
      <c r="EIL19" s="147"/>
      <c r="EIM19" s="149"/>
      <c r="EIN19" s="147"/>
      <c r="EIO19" s="149"/>
      <c r="EIP19" s="147"/>
      <c r="EIQ19" s="149"/>
      <c r="EIR19" s="147"/>
      <c r="EIS19" s="149"/>
      <c r="EIT19" s="147"/>
      <c r="EIU19" s="149"/>
      <c r="EIV19" s="147"/>
      <c r="EIW19" s="149"/>
      <c r="EIX19" s="147"/>
      <c r="EIY19" s="149"/>
      <c r="EIZ19" s="147"/>
      <c r="EJA19" s="149"/>
      <c r="EJB19" s="147"/>
      <c r="EJC19" s="149"/>
      <c r="EJD19" s="147"/>
      <c r="EJE19" s="149"/>
      <c r="EJF19" s="147"/>
      <c r="EJG19" s="149"/>
      <c r="EJH19" s="147"/>
      <c r="EJI19" s="149"/>
      <c r="EJJ19" s="147"/>
      <c r="EJK19" s="149"/>
      <c r="EJL19" s="147"/>
      <c r="EJM19" s="149"/>
      <c r="EJN19" s="147"/>
      <c r="EJO19" s="149"/>
      <c r="EJP19" s="147"/>
      <c r="EJQ19" s="149"/>
      <c r="EJR19" s="147"/>
      <c r="EJS19" s="149"/>
      <c r="EJT19" s="147"/>
      <c r="EJU19" s="149"/>
      <c r="EJV19" s="147"/>
      <c r="EJW19" s="149"/>
      <c r="EJX19" s="147"/>
      <c r="EJY19" s="149"/>
      <c r="EJZ19" s="147"/>
      <c r="EKA19" s="149"/>
      <c r="EKB19" s="147"/>
      <c r="EKC19" s="149"/>
      <c r="EKD19" s="147"/>
      <c r="EKE19" s="149"/>
      <c r="EKF19" s="147"/>
      <c r="EKG19" s="149"/>
      <c r="EKH19" s="147"/>
      <c r="EKI19" s="149"/>
      <c r="EKJ19" s="147"/>
      <c r="EKK19" s="149"/>
      <c r="EKL19" s="147"/>
      <c r="EKM19" s="149"/>
      <c r="EKN19" s="147"/>
      <c r="EKO19" s="149"/>
      <c r="EKP19" s="147"/>
      <c r="EKQ19" s="149"/>
      <c r="EKR19" s="147"/>
      <c r="EKS19" s="149"/>
      <c r="EKT19" s="147"/>
      <c r="EKU19" s="149"/>
      <c r="EKV19" s="147"/>
      <c r="EKW19" s="149"/>
      <c r="EKX19" s="147"/>
      <c r="EKY19" s="149"/>
      <c r="EKZ19" s="147"/>
      <c r="ELA19" s="149"/>
      <c r="ELB19" s="147"/>
      <c r="ELC19" s="149"/>
      <c r="ELD19" s="147"/>
      <c r="ELE19" s="149"/>
      <c r="ELF19" s="147"/>
      <c r="ELG19" s="149"/>
      <c r="ELH19" s="147"/>
      <c r="ELI19" s="149"/>
      <c r="ELJ19" s="147"/>
      <c r="ELK19" s="149"/>
      <c r="ELL19" s="147"/>
      <c r="ELM19" s="149"/>
      <c r="ELN19" s="147"/>
      <c r="ELO19" s="149"/>
      <c r="ELP19" s="147"/>
      <c r="ELQ19" s="149"/>
      <c r="ELR19" s="147"/>
      <c r="ELS19" s="149"/>
      <c r="ELT19" s="147"/>
      <c r="ELU19" s="149"/>
      <c r="ELV19" s="147"/>
      <c r="ELW19" s="149"/>
      <c r="ELX19" s="147"/>
      <c r="ELY19" s="149"/>
      <c r="ELZ19" s="147"/>
      <c r="EMA19" s="149"/>
      <c r="EMB19" s="147"/>
      <c r="EMC19" s="149"/>
      <c r="EMD19" s="147"/>
      <c r="EME19" s="149"/>
      <c r="EMF19" s="147"/>
      <c r="EMG19" s="149"/>
      <c r="EMH19" s="147"/>
      <c r="EMI19" s="149"/>
      <c r="EMJ19" s="147"/>
      <c r="EMK19" s="149"/>
      <c r="EML19" s="147"/>
      <c r="EMM19" s="149"/>
      <c r="EMN19" s="147"/>
      <c r="EMO19" s="149"/>
      <c r="EMP19" s="147"/>
      <c r="EMQ19" s="149"/>
      <c r="EMR19" s="147"/>
      <c r="EMS19" s="149"/>
      <c r="EMT19" s="147"/>
      <c r="EMU19" s="149"/>
      <c r="EMV19" s="147"/>
      <c r="EMW19" s="149"/>
      <c r="EMX19" s="147"/>
      <c r="EMY19" s="149"/>
      <c r="EMZ19" s="147"/>
      <c r="ENA19" s="149"/>
      <c r="ENB19" s="147"/>
      <c r="ENC19" s="149"/>
      <c r="END19" s="147"/>
      <c r="ENE19" s="149"/>
      <c r="ENF19" s="147"/>
      <c r="ENG19" s="149"/>
      <c r="ENH19" s="147"/>
      <c r="ENI19" s="149"/>
      <c r="ENJ19" s="147"/>
      <c r="ENK19" s="149"/>
      <c r="ENL19" s="147"/>
      <c r="ENM19" s="149"/>
      <c r="ENN19" s="147"/>
      <c r="ENO19" s="149"/>
      <c r="ENP19" s="147"/>
      <c r="ENQ19" s="149"/>
      <c r="ENR19" s="147"/>
      <c r="ENS19" s="149"/>
      <c r="ENT19" s="147"/>
      <c r="ENU19" s="149"/>
      <c r="ENV19" s="147"/>
      <c r="ENW19" s="149"/>
      <c r="ENX19" s="147"/>
      <c r="ENY19" s="149"/>
      <c r="ENZ19" s="147"/>
      <c r="EOA19" s="149"/>
      <c r="EOB19" s="147"/>
      <c r="EOC19" s="149"/>
      <c r="EOD19" s="147"/>
      <c r="EOE19" s="149"/>
      <c r="EOF19" s="147"/>
      <c r="EOG19" s="149"/>
      <c r="EOH19" s="147"/>
      <c r="EOI19" s="149"/>
      <c r="EOJ19" s="147"/>
      <c r="EOK19" s="149"/>
      <c r="EOL19" s="147"/>
      <c r="EOM19" s="149"/>
      <c r="EON19" s="147"/>
      <c r="EOO19" s="149"/>
      <c r="EOP19" s="147"/>
      <c r="EOQ19" s="149"/>
      <c r="EOR19" s="147"/>
      <c r="EOS19" s="149"/>
      <c r="EOT19" s="147"/>
      <c r="EOU19" s="149"/>
      <c r="EOV19" s="147"/>
      <c r="EOW19" s="149"/>
      <c r="EOX19" s="147"/>
      <c r="EOY19" s="149"/>
      <c r="EOZ19" s="147"/>
      <c r="EPA19" s="149"/>
      <c r="EPB19" s="147"/>
      <c r="EPC19" s="149"/>
      <c r="EPD19" s="147"/>
      <c r="EPE19" s="149"/>
      <c r="EPF19" s="147"/>
      <c r="EPG19" s="149"/>
      <c r="EPH19" s="147"/>
      <c r="EPI19" s="149"/>
      <c r="EPJ19" s="147"/>
      <c r="EPK19" s="149"/>
      <c r="EPL19" s="147"/>
      <c r="EPM19" s="149"/>
      <c r="EPN19" s="147"/>
      <c r="EPO19" s="149"/>
      <c r="EPP19" s="147"/>
      <c r="EPQ19" s="149"/>
      <c r="EPR19" s="147"/>
      <c r="EPS19" s="149"/>
      <c r="EPT19" s="147"/>
      <c r="EPU19" s="149"/>
      <c r="EPV19" s="147"/>
      <c r="EPW19" s="149"/>
      <c r="EPX19" s="147"/>
      <c r="EPY19" s="149"/>
      <c r="EPZ19" s="147"/>
      <c r="EQA19" s="149"/>
      <c r="EQB19" s="147"/>
      <c r="EQC19" s="149"/>
      <c r="EQD19" s="147"/>
      <c r="EQE19" s="149"/>
      <c r="EQF19" s="147"/>
      <c r="EQG19" s="149"/>
      <c r="EQH19" s="147"/>
      <c r="EQI19" s="149"/>
      <c r="EQJ19" s="147"/>
      <c r="EQK19" s="149"/>
      <c r="EQL19" s="147"/>
      <c r="EQM19" s="149"/>
      <c r="EQN19" s="147"/>
      <c r="EQO19" s="149"/>
      <c r="EQP19" s="147"/>
      <c r="EQQ19" s="149"/>
      <c r="EQR19" s="147"/>
      <c r="EQS19" s="149"/>
      <c r="EQT19" s="147"/>
      <c r="EQU19" s="149"/>
      <c r="EQV19" s="147"/>
      <c r="EQW19" s="149"/>
      <c r="EQX19" s="147"/>
      <c r="EQY19" s="149"/>
      <c r="EQZ19" s="147"/>
      <c r="ERA19" s="149"/>
      <c r="ERB19" s="147"/>
      <c r="ERC19" s="149"/>
      <c r="ERD19" s="147"/>
      <c r="ERE19" s="149"/>
      <c r="ERF19" s="147"/>
      <c r="ERG19" s="149"/>
      <c r="ERH19" s="147"/>
      <c r="ERI19" s="149"/>
      <c r="ERJ19" s="147"/>
      <c r="ERK19" s="149"/>
      <c r="ERL19" s="147"/>
      <c r="ERM19" s="149"/>
      <c r="ERN19" s="147"/>
      <c r="ERO19" s="149"/>
      <c r="ERP19" s="147"/>
      <c r="ERQ19" s="149"/>
      <c r="ERR19" s="147"/>
      <c r="ERS19" s="149"/>
      <c r="ERT19" s="147"/>
      <c r="ERU19" s="149"/>
      <c r="ERV19" s="147"/>
      <c r="ERW19" s="149"/>
      <c r="ERX19" s="147"/>
      <c r="ERY19" s="149"/>
      <c r="ERZ19" s="147"/>
      <c r="ESA19" s="149"/>
      <c r="ESB19" s="147"/>
      <c r="ESC19" s="149"/>
      <c r="ESD19" s="147"/>
      <c r="ESE19" s="149"/>
      <c r="ESF19" s="147"/>
      <c r="ESG19" s="149"/>
      <c r="ESH19" s="147"/>
      <c r="ESI19" s="149"/>
      <c r="ESJ19" s="147"/>
      <c r="ESK19" s="149"/>
      <c r="ESL19" s="147"/>
      <c r="ESM19" s="149"/>
      <c r="ESN19" s="147"/>
      <c r="ESO19" s="149"/>
      <c r="ESP19" s="147"/>
      <c r="ESQ19" s="149"/>
      <c r="ESR19" s="147"/>
      <c r="ESS19" s="149"/>
      <c r="EST19" s="147"/>
      <c r="ESU19" s="149"/>
      <c r="ESV19" s="147"/>
      <c r="ESW19" s="149"/>
      <c r="ESX19" s="147"/>
      <c r="ESY19" s="149"/>
      <c r="ESZ19" s="147"/>
      <c r="ETA19" s="149"/>
      <c r="ETB19" s="147"/>
      <c r="ETC19" s="149"/>
      <c r="ETD19" s="147"/>
      <c r="ETE19" s="149"/>
      <c r="ETF19" s="147"/>
      <c r="ETG19" s="149"/>
      <c r="ETH19" s="147"/>
      <c r="ETI19" s="149"/>
      <c r="ETJ19" s="147"/>
      <c r="ETK19" s="149"/>
      <c r="ETL19" s="147"/>
      <c r="ETM19" s="149"/>
      <c r="ETN19" s="147"/>
      <c r="ETO19" s="149"/>
      <c r="ETP19" s="147"/>
      <c r="ETQ19" s="149"/>
      <c r="ETR19" s="147"/>
      <c r="ETS19" s="149"/>
      <c r="ETT19" s="147"/>
      <c r="ETU19" s="149"/>
      <c r="ETV19" s="147"/>
      <c r="ETW19" s="149"/>
      <c r="ETX19" s="147"/>
      <c r="ETY19" s="149"/>
      <c r="ETZ19" s="147"/>
      <c r="EUA19" s="149"/>
      <c r="EUB19" s="147"/>
      <c r="EUC19" s="149"/>
      <c r="EUD19" s="147"/>
      <c r="EUE19" s="149"/>
      <c r="EUF19" s="147"/>
      <c r="EUG19" s="149"/>
      <c r="EUH19" s="147"/>
      <c r="EUI19" s="149"/>
      <c r="EUJ19" s="147"/>
      <c r="EUK19" s="149"/>
      <c r="EUL19" s="147"/>
      <c r="EUM19" s="149"/>
      <c r="EUN19" s="147"/>
      <c r="EUO19" s="149"/>
      <c r="EUP19" s="147"/>
      <c r="EUQ19" s="149"/>
      <c r="EUR19" s="147"/>
      <c r="EUS19" s="149"/>
      <c r="EUT19" s="147"/>
      <c r="EUU19" s="149"/>
      <c r="EUV19" s="147"/>
      <c r="EUW19" s="149"/>
      <c r="EUX19" s="147"/>
      <c r="EUY19" s="149"/>
      <c r="EUZ19" s="147"/>
      <c r="EVA19" s="149"/>
      <c r="EVB19" s="147"/>
      <c r="EVC19" s="149"/>
      <c r="EVD19" s="147"/>
      <c r="EVE19" s="149"/>
      <c r="EVF19" s="147"/>
      <c r="EVG19" s="149"/>
      <c r="EVH19" s="147"/>
      <c r="EVI19" s="149"/>
      <c r="EVJ19" s="147"/>
      <c r="EVK19" s="149"/>
      <c r="EVL19" s="147"/>
      <c r="EVM19" s="149"/>
      <c r="EVN19" s="147"/>
      <c r="EVO19" s="149"/>
      <c r="EVP19" s="147"/>
      <c r="EVQ19" s="149"/>
      <c r="EVR19" s="147"/>
      <c r="EVS19" s="149"/>
      <c r="EVT19" s="147"/>
      <c r="EVU19" s="149"/>
      <c r="EVV19" s="147"/>
      <c r="EVW19" s="149"/>
      <c r="EVX19" s="147"/>
      <c r="EVY19" s="149"/>
      <c r="EVZ19" s="147"/>
      <c r="EWA19" s="149"/>
      <c r="EWB19" s="147"/>
      <c r="EWC19" s="149"/>
      <c r="EWD19" s="147"/>
      <c r="EWE19" s="149"/>
      <c r="EWF19" s="147"/>
      <c r="EWG19" s="149"/>
      <c r="EWH19" s="147"/>
      <c r="EWI19" s="149"/>
      <c r="EWJ19" s="147"/>
      <c r="EWK19" s="149"/>
      <c r="EWL19" s="147"/>
      <c r="EWM19" s="149"/>
      <c r="EWN19" s="147"/>
      <c r="EWO19" s="149"/>
      <c r="EWP19" s="147"/>
      <c r="EWQ19" s="149"/>
      <c r="EWR19" s="147"/>
      <c r="EWS19" s="149"/>
      <c r="EWT19" s="147"/>
      <c r="EWU19" s="149"/>
      <c r="EWV19" s="147"/>
      <c r="EWW19" s="149"/>
      <c r="EWX19" s="147"/>
      <c r="EWY19" s="149"/>
      <c r="EWZ19" s="147"/>
      <c r="EXA19" s="149"/>
      <c r="EXB19" s="147"/>
      <c r="EXC19" s="149"/>
      <c r="EXD19" s="147"/>
      <c r="EXE19" s="149"/>
      <c r="EXF19" s="147"/>
      <c r="EXG19" s="149"/>
      <c r="EXH19" s="147"/>
      <c r="EXI19" s="149"/>
      <c r="EXJ19" s="147"/>
      <c r="EXK19" s="149"/>
      <c r="EXL19" s="147"/>
      <c r="EXM19" s="149"/>
      <c r="EXN19" s="147"/>
      <c r="EXO19" s="149"/>
      <c r="EXP19" s="147"/>
      <c r="EXQ19" s="149"/>
      <c r="EXR19" s="147"/>
      <c r="EXS19" s="149"/>
      <c r="EXT19" s="147"/>
      <c r="EXU19" s="149"/>
      <c r="EXV19" s="147"/>
      <c r="EXW19" s="149"/>
      <c r="EXX19" s="147"/>
      <c r="EXY19" s="149"/>
      <c r="EXZ19" s="147"/>
      <c r="EYA19" s="149"/>
      <c r="EYB19" s="147"/>
      <c r="EYC19" s="149"/>
      <c r="EYD19" s="147"/>
      <c r="EYE19" s="149"/>
      <c r="EYF19" s="147"/>
      <c r="EYG19" s="149"/>
      <c r="EYH19" s="147"/>
      <c r="EYI19" s="149"/>
      <c r="EYJ19" s="147"/>
      <c r="EYK19" s="149"/>
      <c r="EYL19" s="147"/>
      <c r="EYM19" s="149"/>
      <c r="EYN19" s="147"/>
      <c r="EYO19" s="149"/>
      <c r="EYP19" s="147"/>
      <c r="EYQ19" s="149"/>
      <c r="EYR19" s="147"/>
      <c r="EYS19" s="149"/>
      <c r="EYT19" s="147"/>
      <c r="EYU19" s="149"/>
      <c r="EYV19" s="147"/>
      <c r="EYW19" s="149"/>
      <c r="EYX19" s="147"/>
      <c r="EYY19" s="149"/>
      <c r="EYZ19" s="147"/>
      <c r="EZA19" s="149"/>
      <c r="EZB19" s="147"/>
      <c r="EZC19" s="149"/>
      <c r="EZD19" s="147"/>
      <c r="EZE19" s="149"/>
      <c r="EZF19" s="147"/>
      <c r="EZG19" s="149"/>
      <c r="EZH19" s="147"/>
      <c r="EZI19" s="149"/>
      <c r="EZJ19" s="147"/>
      <c r="EZK19" s="149"/>
      <c r="EZL19" s="147"/>
      <c r="EZM19" s="149"/>
      <c r="EZN19" s="147"/>
      <c r="EZO19" s="149"/>
      <c r="EZP19" s="147"/>
      <c r="EZQ19" s="149"/>
      <c r="EZR19" s="147"/>
      <c r="EZS19" s="149"/>
      <c r="EZT19" s="147"/>
      <c r="EZU19" s="149"/>
      <c r="EZV19" s="147"/>
      <c r="EZW19" s="149"/>
      <c r="EZX19" s="147"/>
      <c r="EZY19" s="149"/>
      <c r="EZZ19" s="147"/>
      <c r="FAA19" s="149"/>
      <c r="FAB19" s="147"/>
      <c r="FAC19" s="149"/>
      <c r="FAD19" s="147"/>
      <c r="FAE19" s="149"/>
      <c r="FAF19" s="147"/>
      <c r="FAG19" s="149"/>
      <c r="FAH19" s="147"/>
      <c r="FAI19" s="149"/>
      <c r="FAJ19" s="147"/>
      <c r="FAK19" s="149"/>
      <c r="FAL19" s="147"/>
      <c r="FAM19" s="149"/>
      <c r="FAN19" s="147"/>
      <c r="FAO19" s="149"/>
      <c r="FAP19" s="147"/>
      <c r="FAQ19" s="149"/>
      <c r="FAR19" s="147"/>
      <c r="FAS19" s="149"/>
      <c r="FAT19" s="147"/>
      <c r="FAU19" s="149"/>
      <c r="FAV19" s="147"/>
      <c r="FAW19" s="149"/>
      <c r="FAX19" s="147"/>
      <c r="FAY19" s="149"/>
      <c r="FAZ19" s="147"/>
      <c r="FBA19" s="149"/>
      <c r="FBB19" s="147"/>
      <c r="FBC19" s="149"/>
      <c r="FBD19" s="147"/>
      <c r="FBE19" s="149"/>
      <c r="FBF19" s="147"/>
      <c r="FBG19" s="149"/>
      <c r="FBH19" s="147"/>
      <c r="FBI19" s="149"/>
      <c r="FBJ19" s="147"/>
      <c r="FBK19" s="149"/>
      <c r="FBL19" s="147"/>
      <c r="FBM19" s="149"/>
      <c r="FBN19" s="147"/>
      <c r="FBO19" s="149"/>
      <c r="FBP19" s="147"/>
      <c r="FBQ19" s="149"/>
      <c r="FBR19" s="147"/>
      <c r="FBS19" s="149"/>
      <c r="FBT19" s="147"/>
      <c r="FBU19" s="149"/>
      <c r="FBV19" s="147"/>
      <c r="FBW19" s="149"/>
      <c r="FBX19" s="147"/>
      <c r="FBY19" s="149"/>
      <c r="FBZ19" s="147"/>
      <c r="FCA19" s="149"/>
      <c r="FCB19" s="147"/>
      <c r="FCC19" s="149"/>
      <c r="FCD19" s="147"/>
      <c r="FCE19" s="149"/>
      <c r="FCF19" s="147"/>
      <c r="FCG19" s="149"/>
      <c r="FCH19" s="147"/>
      <c r="FCI19" s="149"/>
      <c r="FCJ19" s="147"/>
      <c r="FCK19" s="149"/>
      <c r="FCL19" s="147"/>
      <c r="FCM19" s="149"/>
      <c r="FCN19" s="147"/>
      <c r="FCO19" s="149"/>
      <c r="FCP19" s="147"/>
      <c r="FCQ19" s="149"/>
      <c r="FCR19" s="147"/>
      <c r="FCS19" s="149"/>
      <c r="FCT19" s="147"/>
      <c r="FCU19" s="149"/>
      <c r="FCV19" s="147"/>
      <c r="FCW19" s="149"/>
      <c r="FCX19" s="147"/>
      <c r="FCY19" s="149"/>
      <c r="FCZ19" s="147"/>
      <c r="FDA19" s="149"/>
      <c r="FDB19" s="147"/>
      <c r="FDC19" s="149"/>
      <c r="FDD19" s="147"/>
      <c r="FDE19" s="149"/>
      <c r="FDF19" s="147"/>
      <c r="FDG19" s="149"/>
      <c r="FDH19" s="147"/>
      <c r="FDI19" s="149"/>
      <c r="FDJ19" s="147"/>
      <c r="FDK19" s="149"/>
      <c r="FDL19" s="147"/>
      <c r="FDM19" s="149"/>
      <c r="FDN19" s="147"/>
      <c r="FDO19" s="149"/>
      <c r="FDP19" s="147"/>
      <c r="FDQ19" s="149"/>
      <c r="FDR19" s="147"/>
      <c r="FDS19" s="149"/>
      <c r="FDT19" s="147"/>
      <c r="FDU19" s="149"/>
      <c r="FDV19" s="147"/>
      <c r="FDW19" s="149"/>
      <c r="FDX19" s="147"/>
      <c r="FDY19" s="149"/>
      <c r="FDZ19" s="147"/>
      <c r="FEA19" s="149"/>
      <c r="FEB19" s="147"/>
      <c r="FEC19" s="149"/>
      <c r="FED19" s="147"/>
      <c r="FEE19" s="149"/>
      <c r="FEF19" s="147"/>
      <c r="FEG19" s="149"/>
      <c r="FEH19" s="147"/>
      <c r="FEI19" s="149"/>
      <c r="FEJ19" s="147"/>
      <c r="FEK19" s="149"/>
      <c r="FEL19" s="147"/>
      <c r="FEM19" s="149"/>
      <c r="FEN19" s="147"/>
      <c r="FEO19" s="149"/>
      <c r="FEP19" s="147"/>
      <c r="FEQ19" s="149"/>
      <c r="FER19" s="147"/>
      <c r="FES19" s="149"/>
      <c r="FET19" s="147"/>
      <c r="FEU19" s="149"/>
      <c r="FEV19" s="147"/>
      <c r="FEW19" s="149"/>
      <c r="FEX19" s="147"/>
      <c r="FEY19" s="149"/>
      <c r="FEZ19" s="147"/>
      <c r="FFA19" s="149"/>
      <c r="FFB19" s="147"/>
      <c r="FFC19" s="149"/>
      <c r="FFD19" s="147"/>
      <c r="FFE19" s="149"/>
      <c r="FFF19" s="147"/>
      <c r="FFG19" s="149"/>
      <c r="FFH19" s="147"/>
      <c r="FFI19" s="149"/>
      <c r="FFJ19" s="147"/>
      <c r="FFK19" s="149"/>
      <c r="FFL19" s="147"/>
      <c r="FFM19" s="149"/>
      <c r="FFN19" s="147"/>
      <c r="FFO19" s="149"/>
      <c r="FFP19" s="147"/>
      <c r="FFQ19" s="149"/>
      <c r="FFR19" s="147"/>
      <c r="FFS19" s="149"/>
      <c r="FFT19" s="147"/>
      <c r="FFU19" s="149"/>
      <c r="FFV19" s="147"/>
      <c r="FFW19" s="149"/>
      <c r="FFX19" s="147"/>
      <c r="FFY19" s="149"/>
      <c r="FFZ19" s="147"/>
      <c r="FGA19" s="149"/>
      <c r="FGB19" s="147"/>
      <c r="FGC19" s="149"/>
      <c r="FGD19" s="147"/>
      <c r="FGE19" s="149"/>
      <c r="FGF19" s="147"/>
      <c r="FGG19" s="149"/>
      <c r="FGH19" s="147"/>
      <c r="FGI19" s="149"/>
      <c r="FGJ19" s="147"/>
      <c r="FGK19" s="149"/>
      <c r="FGL19" s="147"/>
      <c r="FGM19" s="149"/>
      <c r="FGN19" s="147"/>
      <c r="FGO19" s="149"/>
      <c r="FGP19" s="147"/>
      <c r="FGQ19" s="149"/>
      <c r="FGR19" s="147"/>
      <c r="FGS19" s="149"/>
      <c r="FGT19" s="147"/>
      <c r="FGU19" s="149"/>
      <c r="FGV19" s="147"/>
      <c r="FGW19" s="149"/>
      <c r="FGX19" s="147"/>
      <c r="FGY19" s="149"/>
      <c r="FGZ19" s="147"/>
      <c r="FHA19" s="149"/>
      <c r="FHB19" s="147"/>
      <c r="FHC19" s="149"/>
      <c r="FHD19" s="147"/>
      <c r="FHE19" s="149"/>
      <c r="FHF19" s="147"/>
      <c r="FHG19" s="149"/>
      <c r="FHH19" s="147"/>
      <c r="FHI19" s="149"/>
      <c r="FHJ19" s="147"/>
      <c r="FHK19" s="149"/>
      <c r="FHL19" s="147"/>
      <c r="FHM19" s="149"/>
      <c r="FHN19" s="147"/>
      <c r="FHO19" s="149"/>
      <c r="FHP19" s="147"/>
      <c r="FHQ19" s="149"/>
      <c r="FHR19" s="147"/>
      <c r="FHS19" s="149"/>
      <c r="FHT19" s="147"/>
      <c r="FHU19" s="149"/>
      <c r="FHV19" s="147"/>
      <c r="FHW19" s="149"/>
      <c r="FHX19" s="147"/>
      <c r="FHY19" s="149"/>
      <c r="FHZ19" s="147"/>
      <c r="FIA19" s="149"/>
      <c r="FIB19" s="147"/>
      <c r="FIC19" s="149"/>
      <c r="FID19" s="147"/>
      <c r="FIE19" s="149"/>
      <c r="FIF19" s="147"/>
      <c r="FIG19" s="149"/>
      <c r="FIH19" s="147"/>
      <c r="FII19" s="149"/>
      <c r="FIJ19" s="147"/>
      <c r="FIK19" s="149"/>
      <c r="FIL19" s="147"/>
      <c r="FIM19" s="149"/>
      <c r="FIN19" s="147"/>
      <c r="FIO19" s="149"/>
      <c r="FIP19" s="147"/>
      <c r="FIQ19" s="149"/>
      <c r="FIR19" s="147"/>
      <c r="FIS19" s="149"/>
      <c r="FIT19" s="147"/>
      <c r="FIU19" s="149"/>
      <c r="FIV19" s="147"/>
      <c r="FIW19" s="149"/>
      <c r="FIX19" s="147"/>
      <c r="FIY19" s="149"/>
      <c r="FIZ19" s="147"/>
      <c r="FJA19" s="149"/>
      <c r="FJB19" s="147"/>
      <c r="FJC19" s="149"/>
      <c r="FJD19" s="147"/>
      <c r="FJE19" s="149"/>
      <c r="FJF19" s="147"/>
      <c r="FJG19" s="149"/>
      <c r="FJH19" s="147"/>
      <c r="FJI19" s="149"/>
      <c r="FJJ19" s="147"/>
      <c r="FJK19" s="149"/>
      <c r="FJL19" s="147"/>
      <c r="FJM19" s="149"/>
      <c r="FJN19" s="147"/>
      <c r="FJO19" s="149"/>
      <c r="FJP19" s="147"/>
      <c r="FJQ19" s="149"/>
      <c r="FJR19" s="147"/>
      <c r="FJS19" s="149"/>
      <c r="FJT19" s="147"/>
      <c r="FJU19" s="149"/>
      <c r="FJV19" s="147"/>
      <c r="FJW19" s="149"/>
      <c r="FJX19" s="147"/>
      <c r="FJY19" s="149"/>
      <c r="FJZ19" s="147"/>
      <c r="FKA19" s="149"/>
      <c r="FKB19" s="147"/>
      <c r="FKC19" s="149"/>
      <c r="FKD19" s="147"/>
      <c r="FKE19" s="149"/>
      <c r="FKF19" s="147"/>
      <c r="FKG19" s="149"/>
      <c r="FKH19" s="147"/>
      <c r="FKI19" s="149"/>
      <c r="FKJ19" s="147"/>
      <c r="FKK19" s="149"/>
      <c r="FKL19" s="147"/>
      <c r="FKM19" s="149"/>
      <c r="FKN19" s="147"/>
      <c r="FKO19" s="149"/>
      <c r="FKP19" s="147"/>
      <c r="FKQ19" s="149"/>
      <c r="FKR19" s="147"/>
      <c r="FKS19" s="149"/>
      <c r="FKT19" s="147"/>
      <c r="FKU19" s="149"/>
      <c r="FKV19" s="147"/>
      <c r="FKW19" s="149"/>
      <c r="FKX19" s="147"/>
      <c r="FKY19" s="149"/>
      <c r="FKZ19" s="147"/>
      <c r="FLA19" s="149"/>
      <c r="FLB19" s="147"/>
      <c r="FLC19" s="149"/>
      <c r="FLD19" s="147"/>
      <c r="FLE19" s="149"/>
      <c r="FLF19" s="147"/>
      <c r="FLG19" s="149"/>
      <c r="FLH19" s="147"/>
      <c r="FLI19" s="149"/>
      <c r="FLJ19" s="147"/>
      <c r="FLK19" s="149"/>
      <c r="FLL19" s="147"/>
      <c r="FLM19" s="149"/>
      <c r="FLN19" s="147"/>
      <c r="FLO19" s="149"/>
      <c r="FLP19" s="147"/>
      <c r="FLQ19" s="149"/>
      <c r="FLR19" s="147"/>
      <c r="FLS19" s="149"/>
      <c r="FLT19" s="147"/>
      <c r="FLU19" s="149"/>
      <c r="FLV19" s="147"/>
      <c r="FLW19" s="149"/>
      <c r="FLX19" s="147"/>
      <c r="FLY19" s="149"/>
      <c r="FLZ19" s="147"/>
      <c r="FMA19" s="149"/>
      <c r="FMB19" s="147"/>
      <c r="FMC19" s="149"/>
      <c r="FMD19" s="147"/>
      <c r="FME19" s="149"/>
      <c r="FMF19" s="147"/>
      <c r="FMG19" s="149"/>
      <c r="FMH19" s="147"/>
      <c r="FMI19" s="149"/>
      <c r="FMJ19" s="147"/>
      <c r="FMK19" s="149"/>
      <c r="FML19" s="147"/>
      <c r="FMM19" s="149"/>
      <c r="FMN19" s="147"/>
      <c r="FMO19" s="149"/>
      <c r="FMP19" s="147"/>
      <c r="FMQ19" s="149"/>
      <c r="FMR19" s="147"/>
      <c r="FMS19" s="149"/>
      <c r="FMT19" s="147"/>
      <c r="FMU19" s="149"/>
      <c r="FMV19" s="147"/>
      <c r="FMW19" s="149"/>
      <c r="FMX19" s="147"/>
      <c r="FMY19" s="149"/>
      <c r="FMZ19" s="147"/>
      <c r="FNA19" s="149"/>
      <c r="FNB19" s="147"/>
      <c r="FNC19" s="149"/>
      <c r="FND19" s="147"/>
      <c r="FNE19" s="149"/>
      <c r="FNF19" s="147"/>
      <c r="FNG19" s="149"/>
      <c r="FNH19" s="147"/>
      <c r="FNI19" s="149"/>
      <c r="FNJ19" s="147"/>
      <c r="FNK19" s="149"/>
      <c r="FNL19" s="147"/>
      <c r="FNM19" s="149"/>
      <c r="FNN19" s="147"/>
      <c r="FNO19" s="149"/>
      <c r="FNP19" s="147"/>
      <c r="FNQ19" s="149"/>
      <c r="FNR19" s="147"/>
      <c r="FNS19" s="149"/>
      <c r="FNT19" s="147"/>
      <c r="FNU19" s="149"/>
      <c r="FNV19" s="147"/>
      <c r="FNW19" s="149"/>
      <c r="FNX19" s="147"/>
      <c r="FNY19" s="149"/>
      <c r="FNZ19" s="147"/>
      <c r="FOA19" s="149"/>
      <c r="FOB19" s="147"/>
      <c r="FOC19" s="149"/>
      <c r="FOD19" s="147"/>
      <c r="FOE19" s="149"/>
      <c r="FOF19" s="147"/>
      <c r="FOG19" s="149"/>
      <c r="FOH19" s="147"/>
      <c r="FOI19" s="149"/>
      <c r="FOJ19" s="147"/>
      <c r="FOK19" s="149"/>
      <c r="FOL19" s="147"/>
      <c r="FOM19" s="149"/>
      <c r="FON19" s="147"/>
      <c r="FOO19" s="149"/>
      <c r="FOP19" s="147"/>
      <c r="FOQ19" s="149"/>
      <c r="FOR19" s="147"/>
      <c r="FOS19" s="149"/>
      <c r="FOT19" s="147"/>
      <c r="FOU19" s="149"/>
      <c r="FOV19" s="147"/>
      <c r="FOW19" s="149"/>
      <c r="FOX19" s="147"/>
      <c r="FOY19" s="149"/>
      <c r="FOZ19" s="147"/>
      <c r="FPA19" s="149"/>
      <c r="FPB19" s="147"/>
      <c r="FPC19" s="149"/>
      <c r="FPD19" s="147"/>
      <c r="FPE19" s="149"/>
      <c r="FPF19" s="147"/>
      <c r="FPG19" s="149"/>
      <c r="FPH19" s="147"/>
      <c r="FPI19" s="149"/>
      <c r="FPJ19" s="147"/>
      <c r="FPK19" s="149"/>
      <c r="FPL19" s="147"/>
      <c r="FPM19" s="149"/>
      <c r="FPN19" s="147"/>
      <c r="FPO19" s="149"/>
      <c r="FPP19" s="147"/>
      <c r="FPQ19" s="149"/>
      <c r="FPR19" s="147"/>
      <c r="FPS19" s="149"/>
      <c r="FPT19" s="147"/>
      <c r="FPU19" s="149"/>
      <c r="FPV19" s="147"/>
      <c r="FPW19" s="149"/>
      <c r="FPX19" s="147"/>
      <c r="FPY19" s="149"/>
      <c r="FPZ19" s="147"/>
      <c r="FQA19" s="149"/>
      <c r="FQB19" s="147"/>
      <c r="FQC19" s="149"/>
      <c r="FQD19" s="147"/>
      <c r="FQE19" s="149"/>
      <c r="FQF19" s="147"/>
      <c r="FQG19" s="149"/>
      <c r="FQH19" s="147"/>
      <c r="FQI19" s="149"/>
      <c r="FQJ19" s="147"/>
      <c r="FQK19" s="149"/>
      <c r="FQL19" s="147"/>
      <c r="FQM19" s="149"/>
      <c r="FQN19" s="147"/>
      <c r="FQO19" s="149"/>
      <c r="FQP19" s="147"/>
      <c r="FQQ19" s="149"/>
      <c r="FQR19" s="147"/>
      <c r="FQS19" s="149"/>
      <c r="FQT19" s="147"/>
      <c r="FQU19" s="149"/>
      <c r="FQV19" s="147"/>
      <c r="FQW19" s="149"/>
      <c r="FQX19" s="147"/>
      <c r="FQY19" s="149"/>
      <c r="FQZ19" s="147"/>
      <c r="FRA19" s="149"/>
      <c r="FRB19" s="147"/>
      <c r="FRC19" s="149"/>
      <c r="FRD19" s="147"/>
      <c r="FRE19" s="149"/>
      <c r="FRF19" s="147"/>
      <c r="FRG19" s="149"/>
      <c r="FRH19" s="147"/>
      <c r="FRI19" s="149"/>
      <c r="FRJ19" s="147"/>
      <c r="FRK19" s="149"/>
      <c r="FRL19" s="147"/>
      <c r="FRM19" s="149"/>
      <c r="FRN19" s="147"/>
      <c r="FRO19" s="149"/>
      <c r="FRP19" s="147"/>
      <c r="FRQ19" s="149"/>
      <c r="FRR19" s="147"/>
      <c r="FRS19" s="149"/>
      <c r="FRT19" s="147"/>
      <c r="FRU19" s="149"/>
      <c r="FRV19" s="147"/>
      <c r="FRW19" s="149"/>
      <c r="FRX19" s="147"/>
      <c r="FRY19" s="149"/>
      <c r="FRZ19" s="147"/>
      <c r="FSA19" s="149"/>
      <c r="FSB19" s="147"/>
      <c r="FSC19" s="149"/>
      <c r="FSD19" s="147"/>
      <c r="FSE19" s="149"/>
      <c r="FSF19" s="147"/>
      <c r="FSG19" s="149"/>
      <c r="FSH19" s="147"/>
      <c r="FSI19" s="149"/>
      <c r="FSJ19" s="147"/>
      <c r="FSK19" s="149"/>
      <c r="FSL19" s="147"/>
      <c r="FSM19" s="149"/>
      <c r="FSN19" s="147"/>
      <c r="FSO19" s="149"/>
      <c r="FSP19" s="147"/>
      <c r="FSQ19" s="149"/>
      <c r="FSR19" s="147"/>
      <c r="FSS19" s="149"/>
      <c r="FST19" s="147"/>
      <c r="FSU19" s="149"/>
      <c r="FSV19" s="147"/>
      <c r="FSW19" s="149"/>
      <c r="FSX19" s="147"/>
      <c r="FSY19" s="149"/>
      <c r="FSZ19" s="147"/>
      <c r="FTA19" s="149"/>
      <c r="FTB19" s="147"/>
      <c r="FTC19" s="149"/>
      <c r="FTD19" s="147"/>
      <c r="FTE19" s="149"/>
      <c r="FTF19" s="147"/>
      <c r="FTG19" s="149"/>
      <c r="FTH19" s="147"/>
      <c r="FTI19" s="149"/>
      <c r="FTJ19" s="147"/>
      <c r="FTK19" s="149"/>
      <c r="FTL19" s="147"/>
      <c r="FTM19" s="149"/>
      <c r="FTN19" s="147"/>
      <c r="FTO19" s="149"/>
      <c r="FTP19" s="147"/>
      <c r="FTQ19" s="149"/>
      <c r="FTR19" s="147"/>
      <c r="FTS19" s="149"/>
      <c r="FTT19" s="147"/>
      <c r="FTU19" s="149"/>
      <c r="FTV19" s="147"/>
      <c r="FTW19" s="149"/>
      <c r="FTX19" s="147"/>
      <c r="FTY19" s="149"/>
      <c r="FTZ19" s="147"/>
      <c r="FUA19" s="149"/>
      <c r="FUB19" s="147"/>
      <c r="FUC19" s="149"/>
      <c r="FUD19" s="147"/>
      <c r="FUE19" s="149"/>
      <c r="FUF19" s="147"/>
      <c r="FUG19" s="149"/>
      <c r="FUH19" s="147"/>
      <c r="FUI19" s="149"/>
      <c r="FUJ19" s="147"/>
      <c r="FUK19" s="149"/>
      <c r="FUL19" s="147"/>
      <c r="FUM19" s="149"/>
      <c r="FUN19" s="147"/>
      <c r="FUO19" s="149"/>
      <c r="FUP19" s="147"/>
      <c r="FUQ19" s="149"/>
      <c r="FUR19" s="147"/>
      <c r="FUS19" s="149"/>
      <c r="FUT19" s="147"/>
      <c r="FUU19" s="149"/>
      <c r="FUV19" s="147"/>
      <c r="FUW19" s="149"/>
      <c r="FUX19" s="147"/>
      <c r="FUY19" s="149"/>
      <c r="FUZ19" s="147"/>
      <c r="FVA19" s="149"/>
      <c r="FVB19" s="147"/>
      <c r="FVC19" s="149"/>
      <c r="FVD19" s="147"/>
      <c r="FVE19" s="149"/>
      <c r="FVF19" s="147"/>
      <c r="FVG19" s="149"/>
      <c r="FVH19" s="147"/>
      <c r="FVI19" s="149"/>
      <c r="FVJ19" s="147"/>
      <c r="FVK19" s="149"/>
      <c r="FVL19" s="147"/>
      <c r="FVM19" s="149"/>
      <c r="FVN19" s="147"/>
      <c r="FVO19" s="149"/>
      <c r="FVP19" s="147"/>
      <c r="FVQ19" s="149"/>
      <c r="FVR19" s="147"/>
      <c r="FVS19" s="149"/>
      <c r="FVT19" s="147"/>
      <c r="FVU19" s="149"/>
      <c r="FVV19" s="147"/>
      <c r="FVW19" s="149"/>
      <c r="FVX19" s="147"/>
      <c r="FVY19" s="149"/>
      <c r="FVZ19" s="147"/>
      <c r="FWA19" s="149"/>
      <c r="FWB19" s="147"/>
      <c r="FWC19" s="149"/>
      <c r="FWD19" s="147"/>
      <c r="FWE19" s="149"/>
      <c r="FWF19" s="147"/>
      <c r="FWG19" s="149"/>
      <c r="FWH19" s="147"/>
      <c r="FWI19" s="149"/>
      <c r="FWJ19" s="147"/>
      <c r="FWK19" s="149"/>
      <c r="FWL19" s="147"/>
      <c r="FWM19" s="149"/>
      <c r="FWN19" s="147"/>
      <c r="FWO19" s="149"/>
      <c r="FWP19" s="147"/>
      <c r="FWQ19" s="149"/>
      <c r="FWR19" s="147"/>
      <c r="FWS19" s="149"/>
      <c r="FWT19" s="147"/>
      <c r="FWU19" s="149"/>
      <c r="FWV19" s="147"/>
      <c r="FWW19" s="149"/>
      <c r="FWX19" s="147"/>
      <c r="FWY19" s="149"/>
      <c r="FWZ19" s="147"/>
      <c r="FXA19" s="149"/>
      <c r="FXB19" s="147"/>
      <c r="FXC19" s="149"/>
      <c r="FXD19" s="147"/>
      <c r="FXE19" s="149"/>
      <c r="FXF19" s="147"/>
      <c r="FXG19" s="149"/>
      <c r="FXH19" s="147"/>
      <c r="FXI19" s="149"/>
      <c r="FXJ19" s="147"/>
      <c r="FXK19" s="149"/>
      <c r="FXL19" s="147"/>
      <c r="FXM19" s="149"/>
      <c r="FXN19" s="147"/>
      <c r="FXO19" s="149"/>
      <c r="FXP19" s="147"/>
      <c r="FXQ19" s="149"/>
      <c r="FXR19" s="147"/>
      <c r="FXS19" s="149"/>
      <c r="FXT19" s="147"/>
      <c r="FXU19" s="149"/>
      <c r="FXV19" s="147"/>
      <c r="FXW19" s="149"/>
      <c r="FXX19" s="147"/>
      <c r="FXY19" s="149"/>
      <c r="FXZ19" s="147"/>
      <c r="FYA19" s="149"/>
      <c r="FYB19" s="147"/>
      <c r="FYC19" s="149"/>
      <c r="FYD19" s="147"/>
      <c r="FYE19" s="149"/>
      <c r="FYF19" s="147"/>
      <c r="FYG19" s="149"/>
      <c r="FYH19" s="147"/>
      <c r="FYI19" s="149"/>
      <c r="FYJ19" s="147"/>
      <c r="FYK19" s="149"/>
      <c r="FYL19" s="147"/>
      <c r="FYM19" s="149"/>
      <c r="FYN19" s="147"/>
      <c r="FYO19" s="149"/>
      <c r="FYP19" s="147"/>
      <c r="FYQ19" s="149"/>
      <c r="FYR19" s="147"/>
      <c r="FYS19" s="149"/>
      <c r="FYT19" s="147"/>
      <c r="FYU19" s="149"/>
      <c r="FYV19" s="147"/>
      <c r="FYW19" s="149"/>
      <c r="FYX19" s="147"/>
      <c r="FYY19" s="149"/>
      <c r="FYZ19" s="147"/>
      <c r="FZA19" s="149"/>
      <c r="FZB19" s="147"/>
      <c r="FZC19" s="149"/>
      <c r="FZD19" s="147"/>
      <c r="FZE19" s="149"/>
      <c r="FZF19" s="147"/>
      <c r="FZG19" s="149"/>
      <c r="FZH19" s="147"/>
      <c r="FZI19" s="149"/>
      <c r="FZJ19" s="147"/>
      <c r="FZK19" s="149"/>
      <c r="FZL19" s="147"/>
      <c r="FZM19" s="149"/>
      <c r="FZN19" s="147"/>
      <c r="FZO19" s="149"/>
      <c r="FZP19" s="147"/>
      <c r="FZQ19" s="149"/>
      <c r="FZR19" s="147"/>
      <c r="FZS19" s="149"/>
      <c r="FZT19" s="147"/>
      <c r="FZU19" s="149"/>
      <c r="FZV19" s="147"/>
      <c r="FZW19" s="149"/>
      <c r="FZX19" s="147"/>
      <c r="FZY19" s="149"/>
      <c r="FZZ19" s="147"/>
      <c r="GAA19" s="149"/>
      <c r="GAB19" s="147"/>
      <c r="GAC19" s="149"/>
      <c r="GAD19" s="147"/>
      <c r="GAE19" s="149"/>
      <c r="GAF19" s="147"/>
      <c r="GAG19" s="149"/>
      <c r="GAH19" s="147"/>
      <c r="GAI19" s="149"/>
      <c r="GAJ19" s="147"/>
      <c r="GAK19" s="149"/>
      <c r="GAL19" s="147"/>
      <c r="GAM19" s="149"/>
      <c r="GAN19" s="147"/>
      <c r="GAO19" s="149"/>
      <c r="GAP19" s="147"/>
      <c r="GAQ19" s="149"/>
      <c r="GAR19" s="147"/>
      <c r="GAS19" s="149"/>
      <c r="GAT19" s="147"/>
      <c r="GAU19" s="149"/>
      <c r="GAV19" s="147"/>
      <c r="GAW19" s="149"/>
      <c r="GAX19" s="147"/>
      <c r="GAY19" s="149"/>
      <c r="GAZ19" s="147"/>
      <c r="GBA19" s="149"/>
      <c r="GBB19" s="147"/>
      <c r="GBC19" s="149"/>
      <c r="GBD19" s="147"/>
      <c r="GBE19" s="149"/>
      <c r="GBF19" s="147"/>
      <c r="GBG19" s="149"/>
      <c r="GBH19" s="147"/>
      <c r="GBI19" s="149"/>
      <c r="GBJ19" s="147"/>
      <c r="GBK19" s="149"/>
      <c r="GBL19" s="147"/>
      <c r="GBM19" s="149"/>
      <c r="GBN19" s="147"/>
      <c r="GBO19" s="149"/>
      <c r="GBP19" s="147"/>
      <c r="GBQ19" s="149"/>
      <c r="GBR19" s="147"/>
      <c r="GBS19" s="149"/>
      <c r="GBT19" s="147"/>
      <c r="GBU19" s="149"/>
      <c r="GBV19" s="147"/>
      <c r="GBW19" s="149"/>
      <c r="GBX19" s="147"/>
      <c r="GBY19" s="149"/>
      <c r="GBZ19" s="147"/>
      <c r="GCA19" s="149"/>
      <c r="GCB19" s="147"/>
      <c r="GCC19" s="149"/>
      <c r="GCD19" s="147"/>
      <c r="GCE19" s="149"/>
      <c r="GCF19" s="147"/>
      <c r="GCG19" s="149"/>
      <c r="GCH19" s="147"/>
      <c r="GCI19" s="149"/>
      <c r="GCJ19" s="147"/>
      <c r="GCK19" s="149"/>
      <c r="GCL19" s="147"/>
      <c r="GCM19" s="149"/>
      <c r="GCN19" s="147"/>
      <c r="GCO19" s="149"/>
      <c r="GCP19" s="147"/>
      <c r="GCQ19" s="149"/>
      <c r="GCR19" s="147"/>
      <c r="GCS19" s="149"/>
      <c r="GCT19" s="147"/>
      <c r="GCU19" s="149"/>
      <c r="GCV19" s="147"/>
      <c r="GCW19" s="149"/>
      <c r="GCX19" s="147"/>
      <c r="GCY19" s="149"/>
      <c r="GCZ19" s="147"/>
      <c r="GDA19" s="149"/>
      <c r="GDB19" s="147"/>
      <c r="GDC19" s="149"/>
      <c r="GDD19" s="147"/>
      <c r="GDE19" s="149"/>
      <c r="GDF19" s="147"/>
      <c r="GDG19" s="149"/>
      <c r="GDH19" s="147"/>
      <c r="GDI19" s="149"/>
      <c r="GDJ19" s="147"/>
      <c r="GDK19" s="149"/>
      <c r="GDL19" s="147"/>
      <c r="GDM19" s="149"/>
      <c r="GDN19" s="147"/>
      <c r="GDO19" s="149"/>
      <c r="GDP19" s="147"/>
      <c r="GDQ19" s="149"/>
      <c r="GDR19" s="147"/>
      <c r="GDS19" s="149"/>
      <c r="GDT19" s="147"/>
      <c r="GDU19" s="149"/>
      <c r="GDV19" s="147"/>
      <c r="GDW19" s="149"/>
      <c r="GDX19" s="147"/>
      <c r="GDY19" s="149"/>
      <c r="GDZ19" s="147"/>
      <c r="GEA19" s="149"/>
      <c r="GEB19" s="147"/>
      <c r="GEC19" s="149"/>
      <c r="GED19" s="147"/>
      <c r="GEE19" s="149"/>
      <c r="GEF19" s="147"/>
      <c r="GEG19" s="149"/>
      <c r="GEH19" s="147"/>
      <c r="GEI19" s="149"/>
      <c r="GEJ19" s="147"/>
      <c r="GEK19" s="149"/>
      <c r="GEL19" s="147"/>
      <c r="GEM19" s="149"/>
      <c r="GEN19" s="147"/>
      <c r="GEO19" s="149"/>
      <c r="GEP19" s="147"/>
      <c r="GEQ19" s="149"/>
      <c r="GER19" s="147"/>
      <c r="GES19" s="149"/>
      <c r="GET19" s="147"/>
      <c r="GEU19" s="149"/>
      <c r="GEV19" s="147"/>
      <c r="GEW19" s="149"/>
      <c r="GEX19" s="147"/>
      <c r="GEY19" s="149"/>
      <c r="GEZ19" s="147"/>
      <c r="GFA19" s="149"/>
      <c r="GFB19" s="147"/>
      <c r="GFC19" s="149"/>
      <c r="GFD19" s="147"/>
      <c r="GFE19" s="149"/>
      <c r="GFF19" s="147"/>
      <c r="GFG19" s="149"/>
      <c r="GFH19" s="147"/>
      <c r="GFI19" s="149"/>
      <c r="GFJ19" s="147"/>
      <c r="GFK19" s="149"/>
      <c r="GFL19" s="147"/>
      <c r="GFM19" s="149"/>
      <c r="GFN19" s="147"/>
      <c r="GFO19" s="149"/>
      <c r="GFP19" s="147"/>
      <c r="GFQ19" s="149"/>
      <c r="GFR19" s="147"/>
      <c r="GFS19" s="149"/>
      <c r="GFT19" s="147"/>
      <c r="GFU19" s="149"/>
      <c r="GFV19" s="147"/>
      <c r="GFW19" s="149"/>
      <c r="GFX19" s="147"/>
      <c r="GFY19" s="149"/>
      <c r="GFZ19" s="147"/>
      <c r="GGA19" s="149"/>
      <c r="GGB19" s="147"/>
      <c r="GGC19" s="149"/>
      <c r="GGD19" s="147"/>
      <c r="GGE19" s="149"/>
      <c r="GGF19" s="147"/>
      <c r="GGG19" s="149"/>
      <c r="GGH19" s="147"/>
      <c r="GGI19" s="149"/>
      <c r="GGJ19" s="147"/>
      <c r="GGK19" s="149"/>
      <c r="GGL19" s="147"/>
      <c r="GGM19" s="149"/>
      <c r="GGN19" s="147"/>
      <c r="GGO19" s="149"/>
      <c r="GGP19" s="147"/>
      <c r="GGQ19" s="149"/>
      <c r="GGR19" s="147"/>
      <c r="GGS19" s="149"/>
      <c r="GGT19" s="147"/>
      <c r="GGU19" s="149"/>
      <c r="GGV19" s="147"/>
      <c r="GGW19" s="149"/>
      <c r="GGX19" s="147"/>
      <c r="GGY19" s="149"/>
      <c r="GGZ19" s="147"/>
      <c r="GHA19" s="149"/>
      <c r="GHB19" s="147"/>
      <c r="GHC19" s="149"/>
      <c r="GHD19" s="147"/>
      <c r="GHE19" s="149"/>
      <c r="GHF19" s="147"/>
      <c r="GHG19" s="149"/>
      <c r="GHH19" s="147"/>
      <c r="GHI19" s="149"/>
      <c r="GHJ19" s="147"/>
      <c r="GHK19" s="149"/>
      <c r="GHL19" s="147"/>
      <c r="GHM19" s="149"/>
      <c r="GHN19" s="147"/>
      <c r="GHO19" s="149"/>
      <c r="GHP19" s="147"/>
      <c r="GHQ19" s="149"/>
      <c r="GHR19" s="147"/>
      <c r="GHS19" s="149"/>
      <c r="GHT19" s="147"/>
      <c r="GHU19" s="149"/>
      <c r="GHV19" s="147"/>
      <c r="GHW19" s="149"/>
      <c r="GHX19" s="147"/>
      <c r="GHY19" s="149"/>
      <c r="GHZ19" s="147"/>
      <c r="GIA19" s="149"/>
      <c r="GIB19" s="147"/>
      <c r="GIC19" s="149"/>
      <c r="GID19" s="147"/>
      <c r="GIE19" s="149"/>
      <c r="GIF19" s="147"/>
      <c r="GIG19" s="149"/>
      <c r="GIH19" s="147"/>
      <c r="GII19" s="149"/>
      <c r="GIJ19" s="147"/>
      <c r="GIK19" s="149"/>
      <c r="GIL19" s="147"/>
      <c r="GIM19" s="149"/>
      <c r="GIN19" s="147"/>
      <c r="GIO19" s="149"/>
      <c r="GIP19" s="147"/>
      <c r="GIQ19" s="149"/>
      <c r="GIR19" s="147"/>
      <c r="GIS19" s="149"/>
      <c r="GIT19" s="147"/>
      <c r="GIU19" s="149"/>
      <c r="GIV19" s="147"/>
      <c r="GIW19" s="149"/>
      <c r="GIX19" s="147"/>
      <c r="GIY19" s="149"/>
      <c r="GIZ19" s="147"/>
      <c r="GJA19" s="149"/>
      <c r="GJB19" s="147"/>
      <c r="GJC19" s="149"/>
      <c r="GJD19" s="147"/>
      <c r="GJE19" s="149"/>
      <c r="GJF19" s="147"/>
      <c r="GJG19" s="149"/>
      <c r="GJH19" s="147"/>
      <c r="GJI19" s="149"/>
      <c r="GJJ19" s="147"/>
      <c r="GJK19" s="149"/>
      <c r="GJL19" s="147"/>
      <c r="GJM19" s="149"/>
      <c r="GJN19" s="147"/>
      <c r="GJO19" s="149"/>
      <c r="GJP19" s="147"/>
      <c r="GJQ19" s="149"/>
      <c r="GJR19" s="147"/>
      <c r="GJS19" s="149"/>
      <c r="GJT19" s="147"/>
      <c r="GJU19" s="149"/>
      <c r="GJV19" s="147"/>
      <c r="GJW19" s="149"/>
      <c r="GJX19" s="147"/>
      <c r="GJY19" s="149"/>
      <c r="GJZ19" s="147"/>
      <c r="GKA19" s="149"/>
      <c r="GKB19" s="147"/>
      <c r="GKC19" s="149"/>
      <c r="GKD19" s="147"/>
      <c r="GKE19" s="149"/>
      <c r="GKF19" s="147"/>
      <c r="GKG19" s="149"/>
      <c r="GKH19" s="147"/>
      <c r="GKI19" s="149"/>
      <c r="GKJ19" s="147"/>
      <c r="GKK19" s="149"/>
      <c r="GKL19" s="147"/>
      <c r="GKM19" s="149"/>
      <c r="GKN19" s="147"/>
      <c r="GKO19" s="149"/>
      <c r="GKP19" s="147"/>
      <c r="GKQ19" s="149"/>
      <c r="GKR19" s="147"/>
      <c r="GKS19" s="149"/>
      <c r="GKT19" s="147"/>
      <c r="GKU19" s="149"/>
      <c r="GKV19" s="147"/>
      <c r="GKW19" s="149"/>
      <c r="GKX19" s="147"/>
      <c r="GKY19" s="149"/>
      <c r="GKZ19" s="147"/>
      <c r="GLA19" s="149"/>
      <c r="GLB19" s="147"/>
      <c r="GLC19" s="149"/>
      <c r="GLD19" s="147"/>
      <c r="GLE19" s="149"/>
      <c r="GLF19" s="147"/>
      <c r="GLG19" s="149"/>
      <c r="GLH19" s="147"/>
      <c r="GLI19" s="149"/>
      <c r="GLJ19" s="147"/>
      <c r="GLK19" s="149"/>
      <c r="GLL19" s="147"/>
      <c r="GLM19" s="149"/>
      <c r="GLN19" s="147"/>
      <c r="GLO19" s="149"/>
      <c r="GLP19" s="147"/>
      <c r="GLQ19" s="149"/>
      <c r="GLR19" s="147"/>
      <c r="GLS19" s="149"/>
      <c r="GLT19" s="147"/>
      <c r="GLU19" s="149"/>
      <c r="GLV19" s="147"/>
      <c r="GLW19" s="149"/>
      <c r="GLX19" s="147"/>
      <c r="GLY19" s="149"/>
      <c r="GLZ19" s="147"/>
      <c r="GMA19" s="149"/>
      <c r="GMB19" s="147"/>
      <c r="GMC19" s="149"/>
      <c r="GMD19" s="147"/>
      <c r="GME19" s="149"/>
      <c r="GMF19" s="147"/>
      <c r="GMG19" s="149"/>
      <c r="GMH19" s="147"/>
      <c r="GMI19" s="149"/>
      <c r="GMJ19" s="147"/>
      <c r="GMK19" s="149"/>
      <c r="GML19" s="147"/>
      <c r="GMM19" s="149"/>
      <c r="GMN19" s="147"/>
      <c r="GMO19" s="149"/>
      <c r="GMP19" s="147"/>
      <c r="GMQ19" s="149"/>
      <c r="GMR19" s="147"/>
      <c r="GMS19" s="149"/>
      <c r="GMT19" s="147"/>
      <c r="GMU19" s="149"/>
      <c r="GMV19" s="147"/>
      <c r="GMW19" s="149"/>
      <c r="GMX19" s="147"/>
      <c r="GMY19" s="149"/>
      <c r="GMZ19" s="147"/>
      <c r="GNA19" s="149"/>
      <c r="GNB19" s="147"/>
      <c r="GNC19" s="149"/>
      <c r="GND19" s="147"/>
      <c r="GNE19" s="149"/>
      <c r="GNF19" s="147"/>
      <c r="GNG19" s="149"/>
      <c r="GNH19" s="147"/>
      <c r="GNI19" s="149"/>
      <c r="GNJ19" s="147"/>
      <c r="GNK19" s="149"/>
      <c r="GNL19" s="147"/>
      <c r="GNM19" s="149"/>
      <c r="GNN19" s="147"/>
      <c r="GNO19" s="149"/>
      <c r="GNP19" s="147"/>
      <c r="GNQ19" s="149"/>
      <c r="GNR19" s="147"/>
      <c r="GNS19" s="149"/>
      <c r="GNT19" s="147"/>
      <c r="GNU19" s="149"/>
      <c r="GNV19" s="147"/>
      <c r="GNW19" s="149"/>
      <c r="GNX19" s="147"/>
      <c r="GNY19" s="149"/>
      <c r="GNZ19" s="147"/>
      <c r="GOA19" s="149"/>
      <c r="GOB19" s="147"/>
      <c r="GOC19" s="149"/>
      <c r="GOD19" s="147"/>
      <c r="GOE19" s="149"/>
      <c r="GOF19" s="147"/>
      <c r="GOG19" s="149"/>
      <c r="GOH19" s="147"/>
      <c r="GOI19" s="149"/>
      <c r="GOJ19" s="147"/>
      <c r="GOK19" s="149"/>
      <c r="GOL19" s="147"/>
      <c r="GOM19" s="149"/>
      <c r="GON19" s="147"/>
      <c r="GOO19" s="149"/>
      <c r="GOP19" s="147"/>
      <c r="GOQ19" s="149"/>
      <c r="GOR19" s="147"/>
      <c r="GOS19" s="149"/>
      <c r="GOT19" s="147"/>
      <c r="GOU19" s="149"/>
      <c r="GOV19" s="147"/>
      <c r="GOW19" s="149"/>
      <c r="GOX19" s="147"/>
      <c r="GOY19" s="149"/>
      <c r="GOZ19" s="147"/>
      <c r="GPA19" s="149"/>
      <c r="GPB19" s="147"/>
      <c r="GPC19" s="149"/>
      <c r="GPD19" s="147"/>
      <c r="GPE19" s="149"/>
      <c r="GPF19" s="147"/>
      <c r="GPG19" s="149"/>
      <c r="GPH19" s="147"/>
      <c r="GPI19" s="149"/>
      <c r="GPJ19" s="147"/>
      <c r="GPK19" s="149"/>
      <c r="GPL19" s="147"/>
      <c r="GPM19" s="149"/>
      <c r="GPN19" s="147"/>
      <c r="GPO19" s="149"/>
      <c r="GPP19" s="147"/>
      <c r="GPQ19" s="149"/>
      <c r="GPR19" s="147"/>
      <c r="GPS19" s="149"/>
      <c r="GPT19" s="147"/>
      <c r="GPU19" s="149"/>
      <c r="GPV19" s="147"/>
      <c r="GPW19" s="149"/>
      <c r="GPX19" s="147"/>
      <c r="GPY19" s="149"/>
      <c r="GPZ19" s="147"/>
      <c r="GQA19" s="149"/>
      <c r="GQB19" s="147"/>
      <c r="GQC19" s="149"/>
      <c r="GQD19" s="147"/>
      <c r="GQE19" s="149"/>
      <c r="GQF19" s="147"/>
      <c r="GQG19" s="149"/>
      <c r="GQH19" s="147"/>
      <c r="GQI19" s="149"/>
      <c r="GQJ19" s="147"/>
      <c r="GQK19" s="149"/>
      <c r="GQL19" s="147"/>
      <c r="GQM19" s="149"/>
      <c r="GQN19" s="147"/>
      <c r="GQO19" s="149"/>
      <c r="GQP19" s="147"/>
      <c r="GQQ19" s="149"/>
      <c r="GQR19" s="147"/>
      <c r="GQS19" s="149"/>
      <c r="GQT19" s="147"/>
      <c r="GQU19" s="149"/>
      <c r="GQV19" s="147"/>
      <c r="GQW19" s="149"/>
      <c r="GQX19" s="147"/>
      <c r="GQY19" s="149"/>
      <c r="GQZ19" s="147"/>
      <c r="GRA19" s="149"/>
      <c r="GRB19" s="147"/>
      <c r="GRC19" s="149"/>
      <c r="GRD19" s="147"/>
      <c r="GRE19" s="149"/>
      <c r="GRF19" s="147"/>
      <c r="GRG19" s="149"/>
      <c r="GRH19" s="147"/>
      <c r="GRI19" s="149"/>
      <c r="GRJ19" s="147"/>
      <c r="GRK19" s="149"/>
      <c r="GRL19" s="147"/>
      <c r="GRM19" s="149"/>
      <c r="GRN19" s="147"/>
      <c r="GRO19" s="149"/>
      <c r="GRP19" s="147"/>
      <c r="GRQ19" s="149"/>
      <c r="GRR19" s="147"/>
      <c r="GRS19" s="149"/>
      <c r="GRT19" s="147"/>
      <c r="GRU19" s="149"/>
      <c r="GRV19" s="147"/>
      <c r="GRW19" s="149"/>
      <c r="GRX19" s="147"/>
      <c r="GRY19" s="149"/>
      <c r="GRZ19" s="147"/>
      <c r="GSA19" s="149"/>
      <c r="GSB19" s="147"/>
      <c r="GSC19" s="149"/>
      <c r="GSD19" s="147"/>
      <c r="GSE19" s="149"/>
      <c r="GSF19" s="147"/>
      <c r="GSG19" s="149"/>
      <c r="GSH19" s="147"/>
      <c r="GSI19" s="149"/>
      <c r="GSJ19" s="147"/>
      <c r="GSK19" s="149"/>
      <c r="GSL19" s="147"/>
      <c r="GSM19" s="149"/>
      <c r="GSN19" s="147"/>
      <c r="GSO19" s="149"/>
      <c r="GSP19" s="147"/>
      <c r="GSQ19" s="149"/>
      <c r="GSR19" s="147"/>
      <c r="GSS19" s="149"/>
      <c r="GST19" s="147"/>
      <c r="GSU19" s="149"/>
      <c r="GSV19" s="147"/>
      <c r="GSW19" s="149"/>
      <c r="GSX19" s="147"/>
      <c r="GSY19" s="149"/>
      <c r="GSZ19" s="147"/>
      <c r="GTA19" s="149"/>
      <c r="GTB19" s="147"/>
      <c r="GTC19" s="149"/>
      <c r="GTD19" s="147"/>
      <c r="GTE19" s="149"/>
      <c r="GTF19" s="147"/>
      <c r="GTG19" s="149"/>
      <c r="GTH19" s="147"/>
      <c r="GTI19" s="149"/>
      <c r="GTJ19" s="147"/>
      <c r="GTK19" s="149"/>
      <c r="GTL19" s="147"/>
      <c r="GTM19" s="149"/>
      <c r="GTN19" s="147"/>
      <c r="GTO19" s="149"/>
      <c r="GTP19" s="147"/>
      <c r="GTQ19" s="149"/>
      <c r="GTR19" s="147"/>
      <c r="GTS19" s="149"/>
      <c r="GTT19" s="147"/>
      <c r="GTU19" s="149"/>
      <c r="GTV19" s="147"/>
      <c r="GTW19" s="149"/>
      <c r="GTX19" s="147"/>
      <c r="GTY19" s="149"/>
      <c r="GTZ19" s="147"/>
      <c r="GUA19" s="149"/>
      <c r="GUB19" s="147"/>
      <c r="GUC19" s="149"/>
      <c r="GUD19" s="147"/>
      <c r="GUE19" s="149"/>
      <c r="GUF19" s="147"/>
      <c r="GUG19" s="149"/>
      <c r="GUH19" s="147"/>
      <c r="GUI19" s="149"/>
      <c r="GUJ19" s="147"/>
      <c r="GUK19" s="149"/>
      <c r="GUL19" s="147"/>
      <c r="GUM19" s="149"/>
      <c r="GUN19" s="147"/>
      <c r="GUO19" s="149"/>
      <c r="GUP19" s="147"/>
      <c r="GUQ19" s="149"/>
      <c r="GUR19" s="147"/>
      <c r="GUS19" s="149"/>
      <c r="GUT19" s="147"/>
      <c r="GUU19" s="149"/>
      <c r="GUV19" s="147"/>
      <c r="GUW19" s="149"/>
      <c r="GUX19" s="147"/>
      <c r="GUY19" s="149"/>
      <c r="GUZ19" s="147"/>
      <c r="GVA19" s="149"/>
      <c r="GVB19" s="147"/>
      <c r="GVC19" s="149"/>
      <c r="GVD19" s="147"/>
      <c r="GVE19" s="149"/>
      <c r="GVF19" s="147"/>
      <c r="GVG19" s="149"/>
      <c r="GVH19" s="147"/>
      <c r="GVI19" s="149"/>
      <c r="GVJ19" s="147"/>
      <c r="GVK19" s="149"/>
      <c r="GVL19" s="147"/>
      <c r="GVM19" s="149"/>
      <c r="GVN19" s="147"/>
      <c r="GVO19" s="149"/>
      <c r="GVP19" s="147"/>
      <c r="GVQ19" s="149"/>
      <c r="GVR19" s="147"/>
      <c r="GVS19" s="149"/>
      <c r="GVT19" s="147"/>
      <c r="GVU19" s="149"/>
      <c r="GVV19" s="147"/>
      <c r="GVW19" s="149"/>
      <c r="GVX19" s="147"/>
      <c r="GVY19" s="149"/>
      <c r="GVZ19" s="147"/>
      <c r="GWA19" s="149"/>
      <c r="GWB19" s="147"/>
      <c r="GWC19" s="149"/>
      <c r="GWD19" s="147"/>
      <c r="GWE19" s="149"/>
      <c r="GWF19" s="147"/>
      <c r="GWG19" s="149"/>
      <c r="GWH19" s="147"/>
      <c r="GWI19" s="149"/>
      <c r="GWJ19" s="147"/>
      <c r="GWK19" s="149"/>
      <c r="GWL19" s="147"/>
      <c r="GWM19" s="149"/>
      <c r="GWN19" s="147"/>
      <c r="GWO19" s="149"/>
      <c r="GWP19" s="147"/>
      <c r="GWQ19" s="149"/>
      <c r="GWR19" s="147"/>
      <c r="GWS19" s="149"/>
      <c r="GWT19" s="147"/>
      <c r="GWU19" s="149"/>
      <c r="GWV19" s="147"/>
      <c r="GWW19" s="149"/>
      <c r="GWX19" s="147"/>
      <c r="GWY19" s="149"/>
      <c r="GWZ19" s="147"/>
      <c r="GXA19" s="149"/>
      <c r="GXB19" s="147"/>
      <c r="GXC19" s="149"/>
      <c r="GXD19" s="147"/>
      <c r="GXE19" s="149"/>
      <c r="GXF19" s="147"/>
      <c r="GXG19" s="149"/>
      <c r="GXH19" s="147"/>
      <c r="GXI19" s="149"/>
      <c r="GXJ19" s="147"/>
      <c r="GXK19" s="149"/>
      <c r="GXL19" s="147"/>
      <c r="GXM19" s="149"/>
      <c r="GXN19" s="147"/>
      <c r="GXO19" s="149"/>
      <c r="GXP19" s="147"/>
      <c r="GXQ19" s="149"/>
      <c r="GXR19" s="147"/>
      <c r="GXS19" s="149"/>
      <c r="GXT19" s="147"/>
      <c r="GXU19" s="149"/>
      <c r="GXV19" s="147"/>
      <c r="GXW19" s="149"/>
      <c r="GXX19" s="147"/>
      <c r="GXY19" s="149"/>
      <c r="GXZ19" s="147"/>
      <c r="GYA19" s="149"/>
      <c r="GYB19" s="147"/>
      <c r="GYC19" s="149"/>
      <c r="GYD19" s="147"/>
      <c r="GYE19" s="149"/>
      <c r="GYF19" s="147"/>
      <c r="GYG19" s="149"/>
      <c r="GYH19" s="147"/>
      <c r="GYI19" s="149"/>
      <c r="GYJ19" s="147"/>
      <c r="GYK19" s="149"/>
      <c r="GYL19" s="147"/>
      <c r="GYM19" s="149"/>
      <c r="GYN19" s="147"/>
      <c r="GYO19" s="149"/>
      <c r="GYP19" s="147"/>
      <c r="GYQ19" s="149"/>
      <c r="GYR19" s="147"/>
      <c r="GYS19" s="149"/>
      <c r="GYT19" s="147"/>
      <c r="GYU19" s="149"/>
      <c r="GYV19" s="147"/>
      <c r="GYW19" s="149"/>
      <c r="GYX19" s="147"/>
      <c r="GYY19" s="149"/>
      <c r="GYZ19" s="147"/>
      <c r="GZA19" s="149"/>
      <c r="GZB19" s="147"/>
      <c r="GZC19" s="149"/>
      <c r="GZD19" s="147"/>
      <c r="GZE19" s="149"/>
      <c r="GZF19" s="147"/>
      <c r="GZG19" s="149"/>
      <c r="GZH19" s="147"/>
      <c r="GZI19" s="149"/>
      <c r="GZJ19" s="147"/>
      <c r="GZK19" s="149"/>
      <c r="GZL19" s="147"/>
      <c r="GZM19" s="149"/>
      <c r="GZN19" s="147"/>
      <c r="GZO19" s="149"/>
      <c r="GZP19" s="147"/>
      <c r="GZQ19" s="149"/>
      <c r="GZR19" s="147"/>
      <c r="GZS19" s="149"/>
      <c r="GZT19" s="147"/>
      <c r="GZU19" s="149"/>
      <c r="GZV19" s="147"/>
      <c r="GZW19" s="149"/>
      <c r="GZX19" s="147"/>
      <c r="GZY19" s="149"/>
      <c r="GZZ19" s="147"/>
      <c r="HAA19" s="149"/>
      <c r="HAB19" s="147"/>
      <c r="HAC19" s="149"/>
      <c r="HAD19" s="147"/>
      <c r="HAE19" s="149"/>
      <c r="HAF19" s="147"/>
      <c r="HAG19" s="149"/>
      <c r="HAH19" s="147"/>
      <c r="HAI19" s="149"/>
      <c r="HAJ19" s="147"/>
      <c r="HAK19" s="149"/>
      <c r="HAL19" s="147"/>
      <c r="HAM19" s="149"/>
      <c r="HAN19" s="147"/>
      <c r="HAO19" s="149"/>
      <c r="HAP19" s="147"/>
      <c r="HAQ19" s="149"/>
      <c r="HAR19" s="147"/>
      <c r="HAS19" s="149"/>
      <c r="HAT19" s="147"/>
      <c r="HAU19" s="149"/>
      <c r="HAV19" s="147"/>
      <c r="HAW19" s="149"/>
      <c r="HAX19" s="147"/>
      <c r="HAY19" s="149"/>
      <c r="HAZ19" s="147"/>
      <c r="HBA19" s="149"/>
      <c r="HBB19" s="147"/>
      <c r="HBC19" s="149"/>
      <c r="HBD19" s="147"/>
      <c r="HBE19" s="149"/>
      <c r="HBF19" s="147"/>
      <c r="HBG19" s="149"/>
      <c r="HBH19" s="147"/>
      <c r="HBI19" s="149"/>
      <c r="HBJ19" s="147"/>
      <c r="HBK19" s="149"/>
      <c r="HBL19" s="147"/>
      <c r="HBM19" s="149"/>
      <c r="HBN19" s="147"/>
      <c r="HBO19" s="149"/>
      <c r="HBP19" s="147"/>
      <c r="HBQ19" s="149"/>
      <c r="HBR19" s="147"/>
      <c r="HBS19" s="149"/>
      <c r="HBT19" s="147"/>
      <c r="HBU19" s="149"/>
      <c r="HBV19" s="147"/>
      <c r="HBW19" s="149"/>
      <c r="HBX19" s="147"/>
      <c r="HBY19" s="149"/>
      <c r="HBZ19" s="147"/>
      <c r="HCA19" s="149"/>
      <c r="HCB19" s="147"/>
      <c r="HCC19" s="149"/>
      <c r="HCD19" s="147"/>
      <c r="HCE19" s="149"/>
      <c r="HCF19" s="147"/>
      <c r="HCG19" s="149"/>
      <c r="HCH19" s="147"/>
      <c r="HCI19" s="149"/>
      <c r="HCJ19" s="147"/>
      <c r="HCK19" s="149"/>
      <c r="HCL19" s="147"/>
      <c r="HCM19" s="149"/>
      <c r="HCN19" s="147"/>
      <c r="HCO19" s="149"/>
      <c r="HCP19" s="147"/>
      <c r="HCQ19" s="149"/>
      <c r="HCR19" s="147"/>
      <c r="HCS19" s="149"/>
      <c r="HCT19" s="147"/>
      <c r="HCU19" s="149"/>
      <c r="HCV19" s="147"/>
      <c r="HCW19" s="149"/>
      <c r="HCX19" s="147"/>
      <c r="HCY19" s="149"/>
      <c r="HCZ19" s="147"/>
      <c r="HDA19" s="149"/>
      <c r="HDB19" s="147"/>
      <c r="HDC19" s="149"/>
      <c r="HDD19" s="147"/>
      <c r="HDE19" s="149"/>
      <c r="HDF19" s="147"/>
      <c r="HDG19" s="149"/>
      <c r="HDH19" s="147"/>
      <c r="HDI19" s="149"/>
      <c r="HDJ19" s="147"/>
      <c r="HDK19" s="149"/>
      <c r="HDL19" s="147"/>
      <c r="HDM19" s="149"/>
      <c r="HDN19" s="147"/>
      <c r="HDO19" s="149"/>
      <c r="HDP19" s="147"/>
      <c r="HDQ19" s="149"/>
      <c r="HDR19" s="147"/>
      <c r="HDS19" s="149"/>
      <c r="HDT19" s="147"/>
      <c r="HDU19" s="149"/>
      <c r="HDV19" s="147"/>
      <c r="HDW19" s="149"/>
      <c r="HDX19" s="147"/>
      <c r="HDY19" s="149"/>
      <c r="HDZ19" s="147"/>
      <c r="HEA19" s="149"/>
      <c r="HEB19" s="147"/>
      <c r="HEC19" s="149"/>
      <c r="HED19" s="147"/>
      <c r="HEE19" s="149"/>
      <c r="HEF19" s="147"/>
      <c r="HEG19" s="149"/>
      <c r="HEH19" s="147"/>
      <c r="HEI19" s="149"/>
      <c r="HEJ19" s="147"/>
      <c r="HEK19" s="149"/>
      <c r="HEL19" s="147"/>
      <c r="HEM19" s="149"/>
      <c r="HEN19" s="147"/>
      <c r="HEO19" s="149"/>
      <c r="HEP19" s="147"/>
      <c r="HEQ19" s="149"/>
      <c r="HER19" s="147"/>
      <c r="HES19" s="149"/>
      <c r="HET19" s="147"/>
      <c r="HEU19" s="149"/>
      <c r="HEV19" s="147"/>
      <c r="HEW19" s="149"/>
      <c r="HEX19" s="147"/>
      <c r="HEY19" s="149"/>
      <c r="HEZ19" s="147"/>
      <c r="HFA19" s="149"/>
      <c r="HFB19" s="147"/>
      <c r="HFC19" s="149"/>
      <c r="HFD19" s="147"/>
      <c r="HFE19" s="149"/>
      <c r="HFF19" s="147"/>
      <c r="HFG19" s="149"/>
      <c r="HFH19" s="147"/>
      <c r="HFI19" s="149"/>
      <c r="HFJ19" s="147"/>
      <c r="HFK19" s="149"/>
      <c r="HFL19" s="147"/>
      <c r="HFM19" s="149"/>
      <c r="HFN19" s="147"/>
      <c r="HFO19" s="149"/>
      <c r="HFP19" s="147"/>
      <c r="HFQ19" s="149"/>
      <c r="HFR19" s="147"/>
      <c r="HFS19" s="149"/>
      <c r="HFT19" s="147"/>
      <c r="HFU19" s="149"/>
      <c r="HFV19" s="147"/>
      <c r="HFW19" s="149"/>
      <c r="HFX19" s="147"/>
      <c r="HFY19" s="149"/>
      <c r="HFZ19" s="147"/>
      <c r="HGA19" s="149"/>
      <c r="HGB19" s="147"/>
      <c r="HGC19" s="149"/>
      <c r="HGD19" s="147"/>
      <c r="HGE19" s="149"/>
      <c r="HGF19" s="147"/>
      <c r="HGG19" s="149"/>
      <c r="HGH19" s="147"/>
      <c r="HGI19" s="149"/>
      <c r="HGJ19" s="147"/>
      <c r="HGK19" s="149"/>
      <c r="HGL19" s="147"/>
      <c r="HGM19" s="149"/>
      <c r="HGN19" s="147"/>
      <c r="HGO19" s="149"/>
      <c r="HGP19" s="147"/>
      <c r="HGQ19" s="149"/>
      <c r="HGR19" s="147"/>
      <c r="HGS19" s="149"/>
      <c r="HGT19" s="147"/>
      <c r="HGU19" s="149"/>
      <c r="HGV19" s="147"/>
      <c r="HGW19" s="149"/>
      <c r="HGX19" s="147"/>
      <c r="HGY19" s="149"/>
      <c r="HGZ19" s="147"/>
      <c r="HHA19" s="149"/>
      <c r="HHB19" s="147"/>
      <c r="HHC19" s="149"/>
      <c r="HHD19" s="147"/>
      <c r="HHE19" s="149"/>
      <c r="HHF19" s="147"/>
      <c r="HHG19" s="149"/>
      <c r="HHH19" s="147"/>
      <c r="HHI19" s="149"/>
      <c r="HHJ19" s="147"/>
      <c r="HHK19" s="149"/>
      <c r="HHL19" s="147"/>
      <c r="HHM19" s="149"/>
      <c r="HHN19" s="147"/>
      <c r="HHO19" s="149"/>
      <c r="HHP19" s="147"/>
      <c r="HHQ19" s="149"/>
      <c r="HHR19" s="147"/>
      <c r="HHS19" s="149"/>
      <c r="HHT19" s="147"/>
      <c r="HHU19" s="149"/>
      <c r="HHV19" s="147"/>
      <c r="HHW19" s="149"/>
      <c r="HHX19" s="147"/>
      <c r="HHY19" s="149"/>
      <c r="HHZ19" s="147"/>
      <c r="HIA19" s="149"/>
      <c r="HIB19" s="147"/>
      <c r="HIC19" s="149"/>
      <c r="HID19" s="147"/>
      <c r="HIE19" s="149"/>
      <c r="HIF19" s="147"/>
      <c r="HIG19" s="149"/>
      <c r="HIH19" s="147"/>
      <c r="HII19" s="149"/>
      <c r="HIJ19" s="147"/>
      <c r="HIK19" s="149"/>
      <c r="HIL19" s="147"/>
      <c r="HIM19" s="149"/>
      <c r="HIN19" s="147"/>
      <c r="HIO19" s="149"/>
      <c r="HIP19" s="147"/>
      <c r="HIQ19" s="149"/>
      <c r="HIR19" s="147"/>
      <c r="HIS19" s="149"/>
      <c r="HIT19" s="147"/>
      <c r="HIU19" s="149"/>
      <c r="HIV19" s="147"/>
      <c r="HIW19" s="149"/>
      <c r="HIX19" s="147"/>
      <c r="HIY19" s="149"/>
      <c r="HIZ19" s="147"/>
      <c r="HJA19" s="149"/>
      <c r="HJB19" s="147"/>
      <c r="HJC19" s="149"/>
      <c r="HJD19" s="147"/>
      <c r="HJE19" s="149"/>
      <c r="HJF19" s="147"/>
      <c r="HJG19" s="149"/>
      <c r="HJH19" s="147"/>
      <c r="HJI19" s="149"/>
      <c r="HJJ19" s="147"/>
      <c r="HJK19" s="149"/>
      <c r="HJL19" s="147"/>
      <c r="HJM19" s="149"/>
      <c r="HJN19" s="147"/>
      <c r="HJO19" s="149"/>
      <c r="HJP19" s="147"/>
      <c r="HJQ19" s="149"/>
      <c r="HJR19" s="147"/>
      <c r="HJS19" s="149"/>
      <c r="HJT19" s="147"/>
      <c r="HJU19" s="149"/>
      <c r="HJV19" s="147"/>
      <c r="HJW19" s="149"/>
      <c r="HJX19" s="147"/>
      <c r="HJY19" s="149"/>
      <c r="HJZ19" s="147"/>
      <c r="HKA19" s="149"/>
      <c r="HKB19" s="147"/>
      <c r="HKC19" s="149"/>
      <c r="HKD19" s="147"/>
      <c r="HKE19" s="149"/>
      <c r="HKF19" s="147"/>
      <c r="HKG19" s="149"/>
      <c r="HKH19" s="147"/>
      <c r="HKI19" s="149"/>
      <c r="HKJ19" s="147"/>
      <c r="HKK19" s="149"/>
      <c r="HKL19" s="147"/>
      <c r="HKM19" s="149"/>
      <c r="HKN19" s="147"/>
      <c r="HKO19" s="149"/>
      <c r="HKP19" s="147"/>
      <c r="HKQ19" s="149"/>
      <c r="HKR19" s="147"/>
      <c r="HKS19" s="149"/>
      <c r="HKT19" s="147"/>
      <c r="HKU19" s="149"/>
      <c r="HKV19" s="147"/>
      <c r="HKW19" s="149"/>
      <c r="HKX19" s="147"/>
      <c r="HKY19" s="149"/>
      <c r="HKZ19" s="147"/>
      <c r="HLA19" s="149"/>
      <c r="HLB19" s="147"/>
      <c r="HLC19" s="149"/>
      <c r="HLD19" s="147"/>
      <c r="HLE19" s="149"/>
      <c r="HLF19" s="147"/>
      <c r="HLG19" s="149"/>
      <c r="HLH19" s="147"/>
      <c r="HLI19" s="149"/>
      <c r="HLJ19" s="147"/>
      <c r="HLK19" s="149"/>
      <c r="HLL19" s="147"/>
      <c r="HLM19" s="149"/>
      <c r="HLN19" s="147"/>
      <c r="HLO19" s="149"/>
      <c r="HLP19" s="147"/>
      <c r="HLQ19" s="149"/>
      <c r="HLR19" s="147"/>
      <c r="HLS19" s="149"/>
      <c r="HLT19" s="147"/>
      <c r="HLU19" s="149"/>
      <c r="HLV19" s="147"/>
      <c r="HLW19" s="149"/>
      <c r="HLX19" s="147"/>
      <c r="HLY19" s="149"/>
      <c r="HLZ19" s="147"/>
      <c r="HMA19" s="149"/>
      <c r="HMB19" s="147"/>
      <c r="HMC19" s="149"/>
      <c r="HMD19" s="147"/>
      <c r="HME19" s="149"/>
      <c r="HMF19" s="147"/>
      <c r="HMG19" s="149"/>
      <c r="HMH19" s="147"/>
      <c r="HMI19" s="149"/>
      <c r="HMJ19" s="147"/>
      <c r="HMK19" s="149"/>
      <c r="HML19" s="147"/>
      <c r="HMM19" s="149"/>
      <c r="HMN19" s="147"/>
      <c r="HMO19" s="149"/>
      <c r="HMP19" s="147"/>
      <c r="HMQ19" s="149"/>
      <c r="HMR19" s="147"/>
      <c r="HMS19" s="149"/>
      <c r="HMT19" s="147"/>
      <c r="HMU19" s="149"/>
      <c r="HMV19" s="147"/>
      <c r="HMW19" s="149"/>
      <c r="HMX19" s="147"/>
      <c r="HMY19" s="149"/>
      <c r="HMZ19" s="147"/>
      <c r="HNA19" s="149"/>
      <c r="HNB19" s="147"/>
      <c r="HNC19" s="149"/>
      <c r="HND19" s="147"/>
      <c r="HNE19" s="149"/>
      <c r="HNF19" s="147"/>
      <c r="HNG19" s="149"/>
      <c r="HNH19" s="147"/>
      <c r="HNI19" s="149"/>
      <c r="HNJ19" s="147"/>
      <c r="HNK19" s="149"/>
      <c r="HNL19" s="147"/>
      <c r="HNM19" s="149"/>
      <c r="HNN19" s="147"/>
      <c r="HNO19" s="149"/>
      <c r="HNP19" s="147"/>
      <c r="HNQ19" s="149"/>
      <c r="HNR19" s="147"/>
      <c r="HNS19" s="149"/>
      <c r="HNT19" s="147"/>
      <c r="HNU19" s="149"/>
      <c r="HNV19" s="147"/>
      <c r="HNW19" s="149"/>
      <c r="HNX19" s="147"/>
      <c r="HNY19" s="149"/>
      <c r="HNZ19" s="147"/>
      <c r="HOA19" s="149"/>
      <c r="HOB19" s="147"/>
      <c r="HOC19" s="149"/>
      <c r="HOD19" s="147"/>
      <c r="HOE19" s="149"/>
      <c r="HOF19" s="147"/>
      <c r="HOG19" s="149"/>
      <c r="HOH19" s="147"/>
      <c r="HOI19" s="149"/>
      <c r="HOJ19" s="147"/>
      <c r="HOK19" s="149"/>
      <c r="HOL19" s="147"/>
      <c r="HOM19" s="149"/>
      <c r="HON19" s="147"/>
      <c r="HOO19" s="149"/>
      <c r="HOP19" s="147"/>
      <c r="HOQ19" s="149"/>
      <c r="HOR19" s="147"/>
      <c r="HOS19" s="149"/>
      <c r="HOT19" s="147"/>
      <c r="HOU19" s="149"/>
      <c r="HOV19" s="147"/>
      <c r="HOW19" s="149"/>
      <c r="HOX19" s="147"/>
      <c r="HOY19" s="149"/>
      <c r="HOZ19" s="147"/>
      <c r="HPA19" s="149"/>
      <c r="HPB19" s="147"/>
      <c r="HPC19" s="149"/>
      <c r="HPD19" s="147"/>
      <c r="HPE19" s="149"/>
      <c r="HPF19" s="147"/>
      <c r="HPG19" s="149"/>
      <c r="HPH19" s="147"/>
      <c r="HPI19" s="149"/>
      <c r="HPJ19" s="147"/>
      <c r="HPK19" s="149"/>
      <c r="HPL19" s="147"/>
      <c r="HPM19" s="149"/>
      <c r="HPN19" s="147"/>
      <c r="HPO19" s="149"/>
      <c r="HPP19" s="147"/>
      <c r="HPQ19" s="149"/>
      <c r="HPR19" s="147"/>
      <c r="HPS19" s="149"/>
      <c r="HPT19" s="147"/>
      <c r="HPU19" s="149"/>
      <c r="HPV19" s="147"/>
      <c r="HPW19" s="149"/>
      <c r="HPX19" s="147"/>
      <c r="HPY19" s="149"/>
      <c r="HPZ19" s="147"/>
      <c r="HQA19" s="149"/>
      <c r="HQB19" s="147"/>
      <c r="HQC19" s="149"/>
      <c r="HQD19" s="147"/>
      <c r="HQE19" s="149"/>
      <c r="HQF19" s="147"/>
      <c r="HQG19" s="149"/>
      <c r="HQH19" s="147"/>
      <c r="HQI19" s="149"/>
      <c r="HQJ19" s="147"/>
      <c r="HQK19" s="149"/>
      <c r="HQL19" s="147"/>
      <c r="HQM19" s="149"/>
      <c r="HQN19" s="147"/>
      <c r="HQO19" s="149"/>
      <c r="HQP19" s="147"/>
      <c r="HQQ19" s="149"/>
      <c r="HQR19" s="147"/>
      <c r="HQS19" s="149"/>
      <c r="HQT19" s="147"/>
      <c r="HQU19" s="149"/>
      <c r="HQV19" s="147"/>
      <c r="HQW19" s="149"/>
      <c r="HQX19" s="147"/>
      <c r="HQY19" s="149"/>
      <c r="HQZ19" s="147"/>
      <c r="HRA19" s="149"/>
      <c r="HRB19" s="147"/>
      <c r="HRC19" s="149"/>
      <c r="HRD19" s="147"/>
      <c r="HRE19" s="149"/>
      <c r="HRF19" s="147"/>
      <c r="HRG19" s="149"/>
      <c r="HRH19" s="147"/>
      <c r="HRI19" s="149"/>
      <c r="HRJ19" s="147"/>
      <c r="HRK19" s="149"/>
      <c r="HRL19" s="147"/>
      <c r="HRM19" s="149"/>
      <c r="HRN19" s="147"/>
      <c r="HRO19" s="149"/>
      <c r="HRP19" s="147"/>
      <c r="HRQ19" s="149"/>
      <c r="HRR19" s="147"/>
      <c r="HRS19" s="149"/>
      <c r="HRT19" s="147"/>
      <c r="HRU19" s="149"/>
      <c r="HRV19" s="147"/>
      <c r="HRW19" s="149"/>
      <c r="HRX19" s="147"/>
      <c r="HRY19" s="149"/>
      <c r="HRZ19" s="147"/>
      <c r="HSA19" s="149"/>
      <c r="HSB19" s="147"/>
      <c r="HSC19" s="149"/>
      <c r="HSD19" s="147"/>
      <c r="HSE19" s="149"/>
      <c r="HSF19" s="147"/>
      <c r="HSG19" s="149"/>
      <c r="HSH19" s="147"/>
      <c r="HSI19" s="149"/>
      <c r="HSJ19" s="147"/>
      <c r="HSK19" s="149"/>
      <c r="HSL19" s="147"/>
      <c r="HSM19" s="149"/>
      <c r="HSN19" s="147"/>
      <c r="HSO19" s="149"/>
      <c r="HSP19" s="147"/>
      <c r="HSQ19" s="149"/>
      <c r="HSR19" s="147"/>
      <c r="HSS19" s="149"/>
      <c r="HST19" s="147"/>
      <c r="HSU19" s="149"/>
      <c r="HSV19" s="147"/>
      <c r="HSW19" s="149"/>
      <c r="HSX19" s="147"/>
      <c r="HSY19" s="149"/>
      <c r="HSZ19" s="147"/>
      <c r="HTA19" s="149"/>
      <c r="HTB19" s="147"/>
      <c r="HTC19" s="149"/>
      <c r="HTD19" s="147"/>
      <c r="HTE19" s="149"/>
      <c r="HTF19" s="147"/>
      <c r="HTG19" s="149"/>
      <c r="HTH19" s="147"/>
      <c r="HTI19" s="149"/>
      <c r="HTJ19" s="147"/>
      <c r="HTK19" s="149"/>
      <c r="HTL19" s="147"/>
      <c r="HTM19" s="149"/>
      <c r="HTN19" s="147"/>
      <c r="HTO19" s="149"/>
      <c r="HTP19" s="147"/>
      <c r="HTQ19" s="149"/>
      <c r="HTR19" s="147"/>
      <c r="HTS19" s="149"/>
      <c r="HTT19" s="147"/>
      <c r="HTU19" s="149"/>
      <c r="HTV19" s="147"/>
      <c r="HTW19" s="149"/>
      <c r="HTX19" s="147"/>
      <c r="HTY19" s="149"/>
      <c r="HTZ19" s="147"/>
      <c r="HUA19" s="149"/>
      <c r="HUB19" s="147"/>
      <c r="HUC19" s="149"/>
      <c r="HUD19" s="147"/>
      <c r="HUE19" s="149"/>
      <c r="HUF19" s="147"/>
      <c r="HUG19" s="149"/>
      <c r="HUH19" s="147"/>
      <c r="HUI19" s="149"/>
      <c r="HUJ19" s="147"/>
      <c r="HUK19" s="149"/>
      <c r="HUL19" s="147"/>
      <c r="HUM19" s="149"/>
      <c r="HUN19" s="147"/>
      <c r="HUO19" s="149"/>
      <c r="HUP19" s="147"/>
      <c r="HUQ19" s="149"/>
      <c r="HUR19" s="147"/>
      <c r="HUS19" s="149"/>
      <c r="HUT19" s="147"/>
      <c r="HUU19" s="149"/>
      <c r="HUV19" s="147"/>
      <c r="HUW19" s="149"/>
      <c r="HUX19" s="147"/>
      <c r="HUY19" s="149"/>
      <c r="HUZ19" s="147"/>
      <c r="HVA19" s="149"/>
      <c r="HVB19" s="147"/>
      <c r="HVC19" s="149"/>
      <c r="HVD19" s="147"/>
      <c r="HVE19" s="149"/>
      <c r="HVF19" s="147"/>
      <c r="HVG19" s="149"/>
      <c r="HVH19" s="147"/>
      <c r="HVI19" s="149"/>
      <c r="HVJ19" s="147"/>
      <c r="HVK19" s="149"/>
      <c r="HVL19" s="147"/>
      <c r="HVM19" s="149"/>
      <c r="HVN19" s="147"/>
      <c r="HVO19" s="149"/>
      <c r="HVP19" s="147"/>
      <c r="HVQ19" s="149"/>
      <c r="HVR19" s="147"/>
      <c r="HVS19" s="149"/>
      <c r="HVT19" s="147"/>
      <c r="HVU19" s="149"/>
      <c r="HVV19" s="147"/>
      <c r="HVW19" s="149"/>
      <c r="HVX19" s="147"/>
      <c r="HVY19" s="149"/>
      <c r="HVZ19" s="147"/>
      <c r="HWA19" s="149"/>
      <c r="HWB19" s="147"/>
      <c r="HWC19" s="149"/>
      <c r="HWD19" s="147"/>
      <c r="HWE19" s="149"/>
      <c r="HWF19" s="147"/>
      <c r="HWG19" s="149"/>
      <c r="HWH19" s="147"/>
      <c r="HWI19" s="149"/>
      <c r="HWJ19" s="147"/>
      <c r="HWK19" s="149"/>
      <c r="HWL19" s="147"/>
      <c r="HWM19" s="149"/>
      <c r="HWN19" s="147"/>
      <c r="HWO19" s="149"/>
      <c r="HWP19" s="147"/>
      <c r="HWQ19" s="149"/>
      <c r="HWR19" s="147"/>
      <c r="HWS19" s="149"/>
      <c r="HWT19" s="147"/>
      <c r="HWU19" s="149"/>
      <c r="HWV19" s="147"/>
      <c r="HWW19" s="149"/>
      <c r="HWX19" s="147"/>
      <c r="HWY19" s="149"/>
      <c r="HWZ19" s="147"/>
      <c r="HXA19" s="149"/>
      <c r="HXB19" s="147"/>
      <c r="HXC19" s="149"/>
      <c r="HXD19" s="147"/>
      <c r="HXE19" s="149"/>
      <c r="HXF19" s="147"/>
      <c r="HXG19" s="149"/>
      <c r="HXH19" s="147"/>
      <c r="HXI19" s="149"/>
      <c r="HXJ19" s="147"/>
      <c r="HXK19" s="149"/>
      <c r="HXL19" s="147"/>
      <c r="HXM19" s="149"/>
      <c r="HXN19" s="147"/>
      <c r="HXO19" s="149"/>
      <c r="HXP19" s="147"/>
      <c r="HXQ19" s="149"/>
      <c r="HXR19" s="147"/>
      <c r="HXS19" s="149"/>
      <c r="HXT19" s="147"/>
      <c r="HXU19" s="149"/>
      <c r="HXV19" s="147"/>
      <c r="HXW19" s="149"/>
      <c r="HXX19" s="147"/>
      <c r="HXY19" s="149"/>
      <c r="HXZ19" s="147"/>
      <c r="HYA19" s="149"/>
      <c r="HYB19" s="147"/>
      <c r="HYC19" s="149"/>
      <c r="HYD19" s="147"/>
      <c r="HYE19" s="149"/>
      <c r="HYF19" s="147"/>
      <c r="HYG19" s="149"/>
      <c r="HYH19" s="147"/>
      <c r="HYI19" s="149"/>
      <c r="HYJ19" s="147"/>
      <c r="HYK19" s="149"/>
      <c r="HYL19" s="147"/>
      <c r="HYM19" s="149"/>
      <c r="HYN19" s="147"/>
      <c r="HYO19" s="149"/>
      <c r="HYP19" s="147"/>
      <c r="HYQ19" s="149"/>
      <c r="HYR19" s="147"/>
      <c r="HYS19" s="149"/>
      <c r="HYT19" s="147"/>
      <c r="HYU19" s="149"/>
      <c r="HYV19" s="147"/>
      <c r="HYW19" s="149"/>
      <c r="HYX19" s="147"/>
      <c r="HYY19" s="149"/>
      <c r="HYZ19" s="147"/>
      <c r="HZA19" s="149"/>
      <c r="HZB19" s="147"/>
      <c r="HZC19" s="149"/>
      <c r="HZD19" s="147"/>
      <c r="HZE19" s="149"/>
      <c r="HZF19" s="147"/>
      <c r="HZG19" s="149"/>
      <c r="HZH19" s="147"/>
      <c r="HZI19" s="149"/>
      <c r="HZJ19" s="147"/>
      <c r="HZK19" s="149"/>
      <c r="HZL19" s="147"/>
      <c r="HZM19" s="149"/>
      <c r="HZN19" s="147"/>
      <c r="HZO19" s="149"/>
      <c r="HZP19" s="147"/>
      <c r="HZQ19" s="149"/>
      <c r="HZR19" s="147"/>
      <c r="HZS19" s="149"/>
      <c r="HZT19" s="147"/>
      <c r="HZU19" s="149"/>
      <c r="HZV19" s="147"/>
      <c r="HZW19" s="149"/>
      <c r="HZX19" s="147"/>
      <c r="HZY19" s="149"/>
      <c r="HZZ19" s="147"/>
      <c r="IAA19" s="149"/>
      <c r="IAB19" s="147"/>
      <c r="IAC19" s="149"/>
      <c r="IAD19" s="147"/>
      <c r="IAE19" s="149"/>
      <c r="IAF19" s="147"/>
      <c r="IAG19" s="149"/>
      <c r="IAH19" s="147"/>
      <c r="IAI19" s="149"/>
      <c r="IAJ19" s="147"/>
      <c r="IAK19" s="149"/>
      <c r="IAL19" s="147"/>
      <c r="IAM19" s="149"/>
      <c r="IAN19" s="147"/>
      <c r="IAO19" s="149"/>
      <c r="IAP19" s="147"/>
      <c r="IAQ19" s="149"/>
      <c r="IAR19" s="147"/>
      <c r="IAS19" s="149"/>
      <c r="IAT19" s="147"/>
      <c r="IAU19" s="149"/>
      <c r="IAV19" s="147"/>
      <c r="IAW19" s="149"/>
      <c r="IAX19" s="147"/>
      <c r="IAY19" s="149"/>
      <c r="IAZ19" s="147"/>
      <c r="IBA19" s="149"/>
      <c r="IBB19" s="147"/>
      <c r="IBC19" s="149"/>
      <c r="IBD19" s="147"/>
      <c r="IBE19" s="149"/>
      <c r="IBF19" s="147"/>
      <c r="IBG19" s="149"/>
      <c r="IBH19" s="147"/>
      <c r="IBI19" s="149"/>
      <c r="IBJ19" s="147"/>
      <c r="IBK19" s="149"/>
      <c r="IBL19" s="147"/>
      <c r="IBM19" s="149"/>
      <c r="IBN19" s="147"/>
      <c r="IBO19" s="149"/>
      <c r="IBP19" s="147"/>
      <c r="IBQ19" s="149"/>
      <c r="IBR19" s="147"/>
      <c r="IBS19" s="149"/>
      <c r="IBT19" s="147"/>
      <c r="IBU19" s="149"/>
      <c r="IBV19" s="147"/>
      <c r="IBW19" s="149"/>
      <c r="IBX19" s="147"/>
      <c r="IBY19" s="149"/>
      <c r="IBZ19" s="147"/>
      <c r="ICA19" s="149"/>
      <c r="ICB19" s="147"/>
      <c r="ICC19" s="149"/>
      <c r="ICD19" s="147"/>
      <c r="ICE19" s="149"/>
      <c r="ICF19" s="147"/>
      <c r="ICG19" s="149"/>
      <c r="ICH19" s="147"/>
      <c r="ICI19" s="149"/>
      <c r="ICJ19" s="147"/>
      <c r="ICK19" s="149"/>
      <c r="ICL19" s="147"/>
      <c r="ICM19" s="149"/>
      <c r="ICN19" s="147"/>
      <c r="ICO19" s="149"/>
      <c r="ICP19" s="147"/>
      <c r="ICQ19" s="149"/>
      <c r="ICR19" s="147"/>
      <c r="ICS19" s="149"/>
      <c r="ICT19" s="147"/>
      <c r="ICU19" s="149"/>
      <c r="ICV19" s="147"/>
      <c r="ICW19" s="149"/>
      <c r="ICX19" s="147"/>
      <c r="ICY19" s="149"/>
      <c r="ICZ19" s="147"/>
      <c r="IDA19" s="149"/>
      <c r="IDB19" s="147"/>
      <c r="IDC19" s="149"/>
      <c r="IDD19" s="147"/>
      <c r="IDE19" s="149"/>
      <c r="IDF19" s="147"/>
      <c r="IDG19" s="149"/>
      <c r="IDH19" s="147"/>
      <c r="IDI19" s="149"/>
      <c r="IDJ19" s="147"/>
      <c r="IDK19" s="149"/>
      <c r="IDL19" s="147"/>
      <c r="IDM19" s="149"/>
      <c r="IDN19" s="147"/>
      <c r="IDO19" s="149"/>
      <c r="IDP19" s="147"/>
      <c r="IDQ19" s="149"/>
      <c r="IDR19" s="147"/>
      <c r="IDS19" s="149"/>
      <c r="IDT19" s="147"/>
      <c r="IDU19" s="149"/>
      <c r="IDV19" s="147"/>
      <c r="IDW19" s="149"/>
      <c r="IDX19" s="147"/>
      <c r="IDY19" s="149"/>
      <c r="IDZ19" s="147"/>
      <c r="IEA19" s="149"/>
      <c r="IEB19" s="147"/>
      <c r="IEC19" s="149"/>
      <c r="IED19" s="147"/>
      <c r="IEE19" s="149"/>
      <c r="IEF19" s="147"/>
      <c r="IEG19" s="149"/>
      <c r="IEH19" s="147"/>
      <c r="IEI19" s="149"/>
      <c r="IEJ19" s="147"/>
      <c r="IEK19" s="149"/>
      <c r="IEL19" s="147"/>
      <c r="IEM19" s="149"/>
      <c r="IEN19" s="147"/>
      <c r="IEO19" s="149"/>
      <c r="IEP19" s="147"/>
      <c r="IEQ19" s="149"/>
      <c r="IER19" s="147"/>
      <c r="IES19" s="149"/>
      <c r="IET19" s="147"/>
      <c r="IEU19" s="149"/>
      <c r="IEV19" s="147"/>
      <c r="IEW19" s="149"/>
      <c r="IEX19" s="147"/>
      <c r="IEY19" s="149"/>
      <c r="IEZ19" s="147"/>
      <c r="IFA19" s="149"/>
      <c r="IFB19" s="147"/>
      <c r="IFC19" s="149"/>
      <c r="IFD19" s="147"/>
      <c r="IFE19" s="149"/>
      <c r="IFF19" s="147"/>
      <c r="IFG19" s="149"/>
      <c r="IFH19" s="147"/>
      <c r="IFI19" s="149"/>
      <c r="IFJ19" s="147"/>
      <c r="IFK19" s="149"/>
      <c r="IFL19" s="147"/>
      <c r="IFM19" s="149"/>
      <c r="IFN19" s="147"/>
      <c r="IFO19" s="149"/>
      <c r="IFP19" s="147"/>
      <c r="IFQ19" s="149"/>
      <c r="IFR19" s="147"/>
      <c r="IFS19" s="149"/>
      <c r="IFT19" s="147"/>
      <c r="IFU19" s="149"/>
      <c r="IFV19" s="147"/>
      <c r="IFW19" s="149"/>
      <c r="IFX19" s="147"/>
      <c r="IFY19" s="149"/>
      <c r="IFZ19" s="147"/>
      <c r="IGA19" s="149"/>
      <c r="IGB19" s="147"/>
      <c r="IGC19" s="149"/>
      <c r="IGD19" s="147"/>
      <c r="IGE19" s="149"/>
      <c r="IGF19" s="147"/>
      <c r="IGG19" s="149"/>
      <c r="IGH19" s="147"/>
      <c r="IGI19" s="149"/>
      <c r="IGJ19" s="147"/>
      <c r="IGK19" s="149"/>
      <c r="IGL19" s="147"/>
      <c r="IGM19" s="149"/>
      <c r="IGN19" s="147"/>
      <c r="IGO19" s="149"/>
      <c r="IGP19" s="147"/>
      <c r="IGQ19" s="149"/>
      <c r="IGR19" s="147"/>
      <c r="IGS19" s="149"/>
      <c r="IGT19" s="147"/>
      <c r="IGU19" s="149"/>
      <c r="IGV19" s="147"/>
      <c r="IGW19" s="149"/>
      <c r="IGX19" s="147"/>
      <c r="IGY19" s="149"/>
      <c r="IGZ19" s="147"/>
      <c r="IHA19" s="149"/>
      <c r="IHB19" s="147"/>
      <c r="IHC19" s="149"/>
      <c r="IHD19" s="147"/>
      <c r="IHE19" s="149"/>
      <c r="IHF19" s="147"/>
      <c r="IHG19" s="149"/>
      <c r="IHH19" s="147"/>
      <c r="IHI19" s="149"/>
      <c r="IHJ19" s="147"/>
      <c r="IHK19" s="149"/>
      <c r="IHL19" s="147"/>
      <c r="IHM19" s="149"/>
      <c r="IHN19" s="147"/>
      <c r="IHO19" s="149"/>
      <c r="IHP19" s="147"/>
      <c r="IHQ19" s="149"/>
      <c r="IHR19" s="147"/>
      <c r="IHS19" s="149"/>
      <c r="IHT19" s="147"/>
      <c r="IHU19" s="149"/>
      <c r="IHV19" s="147"/>
      <c r="IHW19" s="149"/>
      <c r="IHX19" s="147"/>
      <c r="IHY19" s="149"/>
      <c r="IHZ19" s="147"/>
      <c r="IIA19" s="149"/>
      <c r="IIB19" s="147"/>
      <c r="IIC19" s="149"/>
      <c r="IID19" s="147"/>
      <c r="IIE19" s="149"/>
      <c r="IIF19" s="147"/>
      <c r="IIG19" s="149"/>
      <c r="IIH19" s="147"/>
      <c r="III19" s="149"/>
      <c r="IIJ19" s="147"/>
      <c r="IIK19" s="149"/>
      <c r="IIL19" s="147"/>
      <c r="IIM19" s="149"/>
      <c r="IIN19" s="147"/>
      <c r="IIO19" s="149"/>
      <c r="IIP19" s="147"/>
      <c r="IIQ19" s="149"/>
      <c r="IIR19" s="147"/>
      <c r="IIS19" s="149"/>
      <c r="IIT19" s="147"/>
      <c r="IIU19" s="149"/>
      <c r="IIV19" s="147"/>
      <c r="IIW19" s="149"/>
      <c r="IIX19" s="147"/>
      <c r="IIY19" s="149"/>
      <c r="IIZ19" s="147"/>
      <c r="IJA19" s="149"/>
      <c r="IJB19" s="147"/>
      <c r="IJC19" s="149"/>
      <c r="IJD19" s="147"/>
      <c r="IJE19" s="149"/>
      <c r="IJF19" s="147"/>
      <c r="IJG19" s="149"/>
      <c r="IJH19" s="147"/>
      <c r="IJI19" s="149"/>
      <c r="IJJ19" s="147"/>
      <c r="IJK19" s="149"/>
      <c r="IJL19" s="147"/>
      <c r="IJM19" s="149"/>
      <c r="IJN19" s="147"/>
      <c r="IJO19" s="149"/>
      <c r="IJP19" s="147"/>
      <c r="IJQ19" s="149"/>
      <c r="IJR19" s="147"/>
      <c r="IJS19" s="149"/>
      <c r="IJT19" s="147"/>
      <c r="IJU19" s="149"/>
      <c r="IJV19" s="147"/>
      <c r="IJW19" s="149"/>
      <c r="IJX19" s="147"/>
      <c r="IJY19" s="149"/>
      <c r="IJZ19" s="147"/>
      <c r="IKA19" s="149"/>
      <c r="IKB19" s="147"/>
      <c r="IKC19" s="149"/>
      <c r="IKD19" s="147"/>
      <c r="IKE19" s="149"/>
      <c r="IKF19" s="147"/>
      <c r="IKG19" s="149"/>
      <c r="IKH19" s="147"/>
      <c r="IKI19" s="149"/>
      <c r="IKJ19" s="147"/>
      <c r="IKK19" s="149"/>
      <c r="IKL19" s="147"/>
      <c r="IKM19" s="149"/>
      <c r="IKN19" s="147"/>
      <c r="IKO19" s="149"/>
      <c r="IKP19" s="147"/>
      <c r="IKQ19" s="149"/>
      <c r="IKR19" s="147"/>
      <c r="IKS19" s="149"/>
      <c r="IKT19" s="147"/>
      <c r="IKU19" s="149"/>
      <c r="IKV19" s="147"/>
      <c r="IKW19" s="149"/>
      <c r="IKX19" s="147"/>
      <c r="IKY19" s="149"/>
      <c r="IKZ19" s="147"/>
      <c r="ILA19" s="149"/>
      <c r="ILB19" s="147"/>
      <c r="ILC19" s="149"/>
      <c r="ILD19" s="147"/>
      <c r="ILE19" s="149"/>
      <c r="ILF19" s="147"/>
      <c r="ILG19" s="149"/>
      <c r="ILH19" s="147"/>
      <c r="ILI19" s="149"/>
      <c r="ILJ19" s="147"/>
      <c r="ILK19" s="149"/>
      <c r="ILL19" s="147"/>
      <c r="ILM19" s="149"/>
      <c r="ILN19" s="147"/>
      <c r="ILO19" s="149"/>
      <c r="ILP19" s="147"/>
      <c r="ILQ19" s="149"/>
      <c r="ILR19" s="147"/>
      <c r="ILS19" s="149"/>
      <c r="ILT19" s="147"/>
      <c r="ILU19" s="149"/>
      <c r="ILV19" s="147"/>
      <c r="ILW19" s="149"/>
      <c r="ILX19" s="147"/>
      <c r="ILY19" s="149"/>
      <c r="ILZ19" s="147"/>
      <c r="IMA19" s="149"/>
      <c r="IMB19" s="147"/>
      <c r="IMC19" s="149"/>
      <c r="IMD19" s="147"/>
      <c r="IME19" s="149"/>
      <c r="IMF19" s="147"/>
      <c r="IMG19" s="149"/>
      <c r="IMH19" s="147"/>
      <c r="IMI19" s="149"/>
      <c r="IMJ19" s="147"/>
      <c r="IMK19" s="149"/>
      <c r="IML19" s="147"/>
      <c r="IMM19" s="149"/>
      <c r="IMN19" s="147"/>
      <c r="IMO19" s="149"/>
      <c r="IMP19" s="147"/>
      <c r="IMQ19" s="149"/>
      <c r="IMR19" s="147"/>
      <c r="IMS19" s="149"/>
      <c r="IMT19" s="147"/>
      <c r="IMU19" s="149"/>
      <c r="IMV19" s="147"/>
      <c r="IMW19" s="149"/>
      <c r="IMX19" s="147"/>
      <c r="IMY19" s="149"/>
      <c r="IMZ19" s="147"/>
      <c r="INA19" s="149"/>
      <c r="INB19" s="147"/>
      <c r="INC19" s="149"/>
      <c r="IND19" s="147"/>
      <c r="INE19" s="149"/>
      <c r="INF19" s="147"/>
      <c r="ING19" s="149"/>
      <c r="INH19" s="147"/>
      <c r="INI19" s="149"/>
      <c r="INJ19" s="147"/>
      <c r="INK19" s="149"/>
      <c r="INL19" s="147"/>
      <c r="INM19" s="149"/>
      <c r="INN19" s="147"/>
      <c r="INO19" s="149"/>
      <c r="INP19" s="147"/>
      <c r="INQ19" s="149"/>
      <c r="INR19" s="147"/>
      <c r="INS19" s="149"/>
      <c r="INT19" s="147"/>
      <c r="INU19" s="149"/>
      <c r="INV19" s="147"/>
      <c r="INW19" s="149"/>
      <c r="INX19" s="147"/>
      <c r="INY19" s="149"/>
      <c r="INZ19" s="147"/>
      <c r="IOA19" s="149"/>
      <c r="IOB19" s="147"/>
      <c r="IOC19" s="149"/>
      <c r="IOD19" s="147"/>
      <c r="IOE19" s="149"/>
      <c r="IOF19" s="147"/>
      <c r="IOG19" s="149"/>
      <c r="IOH19" s="147"/>
      <c r="IOI19" s="149"/>
      <c r="IOJ19" s="147"/>
      <c r="IOK19" s="149"/>
      <c r="IOL19" s="147"/>
      <c r="IOM19" s="149"/>
      <c r="ION19" s="147"/>
      <c r="IOO19" s="149"/>
      <c r="IOP19" s="147"/>
      <c r="IOQ19" s="149"/>
      <c r="IOR19" s="147"/>
      <c r="IOS19" s="149"/>
      <c r="IOT19" s="147"/>
      <c r="IOU19" s="149"/>
      <c r="IOV19" s="147"/>
      <c r="IOW19" s="149"/>
      <c r="IOX19" s="147"/>
      <c r="IOY19" s="149"/>
      <c r="IOZ19" s="147"/>
      <c r="IPA19" s="149"/>
      <c r="IPB19" s="147"/>
      <c r="IPC19" s="149"/>
      <c r="IPD19" s="147"/>
      <c r="IPE19" s="149"/>
      <c r="IPF19" s="147"/>
      <c r="IPG19" s="149"/>
      <c r="IPH19" s="147"/>
      <c r="IPI19" s="149"/>
      <c r="IPJ19" s="147"/>
      <c r="IPK19" s="149"/>
      <c r="IPL19" s="147"/>
      <c r="IPM19" s="149"/>
      <c r="IPN19" s="147"/>
      <c r="IPO19" s="149"/>
      <c r="IPP19" s="147"/>
      <c r="IPQ19" s="149"/>
      <c r="IPR19" s="147"/>
      <c r="IPS19" s="149"/>
      <c r="IPT19" s="147"/>
      <c r="IPU19" s="149"/>
      <c r="IPV19" s="147"/>
      <c r="IPW19" s="149"/>
      <c r="IPX19" s="147"/>
      <c r="IPY19" s="149"/>
      <c r="IPZ19" s="147"/>
      <c r="IQA19" s="149"/>
      <c r="IQB19" s="147"/>
      <c r="IQC19" s="149"/>
      <c r="IQD19" s="147"/>
      <c r="IQE19" s="149"/>
      <c r="IQF19" s="147"/>
      <c r="IQG19" s="149"/>
      <c r="IQH19" s="147"/>
      <c r="IQI19" s="149"/>
      <c r="IQJ19" s="147"/>
      <c r="IQK19" s="149"/>
      <c r="IQL19" s="147"/>
      <c r="IQM19" s="149"/>
      <c r="IQN19" s="147"/>
      <c r="IQO19" s="149"/>
      <c r="IQP19" s="147"/>
      <c r="IQQ19" s="149"/>
      <c r="IQR19" s="147"/>
      <c r="IQS19" s="149"/>
      <c r="IQT19" s="147"/>
      <c r="IQU19" s="149"/>
      <c r="IQV19" s="147"/>
      <c r="IQW19" s="149"/>
      <c r="IQX19" s="147"/>
      <c r="IQY19" s="149"/>
      <c r="IQZ19" s="147"/>
      <c r="IRA19" s="149"/>
      <c r="IRB19" s="147"/>
      <c r="IRC19" s="149"/>
      <c r="IRD19" s="147"/>
      <c r="IRE19" s="149"/>
      <c r="IRF19" s="147"/>
      <c r="IRG19" s="149"/>
      <c r="IRH19" s="147"/>
      <c r="IRI19" s="149"/>
      <c r="IRJ19" s="147"/>
      <c r="IRK19" s="149"/>
      <c r="IRL19" s="147"/>
      <c r="IRM19" s="149"/>
      <c r="IRN19" s="147"/>
      <c r="IRO19" s="149"/>
      <c r="IRP19" s="147"/>
      <c r="IRQ19" s="149"/>
      <c r="IRR19" s="147"/>
      <c r="IRS19" s="149"/>
      <c r="IRT19" s="147"/>
      <c r="IRU19" s="149"/>
      <c r="IRV19" s="147"/>
      <c r="IRW19" s="149"/>
      <c r="IRX19" s="147"/>
      <c r="IRY19" s="149"/>
      <c r="IRZ19" s="147"/>
      <c r="ISA19" s="149"/>
      <c r="ISB19" s="147"/>
      <c r="ISC19" s="149"/>
      <c r="ISD19" s="147"/>
      <c r="ISE19" s="149"/>
      <c r="ISF19" s="147"/>
      <c r="ISG19" s="149"/>
      <c r="ISH19" s="147"/>
      <c r="ISI19" s="149"/>
      <c r="ISJ19" s="147"/>
      <c r="ISK19" s="149"/>
      <c r="ISL19" s="147"/>
      <c r="ISM19" s="149"/>
      <c r="ISN19" s="147"/>
      <c r="ISO19" s="149"/>
      <c r="ISP19" s="147"/>
      <c r="ISQ19" s="149"/>
      <c r="ISR19" s="147"/>
      <c r="ISS19" s="149"/>
      <c r="IST19" s="147"/>
      <c r="ISU19" s="149"/>
      <c r="ISV19" s="147"/>
      <c r="ISW19" s="149"/>
      <c r="ISX19" s="147"/>
      <c r="ISY19" s="149"/>
      <c r="ISZ19" s="147"/>
      <c r="ITA19" s="149"/>
      <c r="ITB19" s="147"/>
      <c r="ITC19" s="149"/>
      <c r="ITD19" s="147"/>
      <c r="ITE19" s="149"/>
      <c r="ITF19" s="147"/>
      <c r="ITG19" s="149"/>
      <c r="ITH19" s="147"/>
      <c r="ITI19" s="149"/>
      <c r="ITJ19" s="147"/>
      <c r="ITK19" s="149"/>
      <c r="ITL19" s="147"/>
      <c r="ITM19" s="149"/>
      <c r="ITN19" s="147"/>
      <c r="ITO19" s="149"/>
      <c r="ITP19" s="147"/>
      <c r="ITQ19" s="149"/>
      <c r="ITR19" s="147"/>
      <c r="ITS19" s="149"/>
      <c r="ITT19" s="147"/>
      <c r="ITU19" s="149"/>
      <c r="ITV19" s="147"/>
      <c r="ITW19" s="149"/>
      <c r="ITX19" s="147"/>
      <c r="ITY19" s="149"/>
      <c r="ITZ19" s="147"/>
      <c r="IUA19" s="149"/>
      <c r="IUB19" s="147"/>
      <c r="IUC19" s="149"/>
      <c r="IUD19" s="147"/>
      <c r="IUE19" s="149"/>
      <c r="IUF19" s="147"/>
      <c r="IUG19" s="149"/>
      <c r="IUH19" s="147"/>
      <c r="IUI19" s="149"/>
      <c r="IUJ19" s="147"/>
      <c r="IUK19" s="149"/>
      <c r="IUL19" s="147"/>
      <c r="IUM19" s="149"/>
      <c r="IUN19" s="147"/>
      <c r="IUO19" s="149"/>
      <c r="IUP19" s="147"/>
      <c r="IUQ19" s="149"/>
      <c r="IUR19" s="147"/>
      <c r="IUS19" s="149"/>
      <c r="IUT19" s="147"/>
      <c r="IUU19" s="149"/>
      <c r="IUV19" s="147"/>
      <c r="IUW19" s="149"/>
      <c r="IUX19" s="147"/>
      <c r="IUY19" s="149"/>
      <c r="IUZ19" s="147"/>
      <c r="IVA19" s="149"/>
      <c r="IVB19" s="147"/>
      <c r="IVC19" s="149"/>
      <c r="IVD19" s="147"/>
      <c r="IVE19" s="149"/>
      <c r="IVF19" s="147"/>
      <c r="IVG19" s="149"/>
      <c r="IVH19" s="147"/>
      <c r="IVI19" s="149"/>
      <c r="IVJ19" s="147"/>
      <c r="IVK19" s="149"/>
      <c r="IVL19" s="147"/>
      <c r="IVM19" s="149"/>
      <c r="IVN19" s="147"/>
      <c r="IVO19" s="149"/>
      <c r="IVP19" s="147"/>
      <c r="IVQ19" s="149"/>
      <c r="IVR19" s="147"/>
      <c r="IVS19" s="149"/>
      <c r="IVT19" s="147"/>
      <c r="IVU19" s="149"/>
      <c r="IVV19" s="147"/>
      <c r="IVW19" s="149"/>
      <c r="IVX19" s="147"/>
      <c r="IVY19" s="149"/>
      <c r="IVZ19" s="147"/>
      <c r="IWA19" s="149"/>
      <c r="IWB19" s="147"/>
      <c r="IWC19" s="149"/>
      <c r="IWD19" s="147"/>
      <c r="IWE19" s="149"/>
      <c r="IWF19" s="147"/>
      <c r="IWG19" s="149"/>
      <c r="IWH19" s="147"/>
      <c r="IWI19" s="149"/>
      <c r="IWJ19" s="147"/>
      <c r="IWK19" s="149"/>
      <c r="IWL19" s="147"/>
      <c r="IWM19" s="149"/>
      <c r="IWN19" s="147"/>
      <c r="IWO19" s="149"/>
      <c r="IWP19" s="147"/>
      <c r="IWQ19" s="149"/>
      <c r="IWR19" s="147"/>
      <c r="IWS19" s="149"/>
      <c r="IWT19" s="147"/>
      <c r="IWU19" s="149"/>
      <c r="IWV19" s="147"/>
      <c r="IWW19" s="149"/>
      <c r="IWX19" s="147"/>
      <c r="IWY19" s="149"/>
      <c r="IWZ19" s="147"/>
      <c r="IXA19" s="149"/>
      <c r="IXB19" s="147"/>
      <c r="IXC19" s="149"/>
      <c r="IXD19" s="147"/>
      <c r="IXE19" s="149"/>
      <c r="IXF19" s="147"/>
      <c r="IXG19" s="149"/>
      <c r="IXH19" s="147"/>
      <c r="IXI19" s="149"/>
      <c r="IXJ19" s="147"/>
      <c r="IXK19" s="149"/>
      <c r="IXL19" s="147"/>
      <c r="IXM19" s="149"/>
      <c r="IXN19" s="147"/>
      <c r="IXO19" s="149"/>
      <c r="IXP19" s="147"/>
      <c r="IXQ19" s="149"/>
      <c r="IXR19" s="147"/>
      <c r="IXS19" s="149"/>
      <c r="IXT19" s="147"/>
      <c r="IXU19" s="149"/>
      <c r="IXV19" s="147"/>
      <c r="IXW19" s="149"/>
      <c r="IXX19" s="147"/>
      <c r="IXY19" s="149"/>
      <c r="IXZ19" s="147"/>
      <c r="IYA19" s="149"/>
      <c r="IYB19" s="147"/>
      <c r="IYC19" s="149"/>
      <c r="IYD19" s="147"/>
      <c r="IYE19" s="149"/>
      <c r="IYF19" s="147"/>
      <c r="IYG19" s="149"/>
      <c r="IYH19" s="147"/>
      <c r="IYI19" s="149"/>
      <c r="IYJ19" s="147"/>
      <c r="IYK19" s="149"/>
      <c r="IYL19" s="147"/>
      <c r="IYM19" s="149"/>
      <c r="IYN19" s="147"/>
      <c r="IYO19" s="149"/>
      <c r="IYP19" s="147"/>
      <c r="IYQ19" s="149"/>
      <c r="IYR19" s="147"/>
      <c r="IYS19" s="149"/>
      <c r="IYT19" s="147"/>
      <c r="IYU19" s="149"/>
      <c r="IYV19" s="147"/>
      <c r="IYW19" s="149"/>
      <c r="IYX19" s="147"/>
      <c r="IYY19" s="149"/>
      <c r="IYZ19" s="147"/>
      <c r="IZA19" s="149"/>
      <c r="IZB19" s="147"/>
      <c r="IZC19" s="149"/>
      <c r="IZD19" s="147"/>
      <c r="IZE19" s="149"/>
      <c r="IZF19" s="147"/>
      <c r="IZG19" s="149"/>
      <c r="IZH19" s="147"/>
      <c r="IZI19" s="149"/>
      <c r="IZJ19" s="147"/>
      <c r="IZK19" s="149"/>
      <c r="IZL19" s="147"/>
      <c r="IZM19" s="149"/>
      <c r="IZN19" s="147"/>
      <c r="IZO19" s="149"/>
      <c r="IZP19" s="147"/>
      <c r="IZQ19" s="149"/>
      <c r="IZR19" s="147"/>
      <c r="IZS19" s="149"/>
      <c r="IZT19" s="147"/>
      <c r="IZU19" s="149"/>
      <c r="IZV19" s="147"/>
      <c r="IZW19" s="149"/>
      <c r="IZX19" s="147"/>
      <c r="IZY19" s="149"/>
      <c r="IZZ19" s="147"/>
      <c r="JAA19" s="149"/>
      <c r="JAB19" s="147"/>
      <c r="JAC19" s="149"/>
      <c r="JAD19" s="147"/>
      <c r="JAE19" s="149"/>
      <c r="JAF19" s="147"/>
      <c r="JAG19" s="149"/>
      <c r="JAH19" s="147"/>
      <c r="JAI19" s="149"/>
      <c r="JAJ19" s="147"/>
      <c r="JAK19" s="149"/>
      <c r="JAL19" s="147"/>
      <c r="JAM19" s="149"/>
      <c r="JAN19" s="147"/>
      <c r="JAO19" s="149"/>
      <c r="JAP19" s="147"/>
      <c r="JAQ19" s="149"/>
      <c r="JAR19" s="147"/>
      <c r="JAS19" s="149"/>
      <c r="JAT19" s="147"/>
      <c r="JAU19" s="149"/>
      <c r="JAV19" s="147"/>
      <c r="JAW19" s="149"/>
      <c r="JAX19" s="147"/>
      <c r="JAY19" s="149"/>
      <c r="JAZ19" s="147"/>
      <c r="JBA19" s="149"/>
      <c r="JBB19" s="147"/>
      <c r="JBC19" s="149"/>
      <c r="JBD19" s="147"/>
      <c r="JBE19" s="149"/>
      <c r="JBF19" s="147"/>
      <c r="JBG19" s="149"/>
      <c r="JBH19" s="147"/>
      <c r="JBI19" s="149"/>
      <c r="JBJ19" s="147"/>
      <c r="JBK19" s="149"/>
      <c r="JBL19" s="147"/>
      <c r="JBM19" s="149"/>
      <c r="JBN19" s="147"/>
      <c r="JBO19" s="149"/>
      <c r="JBP19" s="147"/>
      <c r="JBQ19" s="149"/>
      <c r="JBR19" s="147"/>
      <c r="JBS19" s="149"/>
      <c r="JBT19" s="147"/>
      <c r="JBU19" s="149"/>
      <c r="JBV19" s="147"/>
      <c r="JBW19" s="149"/>
      <c r="JBX19" s="147"/>
      <c r="JBY19" s="149"/>
      <c r="JBZ19" s="147"/>
      <c r="JCA19" s="149"/>
      <c r="JCB19" s="147"/>
      <c r="JCC19" s="149"/>
      <c r="JCD19" s="147"/>
      <c r="JCE19" s="149"/>
      <c r="JCF19" s="147"/>
      <c r="JCG19" s="149"/>
      <c r="JCH19" s="147"/>
      <c r="JCI19" s="149"/>
      <c r="JCJ19" s="147"/>
      <c r="JCK19" s="149"/>
      <c r="JCL19" s="147"/>
      <c r="JCM19" s="149"/>
      <c r="JCN19" s="147"/>
      <c r="JCO19" s="149"/>
      <c r="JCP19" s="147"/>
      <c r="JCQ19" s="149"/>
      <c r="JCR19" s="147"/>
      <c r="JCS19" s="149"/>
      <c r="JCT19" s="147"/>
      <c r="JCU19" s="149"/>
      <c r="JCV19" s="147"/>
      <c r="JCW19" s="149"/>
      <c r="JCX19" s="147"/>
      <c r="JCY19" s="149"/>
      <c r="JCZ19" s="147"/>
      <c r="JDA19" s="149"/>
      <c r="JDB19" s="147"/>
      <c r="JDC19" s="149"/>
      <c r="JDD19" s="147"/>
      <c r="JDE19" s="149"/>
      <c r="JDF19" s="147"/>
      <c r="JDG19" s="149"/>
      <c r="JDH19" s="147"/>
      <c r="JDI19" s="149"/>
      <c r="JDJ19" s="147"/>
      <c r="JDK19" s="149"/>
      <c r="JDL19" s="147"/>
      <c r="JDM19" s="149"/>
      <c r="JDN19" s="147"/>
      <c r="JDO19" s="149"/>
      <c r="JDP19" s="147"/>
      <c r="JDQ19" s="149"/>
      <c r="JDR19" s="147"/>
      <c r="JDS19" s="149"/>
      <c r="JDT19" s="147"/>
      <c r="JDU19" s="149"/>
      <c r="JDV19" s="147"/>
      <c r="JDW19" s="149"/>
      <c r="JDX19" s="147"/>
      <c r="JDY19" s="149"/>
      <c r="JDZ19" s="147"/>
      <c r="JEA19" s="149"/>
      <c r="JEB19" s="147"/>
      <c r="JEC19" s="149"/>
      <c r="JED19" s="147"/>
      <c r="JEE19" s="149"/>
      <c r="JEF19" s="147"/>
      <c r="JEG19" s="149"/>
      <c r="JEH19" s="147"/>
      <c r="JEI19" s="149"/>
      <c r="JEJ19" s="147"/>
      <c r="JEK19" s="149"/>
      <c r="JEL19" s="147"/>
      <c r="JEM19" s="149"/>
      <c r="JEN19" s="147"/>
      <c r="JEO19" s="149"/>
      <c r="JEP19" s="147"/>
      <c r="JEQ19" s="149"/>
      <c r="JER19" s="147"/>
      <c r="JES19" s="149"/>
      <c r="JET19" s="147"/>
      <c r="JEU19" s="149"/>
      <c r="JEV19" s="147"/>
      <c r="JEW19" s="149"/>
      <c r="JEX19" s="147"/>
      <c r="JEY19" s="149"/>
      <c r="JEZ19" s="147"/>
      <c r="JFA19" s="149"/>
      <c r="JFB19" s="147"/>
      <c r="JFC19" s="149"/>
      <c r="JFD19" s="147"/>
      <c r="JFE19" s="149"/>
      <c r="JFF19" s="147"/>
      <c r="JFG19" s="149"/>
      <c r="JFH19" s="147"/>
      <c r="JFI19" s="149"/>
      <c r="JFJ19" s="147"/>
      <c r="JFK19" s="149"/>
      <c r="JFL19" s="147"/>
      <c r="JFM19" s="149"/>
      <c r="JFN19" s="147"/>
      <c r="JFO19" s="149"/>
      <c r="JFP19" s="147"/>
      <c r="JFQ19" s="149"/>
      <c r="JFR19" s="147"/>
      <c r="JFS19" s="149"/>
      <c r="JFT19" s="147"/>
      <c r="JFU19" s="149"/>
      <c r="JFV19" s="147"/>
      <c r="JFW19" s="149"/>
      <c r="JFX19" s="147"/>
      <c r="JFY19" s="149"/>
      <c r="JFZ19" s="147"/>
      <c r="JGA19" s="149"/>
      <c r="JGB19" s="147"/>
      <c r="JGC19" s="149"/>
      <c r="JGD19" s="147"/>
      <c r="JGE19" s="149"/>
      <c r="JGF19" s="147"/>
      <c r="JGG19" s="149"/>
      <c r="JGH19" s="147"/>
      <c r="JGI19" s="149"/>
      <c r="JGJ19" s="147"/>
      <c r="JGK19" s="149"/>
      <c r="JGL19" s="147"/>
      <c r="JGM19" s="149"/>
      <c r="JGN19" s="147"/>
      <c r="JGO19" s="149"/>
      <c r="JGP19" s="147"/>
      <c r="JGQ19" s="149"/>
      <c r="JGR19" s="147"/>
      <c r="JGS19" s="149"/>
      <c r="JGT19" s="147"/>
      <c r="JGU19" s="149"/>
      <c r="JGV19" s="147"/>
      <c r="JGW19" s="149"/>
      <c r="JGX19" s="147"/>
      <c r="JGY19" s="149"/>
      <c r="JGZ19" s="147"/>
      <c r="JHA19" s="149"/>
      <c r="JHB19" s="147"/>
      <c r="JHC19" s="149"/>
      <c r="JHD19" s="147"/>
      <c r="JHE19" s="149"/>
      <c r="JHF19" s="147"/>
      <c r="JHG19" s="149"/>
      <c r="JHH19" s="147"/>
      <c r="JHI19" s="149"/>
      <c r="JHJ19" s="147"/>
      <c r="JHK19" s="149"/>
      <c r="JHL19" s="147"/>
      <c r="JHM19" s="149"/>
      <c r="JHN19" s="147"/>
      <c r="JHO19" s="149"/>
      <c r="JHP19" s="147"/>
      <c r="JHQ19" s="149"/>
      <c r="JHR19" s="147"/>
      <c r="JHS19" s="149"/>
      <c r="JHT19" s="147"/>
      <c r="JHU19" s="149"/>
      <c r="JHV19" s="147"/>
      <c r="JHW19" s="149"/>
      <c r="JHX19" s="147"/>
      <c r="JHY19" s="149"/>
      <c r="JHZ19" s="147"/>
      <c r="JIA19" s="149"/>
      <c r="JIB19" s="147"/>
      <c r="JIC19" s="149"/>
      <c r="JID19" s="147"/>
      <c r="JIE19" s="149"/>
      <c r="JIF19" s="147"/>
      <c r="JIG19" s="149"/>
      <c r="JIH19" s="147"/>
      <c r="JII19" s="149"/>
      <c r="JIJ19" s="147"/>
      <c r="JIK19" s="149"/>
      <c r="JIL19" s="147"/>
      <c r="JIM19" s="149"/>
      <c r="JIN19" s="147"/>
      <c r="JIO19" s="149"/>
      <c r="JIP19" s="147"/>
      <c r="JIQ19" s="149"/>
      <c r="JIR19" s="147"/>
      <c r="JIS19" s="149"/>
      <c r="JIT19" s="147"/>
      <c r="JIU19" s="149"/>
      <c r="JIV19" s="147"/>
      <c r="JIW19" s="149"/>
      <c r="JIX19" s="147"/>
      <c r="JIY19" s="149"/>
      <c r="JIZ19" s="147"/>
      <c r="JJA19" s="149"/>
      <c r="JJB19" s="147"/>
      <c r="JJC19" s="149"/>
      <c r="JJD19" s="147"/>
      <c r="JJE19" s="149"/>
      <c r="JJF19" s="147"/>
      <c r="JJG19" s="149"/>
      <c r="JJH19" s="147"/>
      <c r="JJI19" s="149"/>
      <c r="JJJ19" s="147"/>
      <c r="JJK19" s="149"/>
      <c r="JJL19" s="147"/>
      <c r="JJM19" s="149"/>
      <c r="JJN19" s="147"/>
      <c r="JJO19" s="149"/>
      <c r="JJP19" s="147"/>
      <c r="JJQ19" s="149"/>
      <c r="JJR19" s="147"/>
      <c r="JJS19" s="149"/>
      <c r="JJT19" s="147"/>
      <c r="JJU19" s="149"/>
      <c r="JJV19" s="147"/>
      <c r="JJW19" s="149"/>
      <c r="JJX19" s="147"/>
      <c r="JJY19" s="149"/>
      <c r="JJZ19" s="147"/>
      <c r="JKA19" s="149"/>
      <c r="JKB19" s="147"/>
      <c r="JKC19" s="149"/>
      <c r="JKD19" s="147"/>
      <c r="JKE19" s="149"/>
      <c r="JKF19" s="147"/>
      <c r="JKG19" s="149"/>
      <c r="JKH19" s="147"/>
      <c r="JKI19" s="149"/>
      <c r="JKJ19" s="147"/>
      <c r="JKK19" s="149"/>
      <c r="JKL19" s="147"/>
      <c r="JKM19" s="149"/>
      <c r="JKN19" s="147"/>
      <c r="JKO19" s="149"/>
      <c r="JKP19" s="147"/>
      <c r="JKQ19" s="149"/>
      <c r="JKR19" s="147"/>
      <c r="JKS19" s="149"/>
      <c r="JKT19" s="147"/>
      <c r="JKU19" s="149"/>
      <c r="JKV19" s="147"/>
      <c r="JKW19" s="149"/>
      <c r="JKX19" s="147"/>
      <c r="JKY19" s="149"/>
      <c r="JKZ19" s="147"/>
      <c r="JLA19" s="149"/>
      <c r="JLB19" s="147"/>
      <c r="JLC19" s="149"/>
      <c r="JLD19" s="147"/>
      <c r="JLE19" s="149"/>
      <c r="JLF19" s="147"/>
      <c r="JLG19" s="149"/>
      <c r="JLH19" s="147"/>
      <c r="JLI19" s="149"/>
      <c r="JLJ19" s="147"/>
      <c r="JLK19" s="149"/>
      <c r="JLL19" s="147"/>
      <c r="JLM19" s="149"/>
      <c r="JLN19" s="147"/>
      <c r="JLO19" s="149"/>
      <c r="JLP19" s="147"/>
      <c r="JLQ19" s="149"/>
      <c r="JLR19" s="147"/>
      <c r="JLS19" s="149"/>
      <c r="JLT19" s="147"/>
      <c r="JLU19" s="149"/>
      <c r="JLV19" s="147"/>
      <c r="JLW19" s="149"/>
      <c r="JLX19" s="147"/>
      <c r="JLY19" s="149"/>
      <c r="JLZ19" s="147"/>
      <c r="JMA19" s="149"/>
      <c r="JMB19" s="147"/>
      <c r="JMC19" s="149"/>
      <c r="JMD19" s="147"/>
      <c r="JME19" s="149"/>
      <c r="JMF19" s="147"/>
      <c r="JMG19" s="149"/>
      <c r="JMH19" s="147"/>
      <c r="JMI19" s="149"/>
      <c r="JMJ19" s="147"/>
      <c r="JMK19" s="149"/>
      <c r="JML19" s="147"/>
      <c r="JMM19" s="149"/>
      <c r="JMN19" s="147"/>
      <c r="JMO19" s="149"/>
      <c r="JMP19" s="147"/>
      <c r="JMQ19" s="149"/>
      <c r="JMR19" s="147"/>
      <c r="JMS19" s="149"/>
      <c r="JMT19" s="147"/>
      <c r="JMU19" s="149"/>
      <c r="JMV19" s="147"/>
      <c r="JMW19" s="149"/>
      <c r="JMX19" s="147"/>
      <c r="JMY19" s="149"/>
      <c r="JMZ19" s="147"/>
      <c r="JNA19" s="149"/>
      <c r="JNB19" s="147"/>
      <c r="JNC19" s="149"/>
      <c r="JND19" s="147"/>
      <c r="JNE19" s="149"/>
      <c r="JNF19" s="147"/>
      <c r="JNG19" s="149"/>
      <c r="JNH19" s="147"/>
      <c r="JNI19" s="149"/>
      <c r="JNJ19" s="147"/>
      <c r="JNK19" s="149"/>
      <c r="JNL19" s="147"/>
      <c r="JNM19" s="149"/>
      <c r="JNN19" s="147"/>
      <c r="JNO19" s="149"/>
      <c r="JNP19" s="147"/>
      <c r="JNQ19" s="149"/>
      <c r="JNR19" s="147"/>
      <c r="JNS19" s="149"/>
      <c r="JNT19" s="147"/>
      <c r="JNU19" s="149"/>
      <c r="JNV19" s="147"/>
      <c r="JNW19" s="149"/>
      <c r="JNX19" s="147"/>
      <c r="JNY19" s="149"/>
      <c r="JNZ19" s="147"/>
      <c r="JOA19" s="149"/>
      <c r="JOB19" s="147"/>
      <c r="JOC19" s="149"/>
      <c r="JOD19" s="147"/>
      <c r="JOE19" s="149"/>
      <c r="JOF19" s="147"/>
      <c r="JOG19" s="149"/>
      <c r="JOH19" s="147"/>
      <c r="JOI19" s="149"/>
      <c r="JOJ19" s="147"/>
      <c r="JOK19" s="149"/>
      <c r="JOL19" s="147"/>
      <c r="JOM19" s="149"/>
      <c r="JON19" s="147"/>
      <c r="JOO19" s="149"/>
      <c r="JOP19" s="147"/>
      <c r="JOQ19" s="149"/>
      <c r="JOR19" s="147"/>
      <c r="JOS19" s="149"/>
      <c r="JOT19" s="147"/>
      <c r="JOU19" s="149"/>
      <c r="JOV19" s="147"/>
      <c r="JOW19" s="149"/>
      <c r="JOX19" s="147"/>
      <c r="JOY19" s="149"/>
      <c r="JOZ19" s="147"/>
      <c r="JPA19" s="149"/>
      <c r="JPB19" s="147"/>
      <c r="JPC19" s="149"/>
      <c r="JPD19" s="147"/>
      <c r="JPE19" s="149"/>
      <c r="JPF19" s="147"/>
      <c r="JPG19" s="149"/>
      <c r="JPH19" s="147"/>
      <c r="JPI19" s="149"/>
      <c r="JPJ19" s="147"/>
      <c r="JPK19" s="149"/>
      <c r="JPL19" s="147"/>
      <c r="JPM19" s="149"/>
      <c r="JPN19" s="147"/>
      <c r="JPO19" s="149"/>
      <c r="JPP19" s="147"/>
      <c r="JPQ19" s="149"/>
      <c r="JPR19" s="147"/>
      <c r="JPS19" s="149"/>
      <c r="JPT19" s="147"/>
      <c r="JPU19" s="149"/>
      <c r="JPV19" s="147"/>
      <c r="JPW19" s="149"/>
      <c r="JPX19" s="147"/>
      <c r="JPY19" s="149"/>
      <c r="JPZ19" s="147"/>
      <c r="JQA19" s="149"/>
      <c r="JQB19" s="147"/>
      <c r="JQC19" s="149"/>
      <c r="JQD19" s="147"/>
      <c r="JQE19" s="149"/>
      <c r="JQF19" s="147"/>
      <c r="JQG19" s="149"/>
      <c r="JQH19" s="147"/>
      <c r="JQI19" s="149"/>
      <c r="JQJ19" s="147"/>
      <c r="JQK19" s="149"/>
      <c r="JQL19" s="147"/>
      <c r="JQM19" s="149"/>
      <c r="JQN19" s="147"/>
      <c r="JQO19" s="149"/>
      <c r="JQP19" s="147"/>
      <c r="JQQ19" s="149"/>
      <c r="JQR19" s="147"/>
      <c r="JQS19" s="149"/>
      <c r="JQT19" s="147"/>
      <c r="JQU19" s="149"/>
      <c r="JQV19" s="147"/>
      <c r="JQW19" s="149"/>
      <c r="JQX19" s="147"/>
      <c r="JQY19" s="149"/>
      <c r="JQZ19" s="147"/>
      <c r="JRA19" s="149"/>
      <c r="JRB19" s="147"/>
      <c r="JRC19" s="149"/>
      <c r="JRD19" s="147"/>
      <c r="JRE19" s="149"/>
      <c r="JRF19" s="147"/>
      <c r="JRG19" s="149"/>
      <c r="JRH19" s="147"/>
      <c r="JRI19" s="149"/>
      <c r="JRJ19" s="147"/>
      <c r="JRK19" s="149"/>
      <c r="JRL19" s="147"/>
      <c r="JRM19" s="149"/>
      <c r="JRN19" s="147"/>
      <c r="JRO19" s="149"/>
      <c r="JRP19" s="147"/>
      <c r="JRQ19" s="149"/>
      <c r="JRR19" s="147"/>
      <c r="JRS19" s="149"/>
      <c r="JRT19" s="147"/>
      <c r="JRU19" s="149"/>
      <c r="JRV19" s="147"/>
      <c r="JRW19" s="149"/>
      <c r="JRX19" s="147"/>
      <c r="JRY19" s="149"/>
      <c r="JRZ19" s="147"/>
      <c r="JSA19" s="149"/>
      <c r="JSB19" s="147"/>
      <c r="JSC19" s="149"/>
      <c r="JSD19" s="147"/>
      <c r="JSE19" s="149"/>
      <c r="JSF19" s="147"/>
      <c r="JSG19" s="149"/>
      <c r="JSH19" s="147"/>
      <c r="JSI19" s="149"/>
      <c r="JSJ19" s="147"/>
      <c r="JSK19" s="149"/>
      <c r="JSL19" s="147"/>
      <c r="JSM19" s="149"/>
      <c r="JSN19" s="147"/>
      <c r="JSO19" s="149"/>
      <c r="JSP19" s="147"/>
      <c r="JSQ19" s="149"/>
      <c r="JSR19" s="147"/>
      <c r="JSS19" s="149"/>
      <c r="JST19" s="147"/>
      <c r="JSU19" s="149"/>
      <c r="JSV19" s="147"/>
      <c r="JSW19" s="149"/>
      <c r="JSX19" s="147"/>
      <c r="JSY19" s="149"/>
      <c r="JSZ19" s="147"/>
      <c r="JTA19" s="149"/>
      <c r="JTB19" s="147"/>
      <c r="JTC19" s="149"/>
      <c r="JTD19" s="147"/>
      <c r="JTE19" s="149"/>
      <c r="JTF19" s="147"/>
      <c r="JTG19" s="149"/>
      <c r="JTH19" s="147"/>
      <c r="JTI19" s="149"/>
      <c r="JTJ19" s="147"/>
      <c r="JTK19" s="149"/>
      <c r="JTL19" s="147"/>
      <c r="JTM19" s="149"/>
      <c r="JTN19" s="147"/>
      <c r="JTO19" s="149"/>
      <c r="JTP19" s="147"/>
      <c r="JTQ19" s="149"/>
      <c r="JTR19" s="147"/>
      <c r="JTS19" s="149"/>
      <c r="JTT19" s="147"/>
      <c r="JTU19" s="149"/>
      <c r="JTV19" s="147"/>
      <c r="JTW19" s="149"/>
      <c r="JTX19" s="147"/>
      <c r="JTY19" s="149"/>
      <c r="JTZ19" s="147"/>
      <c r="JUA19" s="149"/>
      <c r="JUB19" s="147"/>
      <c r="JUC19" s="149"/>
      <c r="JUD19" s="147"/>
      <c r="JUE19" s="149"/>
      <c r="JUF19" s="147"/>
      <c r="JUG19" s="149"/>
      <c r="JUH19" s="147"/>
      <c r="JUI19" s="149"/>
      <c r="JUJ19" s="147"/>
      <c r="JUK19" s="149"/>
      <c r="JUL19" s="147"/>
      <c r="JUM19" s="149"/>
      <c r="JUN19" s="147"/>
      <c r="JUO19" s="149"/>
      <c r="JUP19" s="147"/>
      <c r="JUQ19" s="149"/>
      <c r="JUR19" s="147"/>
      <c r="JUS19" s="149"/>
      <c r="JUT19" s="147"/>
      <c r="JUU19" s="149"/>
      <c r="JUV19" s="147"/>
      <c r="JUW19" s="149"/>
      <c r="JUX19" s="147"/>
      <c r="JUY19" s="149"/>
      <c r="JUZ19" s="147"/>
      <c r="JVA19" s="149"/>
      <c r="JVB19" s="147"/>
      <c r="JVC19" s="149"/>
      <c r="JVD19" s="147"/>
      <c r="JVE19" s="149"/>
      <c r="JVF19" s="147"/>
      <c r="JVG19" s="149"/>
      <c r="JVH19" s="147"/>
      <c r="JVI19" s="149"/>
      <c r="JVJ19" s="147"/>
      <c r="JVK19" s="149"/>
      <c r="JVL19" s="147"/>
      <c r="JVM19" s="149"/>
      <c r="JVN19" s="147"/>
      <c r="JVO19" s="149"/>
      <c r="JVP19" s="147"/>
      <c r="JVQ19" s="149"/>
      <c r="JVR19" s="147"/>
      <c r="JVS19" s="149"/>
      <c r="JVT19" s="147"/>
      <c r="JVU19" s="149"/>
      <c r="JVV19" s="147"/>
      <c r="JVW19" s="149"/>
      <c r="JVX19" s="147"/>
      <c r="JVY19" s="149"/>
      <c r="JVZ19" s="147"/>
      <c r="JWA19" s="149"/>
      <c r="JWB19" s="147"/>
      <c r="JWC19" s="149"/>
      <c r="JWD19" s="147"/>
      <c r="JWE19" s="149"/>
      <c r="JWF19" s="147"/>
      <c r="JWG19" s="149"/>
      <c r="JWH19" s="147"/>
      <c r="JWI19" s="149"/>
      <c r="JWJ19" s="147"/>
      <c r="JWK19" s="149"/>
      <c r="JWL19" s="147"/>
      <c r="JWM19" s="149"/>
      <c r="JWN19" s="147"/>
      <c r="JWO19" s="149"/>
      <c r="JWP19" s="147"/>
      <c r="JWQ19" s="149"/>
      <c r="JWR19" s="147"/>
      <c r="JWS19" s="149"/>
      <c r="JWT19" s="147"/>
      <c r="JWU19" s="149"/>
      <c r="JWV19" s="147"/>
      <c r="JWW19" s="149"/>
      <c r="JWX19" s="147"/>
      <c r="JWY19" s="149"/>
      <c r="JWZ19" s="147"/>
      <c r="JXA19" s="149"/>
      <c r="JXB19" s="147"/>
      <c r="JXC19" s="149"/>
      <c r="JXD19" s="147"/>
      <c r="JXE19" s="149"/>
      <c r="JXF19" s="147"/>
      <c r="JXG19" s="149"/>
      <c r="JXH19" s="147"/>
      <c r="JXI19" s="149"/>
      <c r="JXJ19" s="147"/>
      <c r="JXK19" s="149"/>
      <c r="JXL19" s="147"/>
      <c r="JXM19" s="149"/>
      <c r="JXN19" s="147"/>
      <c r="JXO19" s="149"/>
      <c r="JXP19" s="147"/>
      <c r="JXQ19" s="149"/>
      <c r="JXR19" s="147"/>
      <c r="JXS19" s="149"/>
      <c r="JXT19" s="147"/>
      <c r="JXU19" s="149"/>
      <c r="JXV19" s="147"/>
      <c r="JXW19" s="149"/>
      <c r="JXX19" s="147"/>
      <c r="JXY19" s="149"/>
      <c r="JXZ19" s="147"/>
      <c r="JYA19" s="149"/>
      <c r="JYB19" s="147"/>
      <c r="JYC19" s="149"/>
      <c r="JYD19" s="147"/>
      <c r="JYE19" s="149"/>
      <c r="JYF19" s="147"/>
      <c r="JYG19" s="149"/>
      <c r="JYH19" s="147"/>
      <c r="JYI19" s="149"/>
      <c r="JYJ19" s="147"/>
      <c r="JYK19" s="149"/>
      <c r="JYL19" s="147"/>
      <c r="JYM19" s="149"/>
      <c r="JYN19" s="147"/>
      <c r="JYO19" s="149"/>
      <c r="JYP19" s="147"/>
      <c r="JYQ19" s="149"/>
      <c r="JYR19" s="147"/>
      <c r="JYS19" s="149"/>
      <c r="JYT19" s="147"/>
      <c r="JYU19" s="149"/>
      <c r="JYV19" s="147"/>
      <c r="JYW19" s="149"/>
      <c r="JYX19" s="147"/>
      <c r="JYY19" s="149"/>
      <c r="JYZ19" s="147"/>
      <c r="JZA19" s="149"/>
      <c r="JZB19" s="147"/>
      <c r="JZC19" s="149"/>
      <c r="JZD19" s="147"/>
      <c r="JZE19" s="149"/>
      <c r="JZF19" s="147"/>
      <c r="JZG19" s="149"/>
      <c r="JZH19" s="147"/>
      <c r="JZI19" s="149"/>
      <c r="JZJ19" s="147"/>
      <c r="JZK19" s="149"/>
      <c r="JZL19" s="147"/>
      <c r="JZM19" s="149"/>
      <c r="JZN19" s="147"/>
      <c r="JZO19" s="149"/>
      <c r="JZP19" s="147"/>
      <c r="JZQ19" s="149"/>
      <c r="JZR19" s="147"/>
      <c r="JZS19" s="149"/>
      <c r="JZT19" s="147"/>
      <c r="JZU19" s="149"/>
      <c r="JZV19" s="147"/>
      <c r="JZW19" s="149"/>
      <c r="JZX19" s="147"/>
      <c r="JZY19" s="149"/>
      <c r="JZZ19" s="147"/>
      <c r="KAA19" s="149"/>
      <c r="KAB19" s="147"/>
      <c r="KAC19" s="149"/>
      <c r="KAD19" s="147"/>
      <c r="KAE19" s="149"/>
      <c r="KAF19" s="147"/>
      <c r="KAG19" s="149"/>
      <c r="KAH19" s="147"/>
      <c r="KAI19" s="149"/>
      <c r="KAJ19" s="147"/>
      <c r="KAK19" s="149"/>
      <c r="KAL19" s="147"/>
      <c r="KAM19" s="149"/>
      <c r="KAN19" s="147"/>
      <c r="KAO19" s="149"/>
      <c r="KAP19" s="147"/>
      <c r="KAQ19" s="149"/>
      <c r="KAR19" s="147"/>
      <c r="KAS19" s="149"/>
      <c r="KAT19" s="147"/>
      <c r="KAU19" s="149"/>
      <c r="KAV19" s="147"/>
      <c r="KAW19" s="149"/>
      <c r="KAX19" s="147"/>
      <c r="KAY19" s="149"/>
      <c r="KAZ19" s="147"/>
      <c r="KBA19" s="149"/>
      <c r="KBB19" s="147"/>
      <c r="KBC19" s="149"/>
      <c r="KBD19" s="147"/>
      <c r="KBE19" s="149"/>
      <c r="KBF19" s="147"/>
      <c r="KBG19" s="149"/>
      <c r="KBH19" s="147"/>
      <c r="KBI19" s="149"/>
      <c r="KBJ19" s="147"/>
      <c r="KBK19" s="149"/>
      <c r="KBL19" s="147"/>
      <c r="KBM19" s="149"/>
      <c r="KBN19" s="147"/>
      <c r="KBO19" s="149"/>
      <c r="KBP19" s="147"/>
      <c r="KBQ19" s="149"/>
      <c r="KBR19" s="147"/>
      <c r="KBS19" s="149"/>
      <c r="KBT19" s="147"/>
      <c r="KBU19" s="149"/>
      <c r="KBV19" s="147"/>
      <c r="KBW19" s="149"/>
      <c r="KBX19" s="147"/>
      <c r="KBY19" s="149"/>
      <c r="KBZ19" s="147"/>
      <c r="KCA19" s="149"/>
      <c r="KCB19" s="147"/>
      <c r="KCC19" s="149"/>
      <c r="KCD19" s="147"/>
      <c r="KCE19" s="149"/>
      <c r="KCF19" s="147"/>
      <c r="KCG19" s="149"/>
      <c r="KCH19" s="147"/>
      <c r="KCI19" s="149"/>
      <c r="KCJ19" s="147"/>
      <c r="KCK19" s="149"/>
      <c r="KCL19" s="147"/>
      <c r="KCM19" s="149"/>
      <c r="KCN19" s="147"/>
      <c r="KCO19" s="149"/>
      <c r="KCP19" s="147"/>
      <c r="KCQ19" s="149"/>
      <c r="KCR19" s="147"/>
      <c r="KCS19" s="149"/>
      <c r="KCT19" s="147"/>
      <c r="KCU19" s="149"/>
      <c r="KCV19" s="147"/>
      <c r="KCW19" s="149"/>
      <c r="KCX19" s="147"/>
      <c r="KCY19" s="149"/>
      <c r="KCZ19" s="147"/>
      <c r="KDA19" s="149"/>
      <c r="KDB19" s="147"/>
      <c r="KDC19" s="149"/>
      <c r="KDD19" s="147"/>
      <c r="KDE19" s="149"/>
      <c r="KDF19" s="147"/>
      <c r="KDG19" s="149"/>
      <c r="KDH19" s="147"/>
      <c r="KDI19" s="149"/>
      <c r="KDJ19" s="147"/>
      <c r="KDK19" s="149"/>
      <c r="KDL19" s="147"/>
      <c r="KDM19" s="149"/>
      <c r="KDN19" s="147"/>
      <c r="KDO19" s="149"/>
      <c r="KDP19" s="147"/>
      <c r="KDQ19" s="149"/>
      <c r="KDR19" s="147"/>
      <c r="KDS19" s="149"/>
      <c r="KDT19" s="147"/>
      <c r="KDU19" s="149"/>
      <c r="KDV19" s="147"/>
      <c r="KDW19" s="149"/>
      <c r="KDX19" s="147"/>
      <c r="KDY19" s="149"/>
      <c r="KDZ19" s="147"/>
      <c r="KEA19" s="149"/>
      <c r="KEB19" s="147"/>
      <c r="KEC19" s="149"/>
      <c r="KED19" s="147"/>
      <c r="KEE19" s="149"/>
      <c r="KEF19" s="147"/>
      <c r="KEG19" s="149"/>
      <c r="KEH19" s="147"/>
      <c r="KEI19" s="149"/>
      <c r="KEJ19" s="147"/>
      <c r="KEK19" s="149"/>
      <c r="KEL19" s="147"/>
      <c r="KEM19" s="149"/>
      <c r="KEN19" s="147"/>
      <c r="KEO19" s="149"/>
      <c r="KEP19" s="147"/>
      <c r="KEQ19" s="149"/>
      <c r="KER19" s="147"/>
      <c r="KES19" s="149"/>
      <c r="KET19" s="147"/>
      <c r="KEU19" s="149"/>
      <c r="KEV19" s="147"/>
      <c r="KEW19" s="149"/>
      <c r="KEX19" s="147"/>
      <c r="KEY19" s="149"/>
      <c r="KEZ19" s="147"/>
      <c r="KFA19" s="149"/>
      <c r="KFB19" s="147"/>
      <c r="KFC19" s="149"/>
      <c r="KFD19" s="147"/>
      <c r="KFE19" s="149"/>
      <c r="KFF19" s="147"/>
      <c r="KFG19" s="149"/>
      <c r="KFH19" s="147"/>
      <c r="KFI19" s="149"/>
      <c r="KFJ19" s="147"/>
      <c r="KFK19" s="149"/>
      <c r="KFL19" s="147"/>
      <c r="KFM19" s="149"/>
      <c r="KFN19" s="147"/>
      <c r="KFO19" s="149"/>
      <c r="KFP19" s="147"/>
      <c r="KFQ19" s="149"/>
      <c r="KFR19" s="147"/>
      <c r="KFS19" s="149"/>
      <c r="KFT19" s="147"/>
      <c r="KFU19" s="149"/>
      <c r="KFV19" s="147"/>
      <c r="KFW19" s="149"/>
      <c r="KFX19" s="147"/>
      <c r="KFY19" s="149"/>
      <c r="KFZ19" s="147"/>
      <c r="KGA19" s="149"/>
      <c r="KGB19" s="147"/>
      <c r="KGC19" s="149"/>
      <c r="KGD19" s="147"/>
      <c r="KGE19" s="149"/>
      <c r="KGF19" s="147"/>
      <c r="KGG19" s="149"/>
      <c r="KGH19" s="147"/>
      <c r="KGI19" s="149"/>
      <c r="KGJ19" s="147"/>
      <c r="KGK19" s="149"/>
      <c r="KGL19" s="147"/>
      <c r="KGM19" s="149"/>
      <c r="KGN19" s="147"/>
      <c r="KGO19" s="149"/>
      <c r="KGP19" s="147"/>
      <c r="KGQ19" s="149"/>
      <c r="KGR19" s="147"/>
      <c r="KGS19" s="149"/>
      <c r="KGT19" s="147"/>
      <c r="KGU19" s="149"/>
      <c r="KGV19" s="147"/>
      <c r="KGW19" s="149"/>
      <c r="KGX19" s="147"/>
      <c r="KGY19" s="149"/>
      <c r="KGZ19" s="147"/>
      <c r="KHA19" s="149"/>
      <c r="KHB19" s="147"/>
      <c r="KHC19" s="149"/>
      <c r="KHD19" s="147"/>
      <c r="KHE19" s="149"/>
      <c r="KHF19" s="147"/>
      <c r="KHG19" s="149"/>
      <c r="KHH19" s="147"/>
      <c r="KHI19" s="149"/>
      <c r="KHJ19" s="147"/>
      <c r="KHK19" s="149"/>
      <c r="KHL19" s="147"/>
      <c r="KHM19" s="149"/>
      <c r="KHN19" s="147"/>
      <c r="KHO19" s="149"/>
      <c r="KHP19" s="147"/>
      <c r="KHQ19" s="149"/>
      <c r="KHR19" s="147"/>
      <c r="KHS19" s="149"/>
      <c r="KHT19" s="147"/>
      <c r="KHU19" s="149"/>
      <c r="KHV19" s="147"/>
      <c r="KHW19" s="149"/>
      <c r="KHX19" s="147"/>
      <c r="KHY19" s="149"/>
      <c r="KHZ19" s="147"/>
      <c r="KIA19" s="149"/>
      <c r="KIB19" s="147"/>
      <c r="KIC19" s="149"/>
      <c r="KID19" s="147"/>
      <c r="KIE19" s="149"/>
      <c r="KIF19" s="147"/>
      <c r="KIG19" s="149"/>
      <c r="KIH19" s="147"/>
      <c r="KII19" s="149"/>
      <c r="KIJ19" s="147"/>
      <c r="KIK19" s="149"/>
      <c r="KIL19" s="147"/>
      <c r="KIM19" s="149"/>
      <c r="KIN19" s="147"/>
      <c r="KIO19" s="149"/>
      <c r="KIP19" s="147"/>
      <c r="KIQ19" s="149"/>
      <c r="KIR19" s="147"/>
      <c r="KIS19" s="149"/>
      <c r="KIT19" s="147"/>
      <c r="KIU19" s="149"/>
      <c r="KIV19" s="147"/>
      <c r="KIW19" s="149"/>
      <c r="KIX19" s="147"/>
      <c r="KIY19" s="149"/>
      <c r="KIZ19" s="147"/>
      <c r="KJA19" s="149"/>
      <c r="KJB19" s="147"/>
      <c r="KJC19" s="149"/>
      <c r="KJD19" s="147"/>
      <c r="KJE19" s="149"/>
      <c r="KJF19" s="147"/>
      <c r="KJG19" s="149"/>
      <c r="KJH19" s="147"/>
      <c r="KJI19" s="149"/>
      <c r="KJJ19" s="147"/>
      <c r="KJK19" s="149"/>
      <c r="KJL19" s="147"/>
      <c r="KJM19" s="149"/>
      <c r="KJN19" s="147"/>
      <c r="KJO19" s="149"/>
      <c r="KJP19" s="147"/>
      <c r="KJQ19" s="149"/>
      <c r="KJR19" s="147"/>
      <c r="KJS19" s="149"/>
      <c r="KJT19" s="147"/>
      <c r="KJU19" s="149"/>
      <c r="KJV19" s="147"/>
      <c r="KJW19" s="149"/>
      <c r="KJX19" s="147"/>
      <c r="KJY19" s="149"/>
      <c r="KJZ19" s="147"/>
      <c r="KKA19" s="149"/>
      <c r="KKB19" s="147"/>
      <c r="KKC19" s="149"/>
      <c r="KKD19" s="147"/>
      <c r="KKE19" s="149"/>
      <c r="KKF19" s="147"/>
      <c r="KKG19" s="149"/>
      <c r="KKH19" s="147"/>
      <c r="KKI19" s="149"/>
      <c r="KKJ19" s="147"/>
      <c r="KKK19" s="149"/>
      <c r="KKL19" s="147"/>
      <c r="KKM19" s="149"/>
      <c r="KKN19" s="147"/>
      <c r="KKO19" s="149"/>
      <c r="KKP19" s="147"/>
      <c r="KKQ19" s="149"/>
      <c r="KKR19" s="147"/>
      <c r="KKS19" s="149"/>
      <c r="KKT19" s="147"/>
      <c r="KKU19" s="149"/>
      <c r="KKV19" s="147"/>
      <c r="KKW19" s="149"/>
      <c r="KKX19" s="147"/>
      <c r="KKY19" s="149"/>
      <c r="KKZ19" s="147"/>
      <c r="KLA19" s="149"/>
      <c r="KLB19" s="147"/>
      <c r="KLC19" s="149"/>
      <c r="KLD19" s="147"/>
      <c r="KLE19" s="149"/>
      <c r="KLF19" s="147"/>
      <c r="KLG19" s="149"/>
      <c r="KLH19" s="147"/>
      <c r="KLI19" s="149"/>
      <c r="KLJ19" s="147"/>
      <c r="KLK19" s="149"/>
      <c r="KLL19" s="147"/>
      <c r="KLM19" s="149"/>
      <c r="KLN19" s="147"/>
      <c r="KLO19" s="149"/>
      <c r="KLP19" s="147"/>
      <c r="KLQ19" s="149"/>
      <c r="KLR19" s="147"/>
      <c r="KLS19" s="149"/>
      <c r="KLT19" s="147"/>
      <c r="KLU19" s="149"/>
      <c r="KLV19" s="147"/>
      <c r="KLW19" s="149"/>
      <c r="KLX19" s="147"/>
      <c r="KLY19" s="149"/>
      <c r="KLZ19" s="147"/>
      <c r="KMA19" s="149"/>
      <c r="KMB19" s="147"/>
      <c r="KMC19" s="149"/>
      <c r="KMD19" s="147"/>
      <c r="KME19" s="149"/>
      <c r="KMF19" s="147"/>
      <c r="KMG19" s="149"/>
      <c r="KMH19" s="147"/>
      <c r="KMI19" s="149"/>
      <c r="KMJ19" s="147"/>
      <c r="KMK19" s="149"/>
      <c r="KML19" s="147"/>
      <c r="KMM19" s="149"/>
      <c r="KMN19" s="147"/>
      <c r="KMO19" s="149"/>
      <c r="KMP19" s="147"/>
      <c r="KMQ19" s="149"/>
      <c r="KMR19" s="147"/>
      <c r="KMS19" s="149"/>
      <c r="KMT19" s="147"/>
      <c r="KMU19" s="149"/>
      <c r="KMV19" s="147"/>
      <c r="KMW19" s="149"/>
      <c r="KMX19" s="147"/>
      <c r="KMY19" s="149"/>
      <c r="KMZ19" s="147"/>
      <c r="KNA19" s="149"/>
      <c r="KNB19" s="147"/>
      <c r="KNC19" s="149"/>
      <c r="KND19" s="147"/>
      <c r="KNE19" s="149"/>
      <c r="KNF19" s="147"/>
      <c r="KNG19" s="149"/>
      <c r="KNH19" s="147"/>
      <c r="KNI19" s="149"/>
      <c r="KNJ19" s="147"/>
      <c r="KNK19" s="149"/>
      <c r="KNL19" s="147"/>
      <c r="KNM19" s="149"/>
      <c r="KNN19" s="147"/>
      <c r="KNO19" s="149"/>
      <c r="KNP19" s="147"/>
      <c r="KNQ19" s="149"/>
      <c r="KNR19" s="147"/>
      <c r="KNS19" s="149"/>
      <c r="KNT19" s="147"/>
      <c r="KNU19" s="149"/>
      <c r="KNV19" s="147"/>
      <c r="KNW19" s="149"/>
      <c r="KNX19" s="147"/>
      <c r="KNY19" s="149"/>
      <c r="KNZ19" s="147"/>
      <c r="KOA19" s="149"/>
      <c r="KOB19" s="147"/>
      <c r="KOC19" s="149"/>
      <c r="KOD19" s="147"/>
      <c r="KOE19" s="149"/>
      <c r="KOF19" s="147"/>
      <c r="KOG19" s="149"/>
      <c r="KOH19" s="147"/>
      <c r="KOI19" s="149"/>
      <c r="KOJ19" s="147"/>
      <c r="KOK19" s="149"/>
      <c r="KOL19" s="147"/>
      <c r="KOM19" s="149"/>
      <c r="KON19" s="147"/>
      <c r="KOO19" s="149"/>
      <c r="KOP19" s="147"/>
      <c r="KOQ19" s="149"/>
      <c r="KOR19" s="147"/>
      <c r="KOS19" s="149"/>
      <c r="KOT19" s="147"/>
      <c r="KOU19" s="149"/>
      <c r="KOV19" s="147"/>
      <c r="KOW19" s="149"/>
      <c r="KOX19" s="147"/>
      <c r="KOY19" s="149"/>
      <c r="KOZ19" s="147"/>
      <c r="KPA19" s="149"/>
      <c r="KPB19" s="147"/>
      <c r="KPC19" s="149"/>
      <c r="KPD19" s="147"/>
      <c r="KPE19" s="149"/>
      <c r="KPF19" s="147"/>
      <c r="KPG19" s="149"/>
      <c r="KPH19" s="147"/>
      <c r="KPI19" s="149"/>
      <c r="KPJ19" s="147"/>
      <c r="KPK19" s="149"/>
      <c r="KPL19" s="147"/>
      <c r="KPM19" s="149"/>
      <c r="KPN19" s="147"/>
      <c r="KPO19" s="149"/>
      <c r="KPP19" s="147"/>
      <c r="KPQ19" s="149"/>
      <c r="KPR19" s="147"/>
      <c r="KPS19" s="149"/>
      <c r="KPT19" s="147"/>
      <c r="KPU19" s="149"/>
      <c r="KPV19" s="147"/>
      <c r="KPW19" s="149"/>
      <c r="KPX19" s="147"/>
      <c r="KPY19" s="149"/>
      <c r="KPZ19" s="147"/>
      <c r="KQA19" s="149"/>
      <c r="KQB19" s="147"/>
      <c r="KQC19" s="149"/>
      <c r="KQD19" s="147"/>
      <c r="KQE19" s="149"/>
      <c r="KQF19" s="147"/>
      <c r="KQG19" s="149"/>
      <c r="KQH19" s="147"/>
      <c r="KQI19" s="149"/>
      <c r="KQJ19" s="147"/>
      <c r="KQK19" s="149"/>
      <c r="KQL19" s="147"/>
      <c r="KQM19" s="149"/>
      <c r="KQN19" s="147"/>
      <c r="KQO19" s="149"/>
      <c r="KQP19" s="147"/>
      <c r="KQQ19" s="149"/>
      <c r="KQR19" s="147"/>
      <c r="KQS19" s="149"/>
      <c r="KQT19" s="147"/>
      <c r="KQU19" s="149"/>
      <c r="KQV19" s="147"/>
      <c r="KQW19" s="149"/>
      <c r="KQX19" s="147"/>
      <c r="KQY19" s="149"/>
      <c r="KQZ19" s="147"/>
      <c r="KRA19" s="149"/>
      <c r="KRB19" s="147"/>
      <c r="KRC19" s="149"/>
      <c r="KRD19" s="147"/>
      <c r="KRE19" s="149"/>
      <c r="KRF19" s="147"/>
      <c r="KRG19" s="149"/>
      <c r="KRH19" s="147"/>
      <c r="KRI19" s="149"/>
      <c r="KRJ19" s="147"/>
      <c r="KRK19" s="149"/>
      <c r="KRL19" s="147"/>
      <c r="KRM19" s="149"/>
      <c r="KRN19" s="147"/>
      <c r="KRO19" s="149"/>
      <c r="KRP19" s="147"/>
      <c r="KRQ19" s="149"/>
      <c r="KRR19" s="147"/>
      <c r="KRS19" s="149"/>
      <c r="KRT19" s="147"/>
      <c r="KRU19" s="149"/>
      <c r="KRV19" s="147"/>
      <c r="KRW19" s="149"/>
      <c r="KRX19" s="147"/>
      <c r="KRY19" s="149"/>
      <c r="KRZ19" s="147"/>
      <c r="KSA19" s="149"/>
      <c r="KSB19" s="147"/>
      <c r="KSC19" s="149"/>
      <c r="KSD19" s="147"/>
      <c r="KSE19" s="149"/>
      <c r="KSF19" s="147"/>
      <c r="KSG19" s="149"/>
      <c r="KSH19" s="147"/>
      <c r="KSI19" s="149"/>
      <c r="KSJ19" s="147"/>
      <c r="KSK19" s="149"/>
      <c r="KSL19" s="147"/>
      <c r="KSM19" s="149"/>
      <c r="KSN19" s="147"/>
      <c r="KSO19" s="149"/>
      <c r="KSP19" s="147"/>
      <c r="KSQ19" s="149"/>
      <c r="KSR19" s="147"/>
      <c r="KSS19" s="149"/>
      <c r="KST19" s="147"/>
      <c r="KSU19" s="149"/>
      <c r="KSV19" s="147"/>
      <c r="KSW19" s="149"/>
      <c r="KSX19" s="147"/>
      <c r="KSY19" s="149"/>
      <c r="KSZ19" s="147"/>
      <c r="KTA19" s="149"/>
      <c r="KTB19" s="147"/>
      <c r="KTC19" s="149"/>
      <c r="KTD19" s="147"/>
      <c r="KTE19" s="149"/>
      <c r="KTF19" s="147"/>
      <c r="KTG19" s="149"/>
      <c r="KTH19" s="147"/>
      <c r="KTI19" s="149"/>
      <c r="KTJ19" s="147"/>
      <c r="KTK19" s="149"/>
      <c r="KTL19" s="147"/>
      <c r="KTM19" s="149"/>
      <c r="KTN19" s="147"/>
      <c r="KTO19" s="149"/>
      <c r="KTP19" s="147"/>
      <c r="KTQ19" s="149"/>
      <c r="KTR19" s="147"/>
      <c r="KTS19" s="149"/>
      <c r="KTT19" s="147"/>
      <c r="KTU19" s="149"/>
      <c r="KTV19" s="147"/>
      <c r="KTW19" s="149"/>
      <c r="KTX19" s="147"/>
      <c r="KTY19" s="149"/>
      <c r="KTZ19" s="147"/>
      <c r="KUA19" s="149"/>
      <c r="KUB19" s="147"/>
      <c r="KUC19" s="149"/>
      <c r="KUD19" s="147"/>
      <c r="KUE19" s="149"/>
      <c r="KUF19" s="147"/>
      <c r="KUG19" s="149"/>
      <c r="KUH19" s="147"/>
      <c r="KUI19" s="149"/>
      <c r="KUJ19" s="147"/>
      <c r="KUK19" s="149"/>
      <c r="KUL19" s="147"/>
      <c r="KUM19" s="149"/>
      <c r="KUN19" s="147"/>
      <c r="KUO19" s="149"/>
      <c r="KUP19" s="147"/>
      <c r="KUQ19" s="149"/>
      <c r="KUR19" s="147"/>
      <c r="KUS19" s="149"/>
      <c r="KUT19" s="147"/>
      <c r="KUU19" s="149"/>
      <c r="KUV19" s="147"/>
      <c r="KUW19" s="149"/>
      <c r="KUX19" s="147"/>
      <c r="KUY19" s="149"/>
      <c r="KUZ19" s="147"/>
      <c r="KVA19" s="149"/>
      <c r="KVB19" s="147"/>
      <c r="KVC19" s="149"/>
      <c r="KVD19" s="147"/>
      <c r="KVE19" s="149"/>
      <c r="KVF19" s="147"/>
      <c r="KVG19" s="149"/>
      <c r="KVH19" s="147"/>
      <c r="KVI19" s="149"/>
      <c r="KVJ19" s="147"/>
      <c r="KVK19" s="149"/>
      <c r="KVL19" s="147"/>
      <c r="KVM19" s="149"/>
      <c r="KVN19" s="147"/>
      <c r="KVO19" s="149"/>
      <c r="KVP19" s="147"/>
      <c r="KVQ19" s="149"/>
      <c r="KVR19" s="147"/>
      <c r="KVS19" s="149"/>
      <c r="KVT19" s="147"/>
      <c r="KVU19" s="149"/>
      <c r="KVV19" s="147"/>
      <c r="KVW19" s="149"/>
      <c r="KVX19" s="147"/>
      <c r="KVY19" s="149"/>
      <c r="KVZ19" s="147"/>
      <c r="KWA19" s="149"/>
      <c r="KWB19" s="147"/>
      <c r="KWC19" s="149"/>
      <c r="KWD19" s="147"/>
      <c r="KWE19" s="149"/>
      <c r="KWF19" s="147"/>
      <c r="KWG19" s="149"/>
      <c r="KWH19" s="147"/>
      <c r="KWI19" s="149"/>
      <c r="KWJ19" s="147"/>
      <c r="KWK19" s="149"/>
      <c r="KWL19" s="147"/>
      <c r="KWM19" s="149"/>
      <c r="KWN19" s="147"/>
      <c r="KWO19" s="149"/>
      <c r="KWP19" s="147"/>
      <c r="KWQ19" s="149"/>
      <c r="KWR19" s="147"/>
      <c r="KWS19" s="149"/>
      <c r="KWT19" s="147"/>
      <c r="KWU19" s="149"/>
      <c r="KWV19" s="147"/>
      <c r="KWW19" s="149"/>
      <c r="KWX19" s="147"/>
      <c r="KWY19" s="149"/>
      <c r="KWZ19" s="147"/>
      <c r="KXA19" s="149"/>
      <c r="KXB19" s="147"/>
      <c r="KXC19" s="149"/>
      <c r="KXD19" s="147"/>
      <c r="KXE19" s="149"/>
      <c r="KXF19" s="147"/>
      <c r="KXG19" s="149"/>
      <c r="KXH19" s="147"/>
      <c r="KXI19" s="149"/>
      <c r="KXJ19" s="147"/>
      <c r="KXK19" s="149"/>
      <c r="KXL19" s="147"/>
      <c r="KXM19" s="149"/>
      <c r="KXN19" s="147"/>
      <c r="KXO19" s="149"/>
      <c r="KXP19" s="147"/>
      <c r="KXQ19" s="149"/>
      <c r="KXR19" s="147"/>
      <c r="KXS19" s="149"/>
      <c r="KXT19" s="147"/>
      <c r="KXU19" s="149"/>
      <c r="KXV19" s="147"/>
      <c r="KXW19" s="149"/>
      <c r="KXX19" s="147"/>
      <c r="KXY19" s="149"/>
      <c r="KXZ19" s="147"/>
      <c r="KYA19" s="149"/>
      <c r="KYB19" s="147"/>
      <c r="KYC19" s="149"/>
      <c r="KYD19" s="147"/>
      <c r="KYE19" s="149"/>
      <c r="KYF19" s="147"/>
      <c r="KYG19" s="149"/>
      <c r="KYH19" s="147"/>
      <c r="KYI19" s="149"/>
      <c r="KYJ19" s="147"/>
      <c r="KYK19" s="149"/>
      <c r="KYL19" s="147"/>
      <c r="KYM19" s="149"/>
      <c r="KYN19" s="147"/>
      <c r="KYO19" s="149"/>
      <c r="KYP19" s="147"/>
      <c r="KYQ19" s="149"/>
      <c r="KYR19" s="147"/>
      <c r="KYS19" s="149"/>
      <c r="KYT19" s="147"/>
      <c r="KYU19" s="149"/>
      <c r="KYV19" s="147"/>
      <c r="KYW19" s="149"/>
      <c r="KYX19" s="147"/>
      <c r="KYY19" s="149"/>
      <c r="KYZ19" s="147"/>
      <c r="KZA19" s="149"/>
      <c r="KZB19" s="147"/>
      <c r="KZC19" s="149"/>
      <c r="KZD19" s="147"/>
      <c r="KZE19" s="149"/>
      <c r="KZF19" s="147"/>
      <c r="KZG19" s="149"/>
      <c r="KZH19" s="147"/>
      <c r="KZI19" s="149"/>
      <c r="KZJ19" s="147"/>
      <c r="KZK19" s="149"/>
      <c r="KZL19" s="147"/>
      <c r="KZM19" s="149"/>
      <c r="KZN19" s="147"/>
      <c r="KZO19" s="149"/>
      <c r="KZP19" s="147"/>
      <c r="KZQ19" s="149"/>
      <c r="KZR19" s="147"/>
      <c r="KZS19" s="149"/>
      <c r="KZT19" s="147"/>
      <c r="KZU19" s="149"/>
      <c r="KZV19" s="147"/>
      <c r="KZW19" s="149"/>
      <c r="KZX19" s="147"/>
      <c r="KZY19" s="149"/>
      <c r="KZZ19" s="147"/>
      <c r="LAA19" s="149"/>
      <c r="LAB19" s="147"/>
      <c r="LAC19" s="149"/>
      <c r="LAD19" s="147"/>
      <c r="LAE19" s="149"/>
      <c r="LAF19" s="147"/>
      <c r="LAG19" s="149"/>
      <c r="LAH19" s="147"/>
      <c r="LAI19" s="149"/>
      <c r="LAJ19" s="147"/>
      <c r="LAK19" s="149"/>
      <c r="LAL19" s="147"/>
      <c r="LAM19" s="149"/>
      <c r="LAN19" s="147"/>
      <c r="LAO19" s="149"/>
      <c r="LAP19" s="147"/>
      <c r="LAQ19" s="149"/>
      <c r="LAR19" s="147"/>
      <c r="LAS19" s="149"/>
      <c r="LAT19" s="147"/>
      <c r="LAU19" s="149"/>
      <c r="LAV19" s="147"/>
      <c r="LAW19" s="149"/>
      <c r="LAX19" s="147"/>
      <c r="LAY19" s="149"/>
      <c r="LAZ19" s="147"/>
      <c r="LBA19" s="149"/>
      <c r="LBB19" s="147"/>
      <c r="LBC19" s="149"/>
      <c r="LBD19" s="147"/>
      <c r="LBE19" s="149"/>
      <c r="LBF19" s="147"/>
      <c r="LBG19" s="149"/>
      <c r="LBH19" s="147"/>
      <c r="LBI19" s="149"/>
      <c r="LBJ19" s="147"/>
      <c r="LBK19" s="149"/>
      <c r="LBL19" s="147"/>
      <c r="LBM19" s="149"/>
      <c r="LBN19" s="147"/>
      <c r="LBO19" s="149"/>
      <c r="LBP19" s="147"/>
      <c r="LBQ19" s="149"/>
      <c r="LBR19" s="147"/>
      <c r="LBS19" s="149"/>
      <c r="LBT19" s="147"/>
      <c r="LBU19" s="149"/>
      <c r="LBV19" s="147"/>
      <c r="LBW19" s="149"/>
      <c r="LBX19" s="147"/>
      <c r="LBY19" s="149"/>
      <c r="LBZ19" s="147"/>
      <c r="LCA19" s="149"/>
      <c r="LCB19" s="147"/>
      <c r="LCC19" s="149"/>
      <c r="LCD19" s="147"/>
      <c r="LCE19" s="149"/>
      <c r="LCF19" s="147"/>
      <c r="LCG19" s="149"/>
      <c r="LCH19" s="147"/>
      <c r="LCI19" s="149"/>
      <c r="LCJ19" s="147"/>
      <c r="LCK19" s="149"/>
      <c r="LCL19" s="147"/>
      <c r="LCM19" s="149"/>
      <c r="LCN19" s="147"/>
      <c r="LCO19" s="149"/>
      <c r="LCP19" s="147"/>
      <c r="LCQ19" s="149"/>
      <c r="LCR19" s="147"/>
      <c r="LCS19" s="149"/>
      <c r="LCT19" s="147"/>
      <c r="LCU19" s="149"/>
      <c r="LCV19" s="147"/>
      <c r="LCW19" s="149"/>
      <c r="LCX19" s="147"/>
      <c r="LCY19" s="149"/>
      <c r="LCZ19" s="147"/>
      <c r="LDA19" s="149"/>
      <c r="LDB19" s="147"/>
      <c r="LDC19" s="149"/>
      <c r="LDD19" s="147"/>
      <c r="LDE19" s="149"/>
      <c r="LDF19" s="147"/>
      <c r="LDG19" s="149"/>
      <c r="LDH19" s="147"/>
      <c r="LDI19" s="149"/>
      <c r="LDJ19" s="147"/>
      <c r="LDK19" s="149"/>
      <c r="LDL19" s="147"/>
      <c r="LDM19" s="149"/>
      <c r="LDN19" s="147"/>
      <c r="LDO19" s="149"/>
      <c r="LDP19" s="147"/>
      <c r="LDQ19" s="149"/>
      <c r="LDR19" s="147"/>
      <c r="LDS19" s="149"/>
      <c r="LDT19" s="147"/>
      <c r="LDU19" s="149"/>
      <c r="LDV19" s="147"/>
      <c r="LDW19" s="149"/>
      <c r="LDX19" s="147"/>
      <c r="LDY19" s="149"/>
      <c r="LDZ19" s="147"/>
      <c r="LEA19" s="149"/>
      <c r="LEB19" s="147"/>
      <c r="LEC19" s="149"/>
      <c r="LED19" s="147"/>
      <c r="LEE19" s="149"/>
      <c r="LEF19" s="147"/>
      <c r="LEG19" s="149"/>
      <c r="LEH19" s="147"/>
      <c r="LEI19" s="149"/>
      <c r="LEJ19" s="147"/>
      <c r="LEK19" s="149"/>
      <c r="LEL19" s="147"/>
      <c r="LEM19" s="149"/>
      <c r="LEN19" s="147"/>
      <c r="LEO19" s="149"/>
      <c r="LEP19" s="147"/>
      <c r="LEQ19" s="149"/>
      <c r="LER19" s="147"/>
      <c r="LES19" s="149"/>
      <c r="LET19" s="147"/>
      <c r="LEU19" s="149"/>
      <c r="LEV19" s="147"/>
      <c r="LEW19" s="149"/>
      <c r="LEX19" s="147"/>
      <c r="LEY19" s="149"/>
      <c r="LEZ19" s="147"/>
      <c r="LFA19" s="149"/>
      <c r="LFB19" s="147"/>
      <c r="LFC19" s="149"/>
      <c r="LFD19" s="147"/>
      <c r="LFE19" s="149"/>
      <c r="LFF19" s="147"/>
      <c r="LFG19" s="149"/>
      <c r="LFH19" s="147"/>
      <c r="LFI19" s="149"/>
      <c r="LFJ19" s="147"/>
      <c r="LFK19" s="149"/>
      <c r="LFL19" s="147"/>
      <c r="LFM19" s="149"/>
      <c r="LFN19" s="147"/>
      <c r="LFO19" s="149"/>
      <c r="LFP19" s="147"/>
      <c r="LFQ19" s="149"/>
      <c r="LFR19" s="147"/>
      <c r="LFS19" s="149"/>
      <c r="LFT19" s="147"/>
      <c r="LFU19" s="149"/>
      <c r="LFV19" s="147"/>
      <c r="LFW19" s="149"/>
      <c r="LFX19" s="147"/>
      <c r="LFY19" s="149"/>
      <c r="LFZ19" s="147"/>
      <c r="LGA19" s="149"/>
      <c r="LGB19" s="147"/>
      <c r="LGC19" s="149"/>
      <c r="LGD19" s="147"/>
      <c r="LGE19" s="149"/>
      <c r="LGF19" s="147"/>
      <c r="LGG19" s="149"/>
      <c r="LGH19" s="147"/>
      <c r="LGI19" s="149"/>
      <c r="LGJ19" s="147"/>
      <c r="LGK19" s="149"/>
      <c r="LGL19" s="147"/>
      <c r="LGM19" s="149"/>
      <c r="LGN19" s="147"/>
      <c r="LGO19" s="149"/>
      <c r="LGP19" s="147"/>
      <c r="LGQ19" s="149"/>
      <c r="LGR19" s="147"/>
      <c r="LGS19" s="149"/>
      <c r="LGT19" s="147"/>
      <c r="LGU19" s="149"/>
      <c r="LGV19" s="147"/>
      <c r="LGW19" s="149"/>
      <c r="LGX19" s="147"/>
      <c r="LGY19" s="149"/>
      <c r="LGZ19" s="147"/>
      <c r="LHA19" s="149"/>
      <c r="LHB19" s="147"/>
      <c r="LHC19" s="149"/>
      <c r="LHD19" s="147"/>
      <c r="LHE19" s="149"/>
      <c r="LHF19" s="147"/>
      <c r="LHG19" s="149"/>
      <c r="LHH19" s="147"/>
      <c r="LHI19" s="149"/>
      <c r="LHJ19" s="147"/>
      <c r="LHK19" s="149"/>
      <c r="LHL19" s="147"/>
      <c r="LHM19" s="149"/>
      <c r="LHN19" s="147"/>
      <c r="LHO19" s="149"/>
      <c r="LHP19" s="147"/>
      <c r="LHQ19" s="149"/>
      <c r="LHR19" s="147"/>
      <c r="LHS19" s="149"/>
      <c r="LHT19" s="147"/>
      <c r="LHU19" s="149"/>
      <c r="LHV19" s="147"/>
      <c r="LHW19" s="149"/>
      <c r="LHX19" s="147"/>
      <c r="LHY19" s="149"/>
      <c r="LHZ19" s="147"/>
      <c r="LIA19" s="149"/>
      <c r="LIB19" s="147"/>
      <c r="LIC19" s="149"/>
      <c r="LID19" s="147"/>
      <c r="LIE19" s="149"/>
      <c r="LIF19" s="147"/>
      <c r="LIG19" s="149"/>
      <c r="LIH19" s="147"/>
      <c r="LII19" s="149"/>
      <c r="LIJ19" s="147"/>
      <c r="LIK19" s="149"/>
      <c r="LIL19" s="147"/>
      <c r="LIM19" s="149"/>
      <c r="LIN19" s="147"/>
      <c r="LIO19" s="149"/>
      <c r="LIP19" s="147"/>
      <c r="LIQ19" s="149"/>
      <c r="LIR19" s="147"/>
      <c r="LIS19" s="149"/>
      <c r="LIT19" s="147"/>
      <c r="LIU19" s="149"/>
      <c r="LIV19" s="147"/>
      <c r="LIW19" s="149"/>
      <c r="LIX19" s="147"/>
      <c r="LIY19" s="149"/>
      <c r="LIZ19" s="147"/>
      <c r="LJA19" s="149"/>
      <c r="LJB19" s="147"/>
      <c r="LJC19" s="149"/>
      <c r="LJD19" s="147"/>
      <c r="LJE19" s="149"/>
      <c r="LJF19" s="147"/>
      <c r="LJG19" s="149"/>
      <c r="LJH19" s="147"/>
      <c r="LJI19" s="149"/>
      <c r="LJJ19" s="147"/>
      <c r="LJK19" s="149"/>
      <c r="LJL19" s="147"/>
      <c r="LJM19" s="149"/>
      <c r="LJN19" s="147"/>
      <c r="LJO19" s="149"/>
      <c r="LJP19" s="147"/>
      <c r="LJQ19" s="149"/>
      <c r="LJR19" s="147"/>
      <c r="LJS19" s="149"/>
      <c r="LJT19" s="147"/>
      <c r="LJU19" s="149"/>
      <c r="LJV19" s="147"/>
      <c r="LJW19" s="149"/>
      <c r="LJX19" s="147"/>
      <c r="LJY19" s="149"/>
      <c r="LJZ19" s="147"/>
      <c r="LKA19" s="149"/>
      <c r="LKB19" s="147"/>
      <c r="LKC19" s="149"/>
      <c r="LKD19" s="147"/>
      <c r="LKE19" s="149"/>
      <c r="LKF19" s="147"/>
      <c r="LKG19" s="149"/>
      <c r="LKH19" s="147"/>
      <c r="LKI19" s="149"/>
      <c r="LKJ19" s="147"/>
      <c r="LKK19" s="149"/>
      <c r="LKL19" s="147"/>
      <c r="LKM19" s="149"/>
      <c r="LKN19" s="147"/>
      <c r="LKO19" s="149"/>
      <c r="LKP19" s="147"/>
      <c r="LKQ19" s="149"/>
      <c r="LKR19" s="147"/>
      <c r="LKS19" s="149"/>
      <c r="LKT19" s="147"/>
      <c r="LKU19" s="149"/>
      <c r="LKV19" s="147"/>
      <c r="LKW19" s="149"/>
      <c r="LKX19" s="147"/>
      <c r="LKY19" s="149"/>
      <c r="LKZ19" s="147"/>
      <c r="LLA19" s="149"/>
      <c r="LLB19" s="147"/>
      <c r="LLC19" s="149"/>
      <c r="LLD19" s="147"/>
      <c r="LLE19" s="149"/>
      <c r="LLF19" s="147"/>
      <c r="LLG19" s="149"/>
      <c r="LLH19" s="147"/>
      <c r="LLI19" s="149"/>
      <c r="LLJ19" s="147"/>
      <c r="LLK19" s="149"/>
      <c r="LLL19" s="147"/>
      <c r="LLM19" s="149"/>
      <c r="LLN19" s="147"/>
      <c r="LLO19" s="149"/>
      <c r="LLP19" s="147"/>
      <c r="LLQ19" s="149"/>
      <c r="LLR19" s="147"/>
      <c r="LLS19" s="149"/>
      <c r="LLT19" s="147"/>
      <c r="LLU19" s="149"/>
      <c r="LLV19" s="147"/>
      <c r="LLW19" s="149"/>
      <c r="LLX19" s="147"/>
      <c r="LLY19" s="149"/>
      <c r="LLZ19" s="147"/>
      <c r="LMA19" s="149"/>
      <c r="LMB19" s="147"/>
      <c r="LMC19" s="149"/>
      <c r="LMD19" s="147"/>
      <c r="LME19" s="149"/>
      <c r="LMF19" s="147"/>
      <c r="LMG19" s="149"/>
      <c r="LMH19" s="147"/>
      <c r="LMI19" s="149"/>
      <c r="LMJ19" s="147"/>
      <c r="LMK19" s="149"/>
      <c r="LML19" s="147"/>
      <c r="LMM19" s="149"/>
      <c r="LMN19" s="147"/>
      <c r="LMO19" s="149"/>
      <c r="LMP19" s="147"/>
      <c r="LMQ19" s="149"/>
      <c r="LMR19" s="147"/>
      <c r="LMS19" s="149"/>
      <c r="LMT19" s="147"/>
      <c r="LMU19" s="149"/>
      <c r="LMV19" s="147"/>
      <c r="LMW19" s="149"/>
      <c r="LMX19" s="147"/>
      <c r="LMY19" s="149"/>
      <c r="LMZ19" s="147"/>
      <c r="LNA19" s="149"/>
      <c r="LNB19" s="147"/>
      <c r="LNC19" s="149"/>
      <c r="LND19" s="147"/>
      <c r="LNE19" s="149"/>
      <c r="LNF19" s="147"/>
      <c r="LNG19" s="149"/>
      <c r="LNH19" s="147"/>
      <c r="LNI19" s="149"/>
      <c r="LNJ19" s="147"/>
      <c r="LNK19" s="149"/>
      <c r="LNL19" s="147"/>
      <c r="LNM19" s="149"/>
      <c r="LNN19" s="147"/>
      <c r="LNO19" s="149"/>
      <c r="LNP19" s="147"/>
      <c r="LNQ19" s="149"/>
      <c r="LNR19" s="147"/>
      <c r="LNS19" s="149"/>
      <c r="LNT19" s="147"/>
      <c r="LNU19" s="149"/>
      <c r="LNV19" s="147"/>
      <c r="LNW19" s="149"/>
      <c r="LNX19" s="147"/>
      <c r="LNY19" s="149"/>
      <c r="LNZ19" s="147"/>
      <c r="LOA19" s="149"/>
      <c r="LOB19" s="147"/>
      <c r="LOC19" s="149"/>
      <c r="LOD19" s="147"/>
      <c r="LOE19" s="149"/>
      <c r="LOF19" s="147"/>
      <c r="LOG19" s="149"/>
      <c r="LOH19" s="147"/>
      <c r="LOI19" s="149"/>
      <c r="LOJ19" s="147"/>
      <c r="LOK19" s="149"/>
      <c r="LOL19" s="147"/>
      <c r="LOM19" s="149"/>
      <c r="LON19" s="147"/>
      <c r="LOO19" s="149"/>
      <c r="LOP19" s="147"/>
      <c r="LOQ19" s="149"/>
      <c r="LOR19" s="147"/>
      <c r="LOS19" s="149"/>
      <c r="LOT19" s="147"/>
      <c r="LOU19" s="149"/>
      <c r="LOV19" s="147"/>
      <c r="LOW19" s="149"/>
      <c r="LOX19" s="147"/>
      <c r="LOY19" s="149"/>
      <c r="LOZ19" s="147"/>
      <c r="LPA19" s="149"/>
      <c r="LPB19" s="147"/>
      <c r="LPC19" s="149"/>
      <c r="LPD19" s="147"/>
      <c r="LPE19" s="149"/>
      <c r="LPF19" s="147"/>
      <c r="LPG19" s="149"/>
      <c r="LPH19" s="147"/>
      <c r="LPI19" s="149"/>
      <c r="LPJ19" s="147"/>
      <c r="LPK19" s="149"/>
      <c r="LPL19" s="147"/>
      <c r="LPM19" s="149"/>
      <c r="LPN19" s="147"/>
      <c r="LPO19" s="149"/>
      <c r="LPP19" s="147"/>
      <c r="LPQ19" s="149"/>
      <c r="LPR19" s="147"/>
      <c r="LPS19" s="149"/>
      <c r="LPT19" s="147"/>
      <c r="LPU19" s="149"/>
      <c r="LPV19" s="147"/>
      <c r="LPW19" s="149"/>
      <c r="LPX19" s="147"/>
      <c r="LPY19" s="149"/>
      <c r="LPZ19" s="147"/>
      <c r="LQA19" s="149"/>
      <c r="LQB19" s="147"/>
      <c r="LQC19" s="149"/>
      <c r="LQD19" s="147"/>
      <c r="LQE19" s="149"/>
      <c r="LQF19" s="147"/>
      <c r="LQG19" s="149"/>
      <c r="LQH19" s="147"/>
      <c r="LQI19" s="149"/>
      <c r="LQJ19" s="147"/>
      <c r="LQK19" s="149"/>
      <c r="LQL19" s="147"/>
      <c r="LQM19" s="149"/>
      <c r="LQN19" s="147"/>
      <c r="LQO19" s="149"/>
      <c r="LQP19" s="147"/>
      <c r="LQQ19" s="149"/>
      <c r="LQR19" s="147"/>
      <c r="LQS19" s="149"/>
      <c r="LQT19" s="147"/>
      <c r="LQU19" s="149"/>
      <c r="LQV19" s="147"/>
      <c r="LQW19" s="149"/>
      <c r="LQX19" s="147"/>
      <c r="LQY19" s="149"/>
      <c r="LQZ19" s="147"/>
      <c r="LRA19" s="149"/>
      <c r="LRB19" s="147"/>
      <c r="LRC19" s="149"/>
      <c r="LRD19" s="147"/>
      <c r="LRE19" s="149"/>
      <c r="LRF19" s="147"/>
      <c r="LRG19" s="149"/>
      <c r="LRH19" s="147"/>
      <c r="LRI19" s="149"/>
      <c r="LRJ19" s="147"/>
      <c r="LRK19" s="149"/>
      <c r="LRL19" s="147"/>
      <c r="LRM19" s="149"/>
      <c r="LRN19" s="147"/>
      <c r="LRO19" s="149"/>
      <c r="LRP19" s="147"/>
      <c r="LRQ19" s="149"/>
      <c r="LRR19" s="147"/>
      <c r="LRS19" s="149"/>
      <c r="LRT19" s="147"/>
      <c r="LRU19" s="149"/>
      <c r="LRV19" s="147"/>
      <c r="LRW19" s="149"/>
      <c r="LRX19" s="147"/>
      <c r="LRY19" s="149"/>
      <c r="LRZ19" s="147"/>
      <c r="LSA19" s="149"/>
      <c r="LSB19" s="147"/>
      <c r="LSC19" s="149"/>
      <c r="LSD19" s="147"/>
      <c r="LSE19" s="149"/>
      <c r="LSF19" s="147"/>
      <c r="LSG19" s="149"/>
      <c r="LSH19" s="147"/>
      <c r="LSI19" s="149"/>
      <c r="LSJ19" s="147"/>
      <c r="LSK19" s="149"/>
      <c r="LSL19" s="147"/>
      <c r="LSM19" s="149"/>
      <c r="LSN19" s="147"/>
      <c r="LSO19" s="149"/>
      <c r="LSP19" s="147"/>
      <c r="LSQ19" s="149"/>
      <c r="LSR19" s="147"/>
      <c r="LSS19" s="149"/>
      <c r="LST19" s="147"/>
      <c r="LSU19" s="149"/>
      <c r="LSV19" s="147"/>
      <c r="LSW19" s="149"/>
      <c r="LSX19" s="147"/>
      <c r="LSY19" s="149"/>
      <c r="LSZ19" s="147"/>
      <c r="LTA19" s="149"/>
      <c r="LTB19" s="147"/>
      <c r="LTC19" s="149"/>
      <c r="LTD19" s="147"/>
      <c r="LTE19" s="149"/>
      <c r="LTF19" s="147"/>
      <c r="LTG19" s="149"/>
      <c r="LTH19" s="147"/>
      <c r="LTI19" s="149"/>
      <c r="LTJ19" s="147"/>
      <c r="LTK19" s="149"/>
      <c r="LTL19" s="147"/>
      <c r="LTM19" s="149"/>
      <c r="LTN19" s="147"/>
      <c r="LTO19" s="149"/>
      <c r="LTP19" s="147"/>
      <c r="LTQ19" s="149"/>
      <c r="LTR19" s="147"/>
      <c r="LTS19" s="149"/>
      <c r="LTT19" s="147"/>
      <c r="LTU19" s="149"/>
      <c r="LTV19" s="147"/>
      <c r="LTW19" s="149"/>
      <c r="LTX19" s="147"/>
      <c r="LTY19" s="149"/>
      <c r="LTZ19" s="147"/>
      <c r="LUA19" s="149"/>
      <c r="LUB19" s="147"/>
      <c r="LUC19" s="149"/>
      <c r="LUD19" s="147"/>
      <c r="LUE19" s="149"/>
      <c r="LUF19" s="147"/>
      <c r="LUG19" s="149"/>
      <c r="LUH19" s="147"/>
      <c r="LUI19" s="149"/>
      <c r="LUJ19" s="147"/>
      <c r="LUK19" s="149"/>
      <c r="LUL19" s="147"/>
      <c r="LUM19" s="149"/>
      <c r="LUN19" s="147"/>
      <c r="LUO19" s="149"/>
      <c r="LUP19" s="147"/>
      <c r="LUQ19" s="149"/>
      <c r="LUR19" s="147"/>
      <c r="LUS19" s="149"/>
      <c r="LUT19" s="147"/>
      <c r="LUU19" s="149"/>
      <c r="LUV19" s="147"/>
      <c r="LUW19" s="149"/>
      <c r="LUX19" s="147"/>
      <c r="LUY19" s="149"/>
      <c r="LUZ19" s="147"/>
      <c r="LVA19" s="149"/>
      <c r="LVB19" s="147"/>
      <c r="LVC19" s="149"/>
      <c r="LVD19" s="147"/>
      <c r="LVE19" s="149"/>
      <c r="LVF19" s="147"/>
      <c r="LVG19" s="149"/>
      <c r="LVH19" s="147"/>
      <c r="LVI19" s="149"/>
      <c r="LVJ19" s="147"/>
      <c r="LVK19" s="149"/>
      <c r="LVL19" s="147"/>
      <c r="LVM19" s="149"/>
      <c r="LVN19" s="147"/>
      <c r="LVO19" s="149"/>
      <c r="LVP19" s="147"/>
      <c r="LVQ19" s="149"/>
      <c r="LVR19" s="147"/>
      <c r="LVS19" s="149"/>
      <c r="LVT19" s="147"/>
      <c r="LVU19" s="149"/>
      <c r="LVV19" s="147"/>
      <c r="LVW19" s="149"/>
      <c r="LVX19" s="147"/>
      <c r="LVY19" s="149"/>
      <c r="LVZ19" s="147"/>
      <c r="LWA19" s="149"/>
      <c r="LWB19" s="147"/>
      <c r="LWC19" s="149"/>
      <c r="LWD19" s="147"/>
      <c r="LWE19" s="149"/>
      <c r="LWF19" s="147"/>
      <c r="LWG19" s="149"/>
      <c r="LWH19" s="147"/>
      <c r="LWI19" s="149"/>
      <c r="LWJ19" s="147"/>
      <c r="LWK19" s="149"/>
      <c r="LWL19" s="147"/>
      <c r="LWM19" s="149"/>
      <c r="LWN19" s="147"/>
      <c r="LWO19" s="149"/>
      <c r="LWP19" s="147"/>
      <c r="LWQ19" s="149"/>
      <c r="LWR19" s="147"/>
      <c r="LWS19" s="149"/>
      <c r="LWT19" s="147"/>
      <c r="LWU19" s="149"/>
      <c r="LWV19" s="147"/>
      <c r="LWW19" s="149"/>
      <c r="LWX19" s="147"/>
      <c r="LWY19" s="149"/>
      <c r="LWZ19" s="147"/>
      <c r="LXA19" s="149"/>
      <c r="LXB19" s="147"/>
      <c r="LXC19" s="149"/>
      <c r="LXD19" s="147"/>
      <c r="LXE19" s="149"/>
      <c r="LXF19" s="147"/>
      <c r="LXG19" s="149"/>
      <c r="LXH19" s="147"/>
      <c r="LXI19" s="149"/>
      <c r="LXJ19" s="147"/>
      <c r="LXK19" s="149"/>
      <c r="LXL19" s="147"/>
      <c r="LXM19" s="149"/>
      <c r="LXN19" s="147"/>
      <c r="LXO19" s="149"/>
      <c r="LXP19" s="147"/>
      <c r="LXQ19" s="149"/>
      <c r="LXR19" s="147"/>
      <c r="LXS19" s="149"/>
      <c r="LXT19" s="147"/>
      <c r="LXU19" s="149"/>
      <c r="LXV19" s="147"/>
      <c r="LXW19" s="149"/>
      <c r="LXX19" s="147"/>
      <c r="LXY19" s="149"/>
      <c r="LXZ19" s="147"/>
      <c r="LYA19" s="149"/>
      <c r="LYB19" s="147"/>
      <c r="LYC19" s="149"/>
      <c r="LYD19" s="147"/>
      <c r="LYE19" s="149"/>
      <c r="LYF19" s="147"/>
      <c r="LYG19" s="149"/>
      <c r="LYH19" s="147"/>
      <c r="LYI19" s="149"/>
      <c r="LYJ19" s="147"/>
      <c r="LYK19" s="149"/>
      <c r="LYL19" s="147"/>
      <c r="LYM19" s="149"/>
      <c r="LYN19" s="147"/>
      <c r="LYO19" s="149"/>
      <c r="LYP19" s="147"/>
      <c r="LYQ19" s="149"/>
      <c r="LYR19" s="147"/>
      <c r="LYS19" s="149"/>
      <c r="LYT19" s="147"/>
      <c r="LYU19" s="149"/>
      <c r="LYV19" s="147"/>
      <c r="LYW19" s="149"/>
      <c r="LYX19" s="147"/>
      <c r="LYY19" s="149"/>
      <c r="LYZ19" s="147"/>
      <c r="LZA19" s="149"/>
      <c r="LZB19" s="147"/>
      <c r="LZC19" s="149"/>
      <c r="LZD19" s="147"/>
      <c r="LZE19" s="149"/>
      <c r="LZF19" s="147"/>
      <c r="LZG19" s="149"/>
      <c r="LZH19" s="147"/>
      <c r="LZI19" s="149"/>
      <c r="LZJ19" s="147"/>
      <c r="LZK19" s="149"/>
      <c r="LZL19" s="147"/>
      <c r="LZM19" s="149"/>
      <c r="LZN19" s="147"/>
      <c r="LZO19" s="149"/>
      <c r="LZP19" s="147"/>
      <c r="LZQ19" s="149"/>
      <c r="LZR19" s="147"/>
      <c r="LZS19" s="149"/>
      <c r="LZT19" s="147"/>
      <c r="LZU19" s="149"/>
      <c r="LZV19" s="147"/>
      <c r="LZW19" s="149"/>
      <c r="LZX19" s="147"/>
      <c r="LZY19" s="149"/>
      <c r="LZZ19" s="147"/>
      <c r="MAA19" s="149"/>
      <c r="MAB19" s="147"/>
      <c r="MAC19" s="149"/>
      <c r="MAD19" s="147"/>
      <c r="MAE19" s="149"/>
      <c r="MAF19" s="147"/>
      <c r="MAG19" s="149"/>
      <c r="MAH19" s="147"/>
      <c r="MAI19" s="149"/>
      <c r="MAJ19" s="147"/>
      <c r="MAK19" s="149"/>
      <c r="MAL19" s="147"/>
      <c r="MAM19" s="149"/>
      <c r="MAN19" s="147"/>
      <c r="MAO19" s="149"/>
      <c r="MAP19" s="147"/>
      <c r="MAQ19" s="149"/>
      <c r="MAR19" s="147"/>
      <c r="MAS19" s="149"/>
      <c r="MAT19" s="147"/>
      <c r="MAU19" s="149"/>
      <c r="MAV19" s="147"/>
      <c r="MAW19" s="149"/>
      <c r="MAX19" s="147"/>
      <c r="MAY19" s="149"/>
      <c r="MAZ19" s="147"/>
      <c r="MBA19" s="149"/>
      <c r="MBB19" s="147"/>
      <c r="MBC19" s="149"/>
      <c r="MBD19" s="147"/>
      <c r="MBE19" s="149"/>
      <c r="MBF19" s="147"/>
      <c r="MBG19" s="149"/>
      <c r="MBH19" s="147"/>
      <c r="MBI19" s="149"/>
      <c r="MBJ19" s="147"/>
      <c r="MBK19" s="149"/>
      <c r="MBL19" s="147"/>
      <c r="MBM19" s="149"/>
      <c r="MBN19" s="147"/>
      <c r="MBO19" s="149"/>
      <c r="MBP19" s="147"/>
      <c r="MBQ19" s="149"/>
      <c r="MBR19" s="147"/>
      <c r="MBS19" s="149"/>
      <c r="MBT19" s="147"/>
      <c r="MBU19" s="149"/>
      <c r="MBV19" s="147"/>
      <c r="MBW19" s="149"/>
      <c r="MBX19" s="147"/>
      <c r="MBY19" s="149"/>
      <c r="MBZ19" s="147"/>
      <c r="MCA19" s="149"/>
      <c r="MCB19" s="147"/>
      <c r="MCC19" s="149"/>
      <c r="MCD19" s="147"/>
      <c r="MCE19" s="149"/>
      <c r="MCF19" s="147"/>
      <c r="MCG19" s="149"/>
      <c r="MCH19" s="147"/>
      <c r="MCI19" s="149"/>
      <c r="MCJ19" s="147"/>
      <c r="MCK19" s="149"/>
      <c r="MCL19" s="147"/>
      <c r="MCM19" s="149"/>
      <c r="MCN19" s="147"/>
      <c r="MCO19" s="149"/>
      <c r="MCP19" s="147"/>
      <c r="MCQ19" s="149"/>
      <c r="MCR19" s="147"/>
      <c r="MCS19" s="149"/>
      <c r="MCT19" s="147"/>
      <c r="MCU19" s="149"/>
      <c r="MCV19" s="147"/>
      <c r="MCW19" s="149"/>
      <c r="MCX19" s="147"/>
      <c r="MCY19" s="149"/>
      <c r="MCZ19" s="147"/>
      <c r="MDA19" s="149"/>
      <c r="MDB19" s="147"/>
      <c r="MDC19" s="149"/>
      <c r="MDD19" s="147"/>
      <c r="MDE19" s="149"/>
      <c r="MDF19" s="147"/>
      <c r="MDG19" s="149"/>
      <c r="MDH19" s="147"/>
      <c r="MDI19" s="149"/>
      <c r="MDJ19" s="147"/>
      <c r="MDK19" s="149"/>
      <c r="MDL19" s="147"/>
      <c r="MDM19" s="149"/>
      <c r="MDN19" s="147"/>
      <c r="MDO19" s="149"/>
      <c r="MDP19" s="147"/>
      <c r="MDQ19" s="149"/>
      <c r="MDR19" s="147"/>
      <c r="MDS19" s="149"/>
      <c r="MDT19" s="147"/>
      <c r="MDU19" s="149"/>
      <c r="MDV19" s="147"/>
      <c r="MDW19" s="149"/>
      <c r="MDX19" s="147"/>
      <c r="MDY19" s="149"/>
      <c r="MDZ19" s="147"/>
      <c r="MEA19" s="149"/>
      <c r="MEB19" s="147"/>
      <c r="MEC19" s="149"/>
      <c r="MED19" s="147"/>
      <c r="MEE19" s="149"/>
      <c r="MEF19" s="147"/>
      <c r="MEG19" s="149"/>
      <c r="MEH19" s="147"/>
      <c r="MEI19" s="149"/>
      <c r="MEJ19" s="147"/>
      <c r="MEK19" s="149"/>
      <c r="MEL19" s="147"/>
      <c r="MEM19" s="149"/>
      <c r="MEN19" s="147"/>
      <c r="MEO19" s="149"/>
      <c r="MEP19" s="147"/>
      <c r="MEQ19" s="149"/>
      <c r="MER19" s="147"/>
      <c r="MES19" s="149"/>
      <c r="MET19" s="147"/>
      <c r="MEU19" s="149"/>
      <c r="MEV19" s="147"/>
      <c r="MEW19" s="149"/>
      <c r="MEX19" s="147"/>
      <c r="MEY19" s="149"/>
      <c r="MEZ19" s="147"/>
      <c r="MFA19" s="149"/>
      <c r="MFB19" s="147"/>
      <c r="MFC19" s="149"/>
      <c r="MFD19" s="147"/>
      <c r="MFE19" s="149"/>
      <c r="MFF19" s="147"/>
      <c r="MFG19" s="149"/>
      <c r="MFH19" s="147"/>
      <c r="MFI19" s="149"/>
      <c r="MFJ19" s="147"/>
      <c r="MFK19" s="149"/>
      <c r="MFL19" s="147"/>
      <c r="MFM19" s="149"/>
      <c r="MFN19" s="147"/>
      <c r="MFO19" s="149"/>
      <c r="MFP19" s="147"/>
      <c r="MFQ19" s="149"/>
      <c r="MFR19" s="147"/>
      <c r="MFS19" s="149"/>
      <c r="MFT19" s="147"/>
      <c r="MFU19" s="149"/>
      <c r="MFV19" s="147"/>
      <c r="MFW19" s="149"/>
      <c r="MFX19" s="147"/>
      <c r="MFY19" s="149"/>
      <c r="MFZ19" s="147"/>
      <c r="MGA19" s="149"/>
      <c r="MGB19" s="147"/>
      <c r="MGC19" s="149"/>
      <c r="MGD19" s="147"/>
      <c r="MGE19" s="149"/>
      <c r="MGF19" s="147"/>
      <c r="MGG19" s="149"/>
      <c r="MGH19" s="147"/>
      <c r="MGI19" s="149"/>
      <c r="MGJ19" s="147"/>
      <c r="MGK19" s="149"/>
      <c r="MGL19" s="147"/>
      <c r="MGM19" s="149"/>
      <c r="MGN19" s="147"/>
      <c r="MGO19" s="149"/>
      <c r="MGP19" s="147"/>
      <c r="MGQ19" s="149"/>
      <c r="MGR19" s="147"/>
      <c r="MGS19" s="149"/>
      <c r="MGT19" s="147"/>
      <c r="MGU19" s="149"/>
      <c r="MGV19" s="147"/>
      <c r="MGW19" s="149"/>
      <c r="MGX19" s="147"/>
      <c r="MGY19" s="149"/>
      <c r="MGZ19" s="147"/>
      <c r="MHA19" s="149"/>
      <c r="MHB19" s="147"/>
      <c r="MHC19" s="149"/>
      <c r="MHD19" s="147"/>
      <c r="MHE19" s="149"/>
      <c r="MHF19" s="147"/>
      <c r="MHG19" s="149"/>
      <c r="MHH19" s="147"/>
      <c r="MHI19" s="149"/>
      <c r="MHJ19" s="147"/>
      <c r="MHK19" s="149"/>
      <c r="MHL19" s="147"/>
      <c r="MHM19" s="149"/>
      <c r="MHN19" s="147"/>
      <c r="MHO19" s="149"/>
      <c r="MHP19" s="147"/>
      <c r="MHQ19" s="149"/>
      <c r="MHR19" s="147"/>
      <c r="MHS19" s="149"/>
      <c r="MHT19" s="147"/>
      <c r="MHU19" s="149"/>
      <c r="MHV19" s="147"/>
      <c r="MHW19" s="149"/>
      <c r="MHX19" s="147"/>
      <c r="MHY19" s="149"/>
      <c r="MHZ19" s="147"/>
      <c r="MIA19" s="149"/>
      <c r="MIB19" s="147"/>
      <c r="MIC19" s="149"/>
      <c r="MID19" s="147"/>
      <c r="MIE19" s="149"/>
      <c r="MIF19" s="147"/>
      <c r="MIG19" s="149"/>
      <c r="MIH19" s="147"/>
      <c r="MII19" s="149"/>
      <c r="MIJ19" s="147"/>
      <c r="MIK19" s="149"/>
      <c r="MIL19" s="147"/>
      <c r="MIM19" s="149"/>
      <c r="MIN19" s="147"/>
      <c r="MIO19" s="149"/>
      <c r="MIP19" s="147"/>
      <c r="MIQ19" s="149"/>
      <c r="MIR19" s="147"/>
      <c r="MIS19" s="149"/>
      <c r="MIT19" s="147"/>
      <c r="MIU19" s="149"/>
      <c r="MIV19" s="147"/>
      <c r="MIW19" s="149"/>
      <c r="MIX19" s="147"/>
      <c r="MIY19" s="149"/>
      <c r="MIZ19" s="147"/>
      <c r="MJA19" s="149"/>
      <c r="MJB19" s="147"/>
      <c r="MJC19" s="149"/>
      <c r="MJD19" s="147"/>
      <c r="MJE19" s="149"/>
      <c r="MJF19" s="147"/>
      <c r="MJG19" s="149"/>
      <c r="MJH19" s="147"/>
      <c r="MJI19" s="149"/>
      <c r="MJJ19" s="147"/>
      <c r="MJK19" s="149"/>
      <c r="MJL19" s="147"/>
      <c r="MJM19" s="149"/>
      <c r="MJN19" s="147"/>
      <c r="MJO19" s="149"/>
      <c r="MJP19" s="147"/>
      <c r="MJQ19" s="149"/>
      <c r="MJR19" s="147"/>
      <c r="MJS19" s="149"/>
      <c r="MJT19" s="147"/>
      <c r="MJU19" s="149"/>
      <c r="MJV19" s="147"/>
      <c r="MJW19" s="149"/>
      <c r="MJX19" s="147"/>
      <c r="MJY19" s="149"/>
      <c r="MJZ19" s="147"/>
      <c r="MKA19" s="149"/>
      <c r="MKB19" s="147"/>
      <c r="MKC19" s="149"/>
      <c r="MKD19" s="147"/>
      <c r="MKE19" s="149"/>
      <c r="MKF19" s="147"/>
      <c r="MKG19" s="149"/>
      <c r="MKH19" s="147"/>
      <c r="MKI19" s="149"/>
      <c r="MKJ19" s="147"/>
      <c r="MKK19" s="149"/>
      <c r="MKL19" s="147"/>
      <c r="MKM19" s="149"/>
      <c r="MKN19" s="147"/>
      <c r="MKO19" s="149"/>
      <c r="MKP19" s="147"/>
      <c r="MKQ19" s="149"/>
      <c r="MKR19" s="147"/>
      <c r="MKS19" s="149"/>
      <c r="MKT19" s="147"/>
      <c r="MKU19" s="149"/>
      <c r="MKV19" s="147"/>
      <c r="MKW19" s="149"/>
      <c r="MKX19" s="147"/>
      <c r="MKY19" s="149"/>
      <c r="MKZ19" s="147"/>
      <c r="MLA19" s="149"/>
      <c r="MLB19" s="147"/>
      <c r="MLC19" s="149"/>
      <c r="MLD19" s="147"/>
      <c r="MLE19" s="149"/>
      <c r="MLF19" s="147"/>
      <c r="MLG19" s="149"/>
      <c r="MLH19" s="147"/>
      <c r="MLI19" s="149"/>
      <c r="MLJ19" s="147"/>
      <c r="MLK19" s="149"/>
      <c r="MLL19" s="147"/>
      <c r="MLM19" s="149"/>
      <c r="MLN19" s="147"/>
      <c r="MLO19" s="149"/>
      <c r="MLP19" s="147"/>
      <c r="MLQ19" s="149"/>
      <c r="MLR19" s="147"/>
      <c r="MLS19" s="149"/>
      <c r="MLT19" s="147"/>
      <c r="MLU19" s="149"/>
      <c r="MLV19" s="147"/>
      <c r="MLW19" s="149"/>
      <c r="MLX19" s="147"/>
      <c r="MLY19" s="149"/>
      <c r="MLZ19" s="147"/>
      <c r="MMA19" s="149"/>
      <c r="MMB19" s="147"/>
      <c r="MMC19" s="149"/>
      <c r="MMD19" s="147"/>
      <c r="MME19" s="149"/>
      <c r="MMF19" s="147"/>
      <c r="MMG19" s="149"/>
      <c r="MMH19" s="147"/>
      <c r="MMI19" s="149"/>
      <c r="MMJ19" s="147"/>
      <c r="MMK19" s="149"/>
      <c r="MML19" s="147"/>
      <c r="MMM19" s="149"/>
      <c r="MMN19" s="147"/>
      <c r="MMO19" s="149"/>
      <c r="MMP19" s="147"/>
      <c r="MMQ19" s="149"/>
      <c r="MMR19" s="147"/>
      <c r="MMS19" s="149"/>
      <c r="MMT19" s="147"/>
      <c r="MMU19" s="149"/>
      <c r="MMV19" s="147"/>
      <c r="MMW19" s="149"/>
      <c r="MMX19" s="147"/>
      <c r="MMY19" s="149"/>
      <c r="MMZ19" s="147"/>
      <c r="MNA19" s="149"/>
      <c r="MNB19" s="147"/>
      <c r="MNC19" s="149"/>
      <c r="MND19" s="147"/>
      <c r="MNE19" s="149"/>
      <c r="MNF19" s="147"/>
      <c r="MNG19" s="149"/>
      <c r="MNH19" s="147"/>
      <c r="MNI19" s="149"/>
      <c r="MNJ19" s="147"/>
      <c r="MNK19" s="149"/>
      <c r="MNL19" s="147"/>
      <c r="MNM19" s="149"/>
      <c r="MNN19" s="147"/>
      <c r="MNO19" s="149"/>
      <c r="MNP19" s="147"/>
      <c r="MNQ19" s="149"/>
      <c r="MNR19" s="147"/>
      <c r="MNS19" s="149"/>
      <c r="MNT19" s="147"/>
      <c r="MNU19" s="149"/>
      <c r="MNV19" s="147"/>
      <c r="MNW19" s="149"/>
      <c r="MNX19" s="147"/>
      <c r="MNY19" s="149"/>
      <c r="MNZ19" s="147"/>
      <c r="MOA19" s="149"/>
      <c r="MOB19" s="147"/>
      <c r="MOC19" s="149"/>
      <c r="MOD19" s="147"/>
      <c r="MOE19" s="149"/>
      <c r="MOF19" s="147"/>
      <c r="MOG19" s="149"/>
      <c r="MOH19" s="147"/>
      <c r="MOI19" s="149"/>
      <c r="MOJ19" s="147"/>
      <c r="MOK19" s="149"/>
      <c r="MOL19" s="147"/>
      <c r="MOM19" s="149"/>
      <c r="MON19" s="147"/>
      <c r="MOO19" s="149"/>
      <c r="MOP19" s="147"/>
      <c r="MOQ19" s="149"/>
      <c r="MOR19" s="147"/>
      <c r="MOS19" s="149"/>
      <c r="MOT19" s="147"/>
      <c r="MOU19" s="149"/>
      <c r="MOV19" s="147"/>
      <c r="MOW19" s="149"/>
      <c r="MOX19" s="147"/>
      <c r="MOY19" s="149"/>
      <c r="MOZ19" s="147"/>
      <c r="MPA19" s="149"/>
      <c r="MPB19" s="147"/>
      <c r="MPC19" s="149"/>
      <c r="MPD19" s="147"/>
      <c r="MPE19" s="149"/>
      <c r="MPF19" s="147"/>
      <c r="MPG19" s="149"/>
      <c r="MPH19" s="147"/>
      <c r="MPI19" s="149"/>
      <c r="MPJ19" s="147"/>
      <c r="MPK19" s="149"/>
      <c r="MPL19" s="147"/>
      <c r="MPM19" s="149"/>
      <c r="MPN19" s="147"/>
      <c r="MPO19" s="149"/>
      <c r="MPP19" s="147"/>
      <c r="MPQ19" s="149"/>
      <c r="MPR19" s="147"/>
      <c r="MPS19" s="149"/>
      <c r="MPT19" s="147"/>
      <c r="MPU19" s="149"/>
      <c r="MPV19" s="147"/>
      <c r="MPW19" s="149"/>
      <c r="MPX19" s="147"/>
      <c r="MPY19" s="149"/>
      <c r="MPZ19" s="147"/>
      <c r="MQA19" s="149"/>
      <c r="MQB19" s="147"/>
      <c r="MQC19" s="149"/>
      <c r="MQD19" s="147"/>
      <c r="MQE19" s="149"/>
      <c r="MQF19" s="147"/>
      <c r="MQG19" s="149"/>
      <c r="MQH19" s="147"/>
      <c r="MQI19" s="149"/>
      <c r="MQJ19" s="147"/>
      <c r="MQK19" s="149"/>
      <c r="MQL19" s="147"/>
      <c r="MQM19" s="149"/>
      <c r="MQN19" s="147"/>
      <c r="MQO19" s="149"/>
      <c r="MQP19" s="147"/>
      <c r="MQQ19" s="149"/>
      <c r="MQR19" s="147"/>
      <c r="MQS19" s="149"/>
      <c r="MQT19" s="147"/>
      <c r="MQU19" s="149"/>
      <c r="MQV19" s="147"/>
      <c r="MQW19" s="149"/>
      <c r="MQX19" s="147"/>
      <c r="MQY19" s="149"/>
      <c r="MQZ19" s="147"/>
      <c r="MRA19" s="149"/>
      <c r="MRB19" s="147"/>
      <c r="MRC19" s="149"/>
      <c r="MRD19" s="147"/>
      <c r="MRE19" s="149"/>
      <c r="MRF19" s="147"/>
      <c r="MRG19" s="149"/>
      <c r="MRH19" s="147"/>
      <c r="MRI19" s="149"/>
      <c r="MRJ19" s="147"/>
      <c r="MRK19" s="149"/>
      <c r="MRL19" s="147"/>
      <c r="MRM19" s="149"/>
      <c r="MRN19" s="147"/>
      <c r="MRO19" s="149"/>
      <c r="MRP19" s="147"/>
      <c r="MRQ19" s="149"/>
      <c r="MRR19" s="147"/>
      <c r="MRS19" s="149"/>
      <c r="MRT19" s="147"/>
      <c r="MRU19" s="149"/>
      <c r="MRV19" s="147"/>
      <c r="MRW19" s="149"/>
      <c r="MRX19" s="147"/>
      <c r="MRY19" s="149"/>
      <c r="MRZ19" s="147"/>
      <c r="MSA19" s="149"/>
      <c r="MSB19" s="147"/>
      <c r="MSC19" s="149"/>
      <c r="MSD19" s="147"/>
      <c r="MSE19" s="149"/>
      <c r="MSF19" s="147"/>
      <c r="MSG19" s="149"/>
      <c r="MSH19" s="147"/>
      <c r="MSI19" s="149"/>
      <c r="MSJ19" s="147"/>
      <c r="MSK19" s="149"/>
      <c r="MSL19" s="147"/>
      <c r="MSM19" s="149"/>
      <c r="MSN19" s="147"/>
      <c r="MSO19" s="149"/>
      <c r="MSP19" s="147"/>
      <c r="MSQ19" s="149"/>
      <c r="MSR19" s="147"/>
      <c r="MSS19" s="149"/>
      <c r="MST19" s="147"/>
      <c r="MSU19" s="149"/>
      <c r="MSV19" s="147"/>
      <c r="MSW19" s="149"/>
      <c r="MSX19" s="147"/>
      <c r="MSY19" s="149"/>
      <c r="MSZ19" s="147"/>
      <c r="MTA19" s="149"/>
      <c r="MTB19" s="147"/>
      <c r="MTC19" s="149"/>
      <c r="MTD19" s="147"/>
      <c r="MTE19" s="149"/>
      <c r="MTF19" s="147"/>
      <c r="MTG19" s="149"/>
      <c r="MTH19" s="147"/>
      <c r="MTI19" s="149"/>
      <c r="MTJ19" s="147"/>
      <c r="MTK19" s="149"/>
      <c r="MTL19" s="147"/>
      <c r="MTM19" s="149"/>
      <c r="MTN19" s="147"/>
      <c r="MTO19" s="149"/>
      <c r="MTP19" s="147"/>
      <c r="MTQ19" s="149"/>
      <c r="MTR19" s="147"/>
      <c r="MTS19" s="149"/>
      <c r="MTT19" s="147"/>
      <c r="MTU19" s="149"/>
      <c r="MTV19" s="147"/>
      <c r="MTW19" s="149"/>
      <c r="MTX19" s="147"/>
      <c r="MTY19" s="149"/>
      <c r="MTZ19" s="147"/>
      <c r="MUA19" s="149"/>
      <c r="MUB19" s="147"/>
      <c r="MUC19" s="149"/>
      <c r="MUD19" s="147"/>
      <c r="MUE19" s="149"/>
      <c r="MUF19" s="147"/>
      <c r="MUG19" s="149"/>
      <c r="MUH19" s="147"/>
      <c r="MUI19" s="149"/>
      <c r="MUJ19" s="147"/>
      <c r="MUK19" s="149"/>
      <c r="MUL19" s="147"/>
      <c r="MUM19" s="149"/>
      <c r="MUN19" s="147"/>
      <c r="MUO19" s="149"/>
      <c r="MUP19" s="147"/>
      <c r="MUQ19" s="149"/>
      <c r="MUR19" s="147"/>
      <c r="MUS19" s="149"/>
      <c r="MUT19" s="147"/>
      <c r="MUU19" s="149"/>
      <c r="MUV19" s="147"/>
      <c r="MUW19" s="149"/>
      <c r="MUX19" s="147"/>
      <c r="MUY19" s="149"/>
      <c r="MUZ19" s="147"/>
      <c r="MVA19" s="149"/>
      <c r="MVB19" s="147"/>
      <c r="MVC19" s="149"/>
      <c r="MVD19" s="147"/>
      <c r="MVE19" s="149"/>
      <c r="MVF19" s="147"/>
      <c r="MVG19" s="149"/>
      <c r="MVH19" s="147"/>
      <c r="MVI19" s="149"/>
      <c r="MVJ19" s="147"/>
      <c r="MVK19" s="149"/>
      <c r="MVL19" s="147"/>
      <c r="MVM19" s="149"/>
      <c r="MVN19" s="147"/>
      <c r="MVO19" s="149"/>
      <c r="MVP19" s="147"/>
      <c r="MVQ19" s="149"/>
      <c r="MVR19" s="147"/>
      <c r="MVS19" s="149"/>
      <c r="MVT19" s="147"/>
      <c r="MVU19" s="149"/>
      <c r="MVV19" s="147"/>
      <c r="MVW19" s="149"/>
      <c r="MVX19" s="147"/>
      <c r="MVY19" s="149"/>
      <c r="MVZ19" s="147"/>
      <c r="MWA19" s="149"/>
      <c r="MWB19" s="147"/>
      <c r="MWC19" s="149"/>
      <c r="MWD19" s="147"/>
      <c r="MWE19" s="149"/>
      <c r="MWF19" s="147"/>
      <c r="MWG19" s="149"/>
      <c r="MWH19" s="147"/>
      <c r="MWI19" s="149"/>
      <c r="MWJ19" s="147"/>
      <c r="MWK19" s="149"/>
      <c r="MWL19" s="147"/>
      <c r="MWM19" s="149"/>
      <c r="MWN19" s="147"/>
      <c r="MWO19" s="149"/>
      <c r="MWP19" s="147"/>
      <c r="MWQ19" s="149"/>
      <c r="MWR19" s="147"/>
      <c r="MWS19" s="149"/>
      <c r="MWT19" s="147"/>
      <c r="MWU19" s="149"/>
      <c r="MWV19" s="147"/>
      <c r="MWW19" s="149"/>
      <c r="MWX19" s="147"/>
      <c r="MWY19" s="149"/>
      <c r="MWZ19" s="147"/>
      <c r="MXA19" s="149"/>
      <c r="MXB19" s="147"/>
      <c r="MXC19" s="149"/>
      <c r="MXD19" s="147"/>
      <c r="MXE19" s="149"/>
      <c r="MXF19" s="147"/>
      <c r="MXG19" s="149"/>
      <c r="MXH19" s="147"/>
      <c r="MXI19" s="149"/>
      <c r="MXJ19" s="147"/>
      <c r="MXK19" s="149"/>
      <c r="MXL19" s="147"/>
      <c r="MXM19" s="149"/>
      <c r="MXN19" s="147"/>
      <c r="MXO19" s="149"/>
      <c r="MXP19" s="147"/>
      <c r="MXQ19" s="149"/>
      <c r="MXR19" s="147"/>
      <c r="MXS19" s="149"/>
      <c r="MXT19" s="147"/>
      <c r="MXU19" s="149"/>
      <c r="MXV19" s="147"/>
      <c r="MXW19" s="149"/>
      <c r="MXX19" s="147"/>
      <c r="MXY19" s="149"/>
      <c r="MXZ19" s="147"/>
      <c r="MYA19" s="149"/>
      <c r="MYB19" s="147"/>
      <c r="MYC19" s="149"/>
      <c r="MYD19" s="147"/>
      <c r="MYE19" s="149"/>
      <c r="MYF19" s="147"/>
      <c r="MYG19" s="149"/>
      <c r="MYH19" s="147"/>
      <c r="MYI19" s="149"/>
      <c r="MYJ19" s="147"/>
      <c r="MYK19" s="149"/>
      <c r="MYL19" s="147"/>
      <c r="MYM19" s="149"/>
      <c r="MYN19" s="147"/>
      <c r="MYO19" s="149"/>
      <c r="MYP19" s="147"/>
      <c r="MYQ19" s="149"/>
      <c r="MYR19" s="147"/>
      <c r="MYS19" s="149"/>
      <c r="MYT19" s="147"/>
      <c r="MYU19" s="149"/>
      <c r="MYV19" s="147"/>
      <c r="MYW19" s="149"/>
      <c r="MYX19" s="147"/>
      <c r="MYY19" s="149"/>
      <c r="MYZ19" s="147"/>
      <c r="MZA19" s="149"/>
      <c r="MZB19" s="147"/>
      <c r="MZC19" s="149"/>
      <c r="MZD19" s="147"/>
      <c r="MZE19" s="149"/>
      <c r="MZF19" s="147"/>
      <c r="MZG19" s="149"/>
      <c r="MZH19" s="147"/>
      <c r="MZI19" s="149"/>
      <c r="MZJ19" s="147"/>
      <c r="MZK19" s="149"/>
      <c r="MZL19" s="147"/>
      <c r="MZM19" s="149"/>
      <c r="MZN19" s="147"/>
      <c r="MZO19" s="149"/>
      <c r="MZP19" s="147"/>
      <c r="MZQ19" s="149"/>
      <c r="MZR19" s="147"/>
      <c r="MZS19" s="149"/>
      <c r="MZT19" s="147"/>
      <c r="MZU19" s="149"/>
      <c r="MZV19" s="147"/>
      <c r="MZW19" s="149"/>
      <c r="MZX19" s="147"/>
      <c r="MZY19" s="149"/>
      <c r="MZZ19" s="147"/>
      <c r="NAA19" s="149"/>
      <c r="NAB19" s="147"/>
      <c r="NAC19" s="149"/>
      <c r="NAD19" s="147"/>
      <c r="NAE19" s="149"/>
      <c r="NAF19" s="147"/>
      <c r="NAG19" s="149"/>
      <c r="NAH19" s="147"/>
      <c r="NAI19" s="149"/>
      <c r="NAJ19" s="147"/>
      <c r="NAK19" s="149"/>
      <c r="NAL19" s="147"/>
      <c r="NAM19" s="149"/>
      <c r="NAN19" s="147"/>
      <c r="NAO19" s="149"/>
      <c r="NAP19" s="147"/>
      <c r="NAQ19" s="149"/>
      <c r="NAR19" s="147"/>
      <c r="NAS19" s="149"/>
      <c r="NAT19" s="147"/>
      <c r="NAU19" s="149"/>
      <c r="NAV19" s="147"/>
      <c r="NAW19" s="149"/>
      <c r="NAX19" s="147"/>
      <c r="NAY19" s="149"/>
      <c r="NAZ19" s="147"/>
      <c r="NBA19" s="149"/>
      <c r="NBB19" s="147"/>
      <c r="NBC19" s="149"/>
      <c r="NBD19" s="147"/>
      <c r="NBE19" s="149"/>
      <c r="NBF19" s="147"/>
      <c r="NBG19" s="149"/>
      <c r="NBH19" s="147"/>
      <c r="NBI19" s="149"/>
      <c r="NBJ19" s="147"/>
      <c r="NBK19" s="149"/>
      <c r="NBL19" s="147"/>
      <c r="NBM19" s="149"/>
      <c r="NBN19" s="147"/>
      <c r="NBO19" s="149"/>
      <c r="NBP19" s="147"/>
      <c r="NBQ19" s="149"/>
      <c r="NBR19" s="147"/>
      <c r="NBS19" s="149"/>
      <c r="NBT19" s="147"/>
      <c r="NBU19" s="149"/>
      <c r="NBV19" s="147"/>
      <c r="NBW19" s="149"/>
      <c r="NBX19" s="147"/>
      <c r="NBY19" s="149"/>
      <c r="NBZ19" s="147"/>
      <c r="NCA19" s="149"/>
      <c r="NCB19" s="147"/>
      <c r="NCC19" s="149"/>
      <c r="NCD19" s="147"/>
      <c r="NCE19" s="149"/>
      <c r="NCF19" s="147"/>
      <c r="NCG19" s="149"/>
      <c r="NCH19" s="147"/>
      <c r="NCI19" s="149"/>
      <c r="NCJ19" s="147"/>
      <c r="NCK19" s="149"/>
      <c r="NCL19" s="147"/>
      <c r="NCM19" s="149"/>
      <c r="NCN19" s="147"/>
      <c r="NCO19" s="149"/>
      <c r="NCP19" s="147"/>
      <c r="NCQ19" s="149"/>
      <c r="NCR19" s="147"/>
      <c r="NCS19" s="149"/>
      <c r="NCT19" s="147"/>
      <c r="NCU19" s="149"/>
      <c r="NCV19" s="147"/>
      <c r="NCW19" s="149"/>
      <c r="NCX19" s="147"/>
      <c r="NCY19" s="149"/>
      <c r="NCZ19" s="147"/>
      <c r="NDA19" s="149"/>
      <c r="NDB19" s="147"/>
      <c r="NDC19" s="149"/>
      <c r="NDD19" s="147"/>
      <c r="NDE19" s="149"/>
      <c r="NDF19" s="147"/>
      <c r="NDG19" s="149"/>
      <c r="NDH19" s="147"/>
      <c r="NDI19" s="149"/>
      <c r="NDJ19" s="147"/>
      <c r="NDK19" s="149"/>
      <c r="NDL19" s="147"/>
      <c r="NDM19" s="149"/>
      <c r="NDN19" s="147"/>
      <c r="NDO19" s="149"/>
      <c r="NDP19" s="147"/>
      <c r="NDQ19" s="149"/>
      <c r="NDR19" s="147"/>
      <c r="NDS19" s="149"/>
      <c r="NDT19" s="147"/>
      <c r="NDU19" s="149"/>
      <c r="NDV19" s="147"/>
      <c r="NDW19" s="149"/>
      <c r="NDX19" s="147"/>
      <c r="NDY19" s="149"/>
      <c r="NDZ19" s="147"/>
      <c r="NEA19" s="149"/>
      <c r="NEB19" s="147"/>
      <c r="NEC19" s="149"/>
      <c r="NED19" s="147"/>
      <c r="NEE19" s="149"/>
      <c r="NEF19" s="147"/>
      <c r="NEG19" s="149"/>
      <c r="NEH19" s="147"/>
      <c r="NEI19" s="149"/>
      <c r="NEJ19" s="147"/>
      <c r="NEK19" s="149"/>
      <c r="NEL19" s="147"/>
      <c r="NEM19" s="149"/>
      <c r="NEN19" s="147"/>
      <c r="NEO19" s="149"/>
      <c r="NEP19" s="147"/>
      <c r="NEQ19" s="149"/>
      <c r="NER19" s="147"/>
      <c r="NES19" s="149"/>
      <c r="NET19" s="147"/>
      <c r="NEU19" s="149"/>
      <c r="NEV19" s="147"/>
      <c r="NEW19" s="149"/>
      <c r="NEX19" s="147"/>
      <c r="NEY19" s="149"/>
      <c r="NEZ19" s="147"/>
      <c r="NFA19" s="149"/>
      <c r="NFB19" s="147"/>
      <c r="NFC19" s="149"/>
      <c r="NFD19" s="147"/>
      <c r="NFE19" s="149"/>
      <c r="NFF19" s="147"/>
      <c r="NFG19" s="149"/>
      <c r="NFH19" s="147"/>
      <c r="NFI19" s="149"/>
      <c r="NFJ19" s="147"/>
      <c r="NFK19" s="149"/>
      <c r="NFL19" s="147"/>
      <c r="NFM19" s="149"/>
      <c r="NFN19" s="147"/>
      <c r="NFO19" s="149"/>
      <c r="NFP19" s="147"/>
      <c r="NFQ19" s="149"/>
      <c r="NFR19" s="147"/>
      <c r="NFS19" s="149"/>
      <c r="NFT19" s="147"/>
      <c r="NFU19" s="149"/>
      <c r="NFV19" s="147"/>
      <c r="NFW19" s="149"/>
      <c r="NFX19" s="147"/>
      <c r="NFY19" s="149"/>
      <c r="NFZ19" s="147"/>
      <c r="NGA19" s="149"/>
      <c r="NGB19" s="147"/>
      <c r="NGC19" s="149"/>
      <c r="NGD19" s="147"/>
      <c r="NGE19" s="149"/>
      <c r="NGF19" s="147"/>
      <c r="NGG19" s="149"/>
      <c r="NGH19" s="147"/>
      <c r="NGI19" s="149"/>
      <c r="NGJ19" s="147"/>
      <c r="NGK19" s="149"/>
      <c r="NGL19" s="147"/>
      <c r="NGM19" s="149"/>
      <c r="NGN19" s="147"/>
      <c r="NGO19" s="149"/>
      <c r="NGP19" s="147"/>
      <c r="NGQ19" s="149"/>
      <c r="NGR19" s="147"/>
      <c r="NGS19" s="149"/>
      <c r="NGT19" s="147"/>
      <c r="NGU19" s="149"/>
      <c r="NGV19" s="147"/>
      <c r="NGW19" s="149"/>
      <c r="NGX19" s="147"/>
      <c r="NGY19" s="149"/>
      <c r="NGZ19" s="147"/>
      <c r="NHA19" s="149"/>
      <c r="NHB19" s="147"/>
      <c r="NHC19" s="149"/>
      <c r="NHD19" s="147"/>
      <c r="NHE19" s="149"/>
      <c r="NHF19" s="147"/>
      <c r="NHG19" s="149"/>
      <c r="NHH19" s="147"/>
      <c r="NHI19" s="149"/>
      <c r="NHJ19" s="147"/>
      <c r="NHK19" s="149"/>
      <c r="NHL19" s="147"/>
      <c r="NHM19" s="149"/>
      <c r="NHN19" s="147"/>
      <c r="NHO19" s="149"/>
      <c r="NHP19" s="147"/>
      <c r="NHQ19" s="149"/>
      <c r="NHR19" s="147"/>
      <c r="NHS19" s="149"/>
      <c r="NHT19" s="147"/>
      <c r="NHU19" s="149"/>
      <c r="NHV19" s="147"/>
      <c r="NHW19" s="149"/>
      <c r="NHX19" s="147"/>
      <c r="NHY19" s="149"/>
      <c r="NHZ19" s="147"/>
      <c r="NIA19" s="149"/>
      <c r="NIB19" s="147"/>
      <c r="NIC19" s="149"/>
      <c r="NID19" s="147"/>
      <c r="NIE19" s="149"/>
      <c r="NIF19" s="147"/>
      <c r="NIG19" s="149"/>
      <c r="NIH19" s="147"/>
      <c r="NII19" s="149"/>
      <c r="NIJ19" s="147"/>
      <c r="NIK19" s="149"/>
      <c r="NIL19" s="147"/>
      <c r="NIM19" s="149"/>
      <c r="NIN19" s="147"/>
      <c r="NIO19" s="149"/>
      <c r="NIP19" s="147"/>
      <c r="NIQ19" s="149"/>
      <c r="NIR19" s="147"/>
      <c r="NIS19" s="149"/>
      <c r="NIT19" s="147"/>
      <c r="NIU19" s="149"/>
      <c r="NIV19" s="147"/>
      <c r="NIW19" s="149"/>
      <c r="NIX19" s="147"/>
      <c r="NIY19" s="149"/>
      <c r="NIZ19" s="147"/>
      <c r="NJA19" s="149"/>
      <c r="NJB19" s="147"/>
      <c r="NJC19" s="149"/>
      <c r="NJD19" s="147"/>
      <c r="NJE19" s="149"/>
      <c r="NJF19" s="147"/>
      <c r="NJG19" s="149"/>
      <c r="NJH19" s="147"/>
      <c r="NJI19" s="149"/>
      <c r="NJJ19" s="147"/>
      <c r="NJK19" s="149"/>
      <c r="NJL19" s="147"/>
      <c r="NJM19" s="149"/>
      <c r="NJN19" s="147"/>
      <c r="NJO19" s="149"/>
      <c r="NJP19" s="147"/>
      <c r="NJQ19" s="149"/>
      <c r="NJR19" s="147"/>
      <c r="NJS19" s="149"/>
      <c r="NJT19" s="147"/>
      <c r="NJU19" s="149"/>
      <c r="NJV19" s="147"/>
      <c r="NJW19" s="149"/>
      <c r="NJX19" s="147"/>
      <c r="NJY19" s="149"/>
      <c r="NJZ19" s="147"/>
      <c r="NKA19" s="149"/>
      <c r="NKB19" s="147"/>
      <c r="NKC19" s="149"/>
      <c r="NKD19" s="147"/>
      <c r="NKE19" s="149"/>
      <c r="NKF19" s="147"/>
      <c r="NKG19" s="149"/>
      <c r="NKH19" s="147"/>
      <c r="NKI19" s="149"/>
      <c r="NKJ19" s="147"/>
      <c r="NKK19" s="149"/>
      <c r="NKL19" s="147"/>
      <c r="NKM19" s="149"/>
      <c r="NKN19" s="147"/>
      <c r="NKO19" s="149"/>
      <c r="NKP19" s="147"/>
      <c r="NKQ19" s="149"/>
      <c r="NKR19" s="147"/>
      <c r="NKS19" s="149"/>
      <c r="NKT19" s="147"/>
      <c r="NKU19" s="149"/>
      <c r="NKV19" s="147"/>
      <c r="NKW19" s="149"/>
      <c r="NKX19" s="147"/>
      <c r="NKY19" s="149"/>
      <c r="NKZ19" s="147"/>
      <c r="NLA19" s="149"/>
      <c r="NLB19" s="147"/>
      <c r="NLC19" s="149"/>
      <c r="NLD19" s="147"/>
      <c r="NLE19" s="149"/>
      <c r="NLF19" s="147"/>
      <c r="NLG19" s="149"/>
      <c r="NLH19" s="147"/>
      <c r="NLI19" s="149"/>
      <c r="NLJ19" s="147"/>
      <c r="NLK19" s="149"/>
      <c r="NLL19" s="147"/>
      <c r="NLM19" s="149"/>
      <c r="NLN19" s="147"/>
      <c r="NLO19" s="149"/>
      <c r="NLP19" s="147"/>
      <c r="NLQ19" s="149"/>
      <c r="NLR19" s="147"/>
      <c r="NLS19" s="149"/>
      <c r="NLT19" s="147"/>
      <c r="NLU19" s="149"/>
      <c r="NLV19" s="147"/>
      <c r="NLW19" s="149"/>
      <c r="NLX19" s="147"/>
      <c r="NLY19" s="149"/>
      <c r="NLZ19" s="147"/>
      <c r="NMA19" s="149"/>
      <c r="NMB19" s="147"/>
      <c r="NMC19" s="149"/>
      <c r="NMD19" s="147"/>
      <c r="NME19" s="149"/>
      <c r="NMF19" s="147"/>
      <c r="NMG19" s="149"/>
      <c r="NMH19" s="147"/>
      <c r="NMI19" s="149"/>
      <c r="NMJ19" s="147"/>
      <c r="NMK19" s="149"/>
      <c r="NML19" s="147"/>
      <c r="NMM19" s="149"/>
      <c r="NMN19" s="147"/>
      <c r="NMO19" s="149"/>
      <c r="NMP19" s="147"/>
      <c r="NMQ19" s="149"/>
      <c r="NMR19" s="147"/>
      <c r="NMS19" s="149"/>
      <c r="NMT19" s="147"/>
      <c r="NMU19" s="149"/>
      <c r="NMV19" s="147"/>
      <c r="NMW19" s="149"/>
      <c r="NMX19" s="147"/>
      <c r="NMY19" s="149"/>
      <c r="NMZ19" s="147"/>
      <c r="NNA19" s="149"/>
      <c r="NNB19" s="147"/>
      <c r="NNC19" s="149"/>
      <c r="NND19" s="147"/>
      <c r="NNE19" s="149"/>
      <c r="NNF19" s="147"/>
      <c r="NNG19" s="149"/>
      <c r="NNH19" s="147"/>
      <c r="NNI19" s="149"/>
      <c r="NNJ19" s="147"/>
      <c r="NNK19" s="149"/>
      <c r="NNL19" s="147"/>
      <c r="NNM19" s="149"/>
      <c r="NNN19" s="147"/>
      <c r="NNO19" s="149"/>
      <c r="NNP19" s="147"/>
      <c r="NNQ19" s="149"/>
      <c r="NNR19" s="147"/>
      <c r="NNS19" s="149"/>
      <c r="NNT19" s="147"/>
      <c r="NNU19" s="149"/>
      <c r="NNV19" s="147"/>
      <c r="NNW19" s="149"/>
      <c r="NNX19" s="147"/>
      <c r="NNY19" s="149"/>
      <c r="NNZ19" s="147"/>
      <c r="NOA19" s="149"/>
      <c r="NOB19" s="147"/>
      <c r="NOC19" s="149"/>
      <c r="NOD19" s="147"/>
      <c r="NOE19" s="149"/>
      <c r="NOF19" s="147"/>
      <c r="NOG19" s="149"/>
      <c r="NOH19" s="147"/>
      <c r="NOI19" s="149"/>
      <c r="NOJ19" s="147"/>
      <c r="NOK19" s="149"/>
      <c r="NOL19" s="147"/>
      <c r="NOM19" s="149"/>
      <c r="NON19" s="147"/>
      <c r="NOO19" s="149"/>
      <c r="NOP19" s="147"/>
      <c r="NOQ19" s="149"/>
      <c r="NOR19" s="147"/>
      <c r="NOS19" s="149"/>
      <c r="NOT19" s="147"/>
      <c r="NOU19" s="149"/>
      <c r="NOV19" s="147"/>
      <c r="NOW19" s="149"/>
      <c r="NOX19" s="147"/>
      <c r="NOY19" s="149"/>
      <c r="NOZ19" s="147"/>
      <c r="NPA19" s="149"/>
      <c r="NPB19" s="147"/>
      <c r="NPC19" s="149"/>
      <c r="NPD19" s="147"/>
      <c r="NPE19" s="149"/>
      <c r="NPF19" s="147"/>
      <c r="NPG19" s="149"/>
      <c r="NPH19" s="147"/>
      <c r="NPI19" s="149"/>
      <c r="NPJ19" s="147"/>
      <c r="NPK19" s="149"/>
      <c r="NPL19" s="147"/>
      <c r="NPM19" s="149"/>
      <c r="NPN19" s="147"/>
      <c r="NPO19" s="149"/>
      <c r="NPP19" s="147"/>
      <c r="NPQ19" s="149"/>
      <c r="NPR19" s="147"/>
      <c r="NPS19" s="149"/>
      <c r="NPT19" s="147"/>
      <c r="NPU19" s="149"/>
      <c r="NPV19" s="147"/>
      <c r="NPW19" s="149"/>
      <c r="NPX19" s="147"/>
      <c r="NPY19" s="149"/>
      <c r="NPZ19" s="147"/>
      <c r="NQA19" s="149"/>
      <c r="NQB19" s="147"/>
      <c r="NQC19" s="149"/>
      <c r="NQD19" s="147"/>
      <c r="NQE19" s="149"/>
      <c r="NQF19" s="147"/>
      <c r="NQG19" s="149"/>
      <c r="NQH19" s="147"/>
      <c r="NQI19" s="149"/>
      <c r="NQJ19" s="147"/>
      <c r="NQK19" s="149"/>
      <c r="NQL19" s="147"/>
      <c r="NQM19" s="149"/>
      <c r="NQN19" s="147"/>
      <c r="NQO19" s="149"/>
      <c r="NQP19" s="147"/>
      <c r="NQQ19" s="149"/>
      <c r="NQR19" s="147"/>
      <c r="NQS19" s="149"/>
      <c r="NQT19" s="147"/>
      <c r="NQU19" s="149"/>
      <c r="NQV19" s="147"/>
      <c r="NQW19" s="149"/>
      <c r="NQX19" s="147"/>
      <c r="NQY19" s="149"/>
      <c r="NQZ19" s="147"/>
      <c r="NRA19" s="149"/>
      <c r="NRB19" s="147"/>
      <c r="NRC19" s="149"/>
      <c r="NRD19" s="147"/>
      <c r="NRE19" s="149"/>
      <c r="NRF19" s="147"/>
      <c r="NRG19" s="149"/>
      <c r="NRH19" s="147"/>
      <c r="NRI19" s="149"/>
      <c r="NRJ19" s="147"/>
      <c r="NRK19" s="149"/>
      <c r="NRL19" s="147"/>
      <c r="NRM19" s="149"/>
      <c r="NRN19" s="147"/>
      <c r="NRO19" s="149"/>
      <c r="NRP19" s="147"/>
      <c r="NRQ19" s="149"/>
      <c r="NRR19" s="147"/>
      <c r="NRS19" s="149"/>
      <c r="NRT19" s="147"/>
      <c r="NRU19" s="149"/>
      <c r="NRV19" s="147"/>
      <c r="NRW19" s="149"/>
      <c r="NRX19" s="147"/>
      <c r="NRY19" s="149"/>
      <c r="NRZ19" s="147"/>
      <c r="NSA19" s="149"/>
      <c r="NSB19" s="147"/>
      <c r="NSC19" s="149"/>
      <c r="NSD19" s="147"/>
      <c r="NSE19" s="149"/>
      <c r="NSF19" s="147"/>
      <c r="NSG19" s="149"/>
      <c r="NSH19" s="147"/>
      <c r="NSI19" s="149"/>
      <c r="NSJ19" s="147"/>
      <c r="NSK19" s="149"/>
      <c r="NSL19" s="147"/>
      <c r="NSM19" s="149"/>
      <c r="NSN19" s="147"/>
      <c r="NSO19" s="149"/>
      <c r="NSP19" s="147"/>
      <c r="NSQ19" s="149"/>
      <c r="NSR19" s="147"/>
      <c r="NSS19" s="149"/>
      <c r="NST19" s="147"/>
      <c r="NSU19" s="149"/>
      <c r="NSV19" s="147"/>
      <c r="NSW19" s="149"/>
      <c r="NSX19" s="147"/>
      <c r="NSY19" s="149"/>
      <c r="NSZ19" s="147"/>
      <c r="NTA19" s="149"/>
      <c r="NTB19" s="147"/>
      <c r="NTC19" s="149"/>
      <c r="NTD19" s="147"/>
      <c r="NTE19" s="149"/>
      <c r="NTF19" s="147"/>
      <c r="NTG19" s="149"/>
      <c r="NTH19" s="147"/>
      <c r="NTI19" s="149"/>
      <c r="NTJ19" s="147"/>
      <c r="NTK19" s="149"/>
      <c r="NTL19" s="147"/>
      <c r="NTM19" s="149"/>
      <c r="NTN19" s="147"/>
      <c r="NTO19" s="149"/>
      <c r="NTP19" s="147"/>
      <c r="NTQ19" s="149"/>
      <c r="NTR19" s="147"/>
      <c r="NTS19" s="149"/>
      <c r="NTT19" s="147"/>
      <c r="NTU19" s="149"/>
      <c r="NTV19" s="147"/>
      <c r="NTW19" s="149"/>
      <c r="NTX19" s="147"/>
      <c r="NTY19" s="149"/>
      <c r="NTZ19" s="147"/>
      <c r="NUA19" s="149"/>
      <c r="NUB19" s="147"/>
      <c r="NUC19" s="149"/>
      <c r="NUD19" s="147"/>
      <c r="NUE19" s="149"/>
      <c r="NUF19" s="147"/>
      <c r="NUG19" s="149"/>
      <c r="NUH19" s="147"/>
      <c r="NUI19" s="149"/>
      <c r="NUJ19" s="147"/>
      <c r="NUK19" s="149"/>
      <c r="NUL19" s="147"/>
      <c r="NUM19" s="149"/>
      <c r="NUN19" s="147"/>
      <c r="NUO19" s="149"/>
      <c r="NUP19" s="147"/>
      <c r="NUQ19" s="149"/>
      <c r="NUR19" s="147"/>
      <c r="NUS19" s="149"/>
      <c r="NUT19" s="147"/>
      <c r="NUU19" s="149"/>
      <c r="NUV19" s="147"/>
      <c r="NUW19" s="149"/>
      <c r="NUX19" s="147"/>
      <c r="NUY19" s="149"/>
      <c r="NUZ19" s="147"/>
      <c r="NVA19" s="149"/>
      <c r="NVB19" s="147"/>
      <c r="NVC19" s="149"/>
      <c r="NVD19" s="147"/>
      <c r="NVE19" s="149"/>
      <c r="NVF19" s="147"/>
      <c r="NVG19" s="149"/>
      <c r="NVH19" s="147"/>
      <c r="NVI19" s="149"/>
      <c r="NVJ19" s="147"/>
      <c r="NVK19" s="149"/>
      <c r="NVL19" s="147"/>
      <c r="NVM19" s="149"/>
      <c r="NVN19" s="147"/>
      <c r="NVO19" s="149"/>
      <c r="NVP19" s="147"/>
      <c r="NVQ19" s="149"/>
      <c r="NVR19" s="147"/>
      <c r="NVS19" s="149"/>
      <c r="NVT19" s="147"/>
      <c r="NVU19" s="149"/>
      <c r="NVV19" s="147"/>
      <c r="NVW19" s="149"/>
      <c r="NVX19" s="147"/>
      <c r="NVY19" s="149"/>
      <c r="NVZ19" s="147"/>
      <c r="NWA19" s="149"/>
      <c r="NWB19" s="147"/>
      <c r="NWC19" s="149"/>
      <c r="NWD19" s="147"/>
      <c r="NWE19" s="149"/>
      <c r="NWF19" s="147"/>
      <c r="NWG19" s="149"/>
      <c r="NWH19" s="147"/>
      <c r="NWI19" s="149"/>
      <c r="NWJ19" s="147"/>
      <c r="NWK19" s="149"/>
      <c r="NWL19" s="147"/>
      <c r="NWM19" s="149"/>
      <c r="NWN19" s="147"/>
      <c r="NWO19" s="149"/>
      <c r="NWP19" s="147"/>
      <c r="NWQ19" s="149"/>
      <c r="NWR19" s="147"/>
      <c r="NWS19" s="149"/>
      <c r="NWT19" s="147"/>
      <c r="NWU19" s="149"/>
      <c r="NWV19" s="147"/>
      <c r="NWW19" s="149"/>
      <c r="NWX19" s="147"/>
      <c r="NWY19" s="149"/>
      <c r="NWZ19" s="147"/>
      <c r="NXA19" s="149"/>
      <c r="NXB19" s="147"/>
      <c r="NXC19" s="149"/>
      <c r="NXD19" s="147"/>
      <c r="NXE19" s="149"/>
      <c r="NXF19" s="147"/>
      <c r="NXG19" s="149"/>
      <c r="NXH19" s="147"/>
      <c r="NXI19" s="149"/>
      <c r="NXJ19" s="147"/>
      <c r="NXK19" s="149"/>
      <c r="NXL19" s="147"/>
      <c r="NXM19" s="149"/>
      <c r="NXN19" s="147"/>
      <c r="NXO19" s="149"/>
      <c r="NXP19" s="147"/>
      <c r="NXQ19" s="149"/>
      <c r="NXR19" s="147"/>
      <c r="NXS19" s="149"/>
      <c r="NXT19" s="147"/>
      <c r="NXU19" s="149"/>
      <c r="NXV19" s="147"/>
      <c r="NXW19" s="149"/>
      <c r="NXX19" s="147"/>
      <c r="NXY19" s="149"/>
      <c r="NXZ19" s="147"/>
      <c r="NYA19" s="149"/>
      <c r="NYB19" s="147"/>
      <c r="NYC19" s="149"/>
      <c r="NYD19" s="147"/>
      <c r="NYE19" s="149"/>
      <c r="NYF19" s="147"/>
      <c r="NYG19" s="149"/>
      <c r="NYH19" s="147"/>
      <c r="NYI19" s="149"/>
      <c r="NYJ19" s="147"/>
      <c r="NYK19" s="149"/>
      <c r="NYL19" s="147"/>
      <c r="NYM19" s="149"/>
      <c r="NYN19" s="147"/>
      <c r="NYO19" s="149"/>
      <c r="NYP19" s="147"/>
      <c r="NYQ19" s="149"/>
      <c r="NYR19" s="147"/>
      <c r="NYS19" s="149"/>
      <c r="NYT19" s="147"/>
      <c r="NYU19" s="149"/>
      <c r="NYV19" s="147"/>
      <c r="NYW19" s="149"/>
      <c r="NYX19" s="147"/>
      <c r="NYY19" s="149"/>
      <c r="NYZ19" s="147"/>
      <c r="NZA19" s="149"/>
      <c r="NZB19" s="147"/>
      <c r="NZC19" s="149"/>
      <c r="NZD19" s="147"/>
      <c r="NZE19" s="149"/>
      <c r="NZF19" s="147"/>
      <c r="NZG19" s="149"/>
      <c r="NZH19" s="147"/>
      <c r="NZI19" s="149"/>
      <c r="NZJ19" s="147"/>
      <c r="NZK19" s="149"/>
      <c r="NZL19" s="147"/>
      <c r="NZM19" s="149"/>
      <c r="NZN19" s="147"/>
      <c r="NZO19" s="149"/>
      <c r="NZP19" s="147"/>
      <c r="NZQ19" s="149"/>
      <c r="NZR19" s="147"/>
      <c r="NZS19" s="149"/>
      <c r="NZT19" s="147"/>
      <c r="NZU19" s="149"/>
      <c r="NZV19" s="147"/>
      <c r="NZW19" s="149"/>
      <c r="NZX19" s="147"/>
      <c r="NZY19" s="149"/>
      <c r="NZZ19" s="147"/>
      <c r="OAA19" s="149"/>
      <c r="OAB19" s="147"/>
      <c r="OAC19" s="149"/>
      <c r="OAD19" s="147"/>
      <c r="OAE19" s="149"/>
      <c r="OAF19" s="147"/>
      <c r="OAG19" s="149"/>
      <c r="OAH19" s="147"/>
      <c r="OAI19" s="149"/>
      <c r="OAJ19" s="147"/>
      <c r="OAK19" s="149"/>
      <c r="OAL19" s="147"/>
      <c r="OAM19" s="149"/>
      <c r="OAN19" s="147"/>
      <c r="OAO19" s="149"/>
      <c r="OAP19" s="147"/>
      <c r="OAQ19" s="149"/>
      <c r="OAR19" s="147"/>
      <c r="OAS19" s="149"/>
      <c r="OAT19" s="147"/>
      <c r="OAU19" s="149"/>
      <c r="OAV19" s="147"/>
      <c r="OAW19" s="149"/>
      <c r="OAX19" s="147"/>
      <c r="OAY19" s="149"/>
      <c r="OAZ19" s="147"/>
      <c r="OBA19" s="149"/>
      <c r="OBB19" s="147"/>
      <c r="OBC19" s="149"/>
      <c r="OBD19" s="147"/>
      <c r="OBE19" s="149"/>
      <c r="OBF19" s="147"/>
      <c r="OBG19" s="149"/>
      <c r="OBH19" s="147"/>
      <c r="OBI19" s="149"/>
      <c r="OBJ19" s="147"/>
      <c r="OBK19" s="149"/>
      <c r="OBL19" s="147"/>
      <c r="OBM19" s="149"/>
      <c r="OBN19" s="147"/>
      <c r="OBO19" s="149"/>
      <c r="OBP19" s="147"/>
      <c r="OBQ19" s="149"/>
      <c r="OBR19" s="147"/>
      <c r="OBS19" s="149"/>
      <c r="OBT19" s="147"/>
      <c r="OBU19" s="149"/>
      <c r="OBV19" s="147"/>
      <c r="OBW19" s="149"/>
      <c r="OBX19" s="147"/>
      <c r="OBY19" s="149"/>
      <c r="OBZ19" s="147"/>
      <c r="OCA19" s="149"/>
      <c r="OCB19" s="147"/>
      <c r="OCC19" s="149"/>
      <c r="OCD19" s="147"/>
      <c r="OCE19" s="149"/>
      <c r="OCF19" s="147"/>
      <c r="OCG19" s="149"/>
      <c r="OCH19" s="147"/>
      <c r="OCI19" s="149"/>
      <c r="OCJ19" s="147"/>
      <c r="OCK19" s="149"/>
      <c r="OCL19" s="147"/>
      <c r="OCM19" s="149"/>
      <c r="OCN19" s="147"/>
      <c r="OCO19" s="149"/>
      <c r="OCP19" s="147"/>
      <c r="OCQ19" s="149"/>
      <c r="OCR19" s="147"/>
      <c r="OCS19" s="149"/>
      <c r="OCT19" s="147"/>
      <c r="OCU19" s="149"/>
      <c r="OCV19" s="147"/>
      <c r="OCW19" s="149"/>
      <c r="OCX19" s="147"/>
      <c r="OCY19" s="149"/>
      <c r="OCZ19" s="147"/>
      <c r="ODA19" s="149"/>
      <c r="ODB19" s="147"/>
      <c r="ODC19" s="149"/>
      <c r="ODD19" s="147"/>
      <c r="ODE19" s="149"/>
      <c r="ODF19" s="147"/>
      <c r="ODG19" s="149"/>
      <c r="ODH19" s="147"/>
      <c r="ODI19" s="149"/>
      <c r="ODJ19" s="147"/>
      <c r="ODK19" s="149"/>
      <c r="ODL19" s="147"/>
      <c r="ODM19" s="149"/>
      <c r="ODN19" s="147"/>
      <c r="ODO19" s="149"/>
      <c r="ODP19" s="147"/>
      <c r="ODQ19" s="149"/>
      <c r="ODR19" s="147"/>
      <c r="ODS19" s="149"/>
      <c r="ODT19" s="147"/>
      <c r="ODU19" s="149"/>
      <c r="ODV19" s="147"/>
      <c r="ODW19" s="149"/>
      <c r="ODX19" s="147"/>
      <c r="ODY19" s="149"/>
      <c r="ODZ19" s="147"/>
      <c r="OEA19" s="149"/>
      <c r="OEB19" s="147"/>
      <c r="OEC19" s="149"/>
      <c r="OED19" s="147"/>
      <c r="OEE19" s="149"/>
      <c r="OEF19" s="147"/>
      <c r="OEG19" s="149"/>
      <c r="OEH19" s="147"/>
      <c r="OEI19" s="149"/>
      <c r="OEJ19" s="147"/>
      <c r="OEK19" s="149"/>
      <c r="OEL19" s="147"/>
      <c r="OEM19" s="149"/>
      <c r="OEN19" s="147"/>
      <c r="OEO19" s="149"/>
      <c r="OEP19" s="147"/>
      <c r="OEQ19" s="149"/>
      <c r="OER19" s="147"/>
      <c r="OES19" s="149"/>
      <c r="OET19" s="147"/>
      <c r="OEU19" s="149"/>
      <c r="OEV19" s="147"/>
      <c r="OEW19" s="149"/>
      <c r="OEX19" s="147"/>
      <c r="OEY19" s="149"/>
      <c r="OEZ19" s="147"/>
      <c r="OFA19" s="149"/>
      <c r="OFB19" s="147"/>
      <c r="OFC19" s="149"/>
      <c r="OFD19" s="147"/>
      <c r="OFE19" s="149"/>
      <c r="OFF19" s="147"/>
      <c r="OFG19" s="149"/>
      <c r="OFH19" s="147"/>
      <c r="OFI19" s="149"/>
      <c r="OFJ19" s="147"/>
      <c r="OFK19" s="149"/>
      <c r="OFL19" s="147"/>
      <c r="OFM19" s="149"/>
      <c r="OFN19" s="147"/>
      <c r="OFO19" s="149"/>
      <c r="OFP19" s="147"/>
      <c r="OFQ19" s="149"/>
      <c r="OFR19" s="147"/>
      <c r="OFS19" s="149"/>
      <c r="OFT19" s="147"/>
      <c r="OFU19" s="149"/>
      <c r="OFV19" s="147"/>
      <c r="OFW19" s="149"/>
      <c r="OFX19" s="147"/>
      <c r="OFY19" s="149"/>
      <c r="OFZ19" s="147"/>
      <c r="OGA19" s="149"/>
      <c r="OGB19" s="147"/>
      <c r="OGC19" s="149"/>
      <c r="OGD19" s="147"/>
      <c r="OGE19" s="149"/>
      <c r="OGF19" s="147"/>
      <c r="OGG19" s="149"/>
      <c r="OGH19" s="147"/>
      <c r="OGI19" s="149"/>
      <c r="OGJ19" s="147"/>
      <c r="OGK19" s="149"/>
      <c r="OGL19" s="147"/>
      <c r="OGM19" s="149"/>
      <c r="OGN19" s="147"/>
      <c r="OGO19" s="149"/>
      <c r="OGP19" s="147"/>
      <c r="OGQ19" s="149"/>
      <c r="OGR19" s="147"/>
      <c r="OGS19" s="149"/>
      <c r="OGT19" s="147"/>
      <c r="OGU19" s="149"/>
      <c r="OGV19" s="147"/>
      <c r="OGW19" s="149"/>
      <c r="OGX19" s="147"/>
      <c r="OGY19" s="149"/>
      <c r="OGZ19" s="147"/>
      <c r="OHA19" s="149"/>
      <c r="OHB19" s="147"/>
      <c r="OHC19" s="149"/>
      <c r="OHD19" s="147"/>
      <c r="OHE19" s="149"/>
      <c r="OHF19" s="147"/>
      <c r="OHG19" s="149"/>
      <c r="OHH19" s="147"/>
      <c r="OHI19" s="149"/>
      <c r="OHJ19" s="147"/>
      <c r="OHK19" s="149"/>
      <c r="OHL19" s="147"/>
      <c r="OHM19" s="149"/>
      <c r="OHN19" s="147"/>
      <c r="OHO19" s="149"/>
      <c r="OHP19" s="147"/>
      <c r="OHQ19" s="149"/>
      <c r="OHR19" s="147"/>
      <c r="OHS19" s="149"/>
      <c r="OHT19" s="147"/>
      <c r="OHU19" s="149"/>
      <c r="OHV19" s="147"/>
      <c r="OHW19" s="149"/>
      <c r="OHX19" s="147"/>
      <c r="OHY19" s="149"/>
      <c r="OHZ19" s="147"/>
      <c r="OIA19" s="149"/>
      <c r="OIB19" s="147"/>
      <c r="OIC19" s="149"/>
      <c r="OID19" s="147"/>
      <c r="OIE19" s="149"/>
      <c r="OIF19" s="147"/>
      <c r="OIG19" s="149"/>
      <c r="OIH19" s="147"/>
      <c r="OII19" s="149"/>
      <c r="OIJ19" s="147"/>
      <c r="OIK19" s="149"/>
      <c r="OIL19" s="147"/>
      <c r="OIM19" s="149"/>
      <c r="OIN19" s="147"/>
      <c r="OIO19" s="149"/>
      <c r="OIP19" s="147"/>
      <c r="OIQ19" s="149"/>
      <c r="OIR19" s="147"/>
      <c r="OIS19" s="149"/>
      <c r="OIT19" s="147"/>
      <c r="OIU19" s="149"/>
      <c r="OIV19" s="147"/>
      <c r="OIW19" s="149"/>
      <c r="OIX19" s="147"/>
      <c r="OIY19" s="149"/>
      <c r="OIZ19" s="147"/>
      <c r="OJA19" s="149"/>
      <c r="OJB19" s="147"/>
      <c r="OJC19" s="149"/>
      <c r="OJD19" s="147"/>
      <c r="OJE19" s="149"/>
      <c r="OJF19" s="147"/>
      <c r="OJG19" s="149"/>
      <c r="OJH19" s="147"/>
      <c r="OJI19" s="149"/>
      <c r="OJJ19" s="147"/>
      <c r="OJK19" s="149"/>
      <c r="OJL19" s="147"/>
      <c r="OJM19" s="149"/>
      <c r="OJN19" s="147"/>
      <c r="OJO19" s="149"/>
      <c r="OJP19" s="147"/>
      <c r="OJQ19" s="149"/>
      <c r="OJR19" s="147"/>
      <c r="OJS19" s="149"/>
      <c r="OJT19" s="147"/>
      <c r="OJU19" s="149"/>
      <c r="OJV19" s="147"/>
      <c r="OJW19" s="149"/>
      <c r="OJX19" s="147"/>
      <c r="OJY19" s="149"/>
      <c r="OJZ19" s="147"/>
      <c r="OKA19" s="149"/>
      <c r="OKB19" s="147"/>
      <c r="OKC19" s="149"/>
      <c r="OKD19" s="147"/>
      <c r="OKE19" s="149"/>
      <c r="OKF19" s="147"/>
      <c r="OKG19" s="149"/>
      <c r="OKH19" s="147"/>
      <c r="OKI19" s="149"/>
      <c r="OKJ19" s="147"/>
      <c r="OKK19" s="149"/>
      <c r="OKL19" s="147"/>
      <c r="OKM19" s="149"/>
      <c r="OKN19" s="147"/>
      <c r="OKO19" s="149"/>
      <c r="OKP19" s="147"/>
      <c r="OKQ19" s="149"/>
      <c r="OKR19" s="147"/>
      <c r="OKS19" s="149"/>
      <c r="OKT19" s="147"/>
      <c r="OKU19" s="149"/>
      <c r="OKV19" s="147"/>
      <c r="OKW19" s="149"/>
      <c r="OKX19" s="147"/>
      <c r="OKY19" s="149"/>
      <c r="OKZ19" s="147"/>
      <c r="OLA19" s="149"/>
      <c r="OLB19" s="147"/>
      <c r="OLC19" s="149"/>
      <c r="OLD19" s="147"/>
      <c r="OLE19" s="149"/>
      <c r="OLF19" s="147"/>
      <c r="OLG19" s="149"/>
      <c r="OLH19" s="147"/>
      <c r="OLI19" s="149"/>
      <c r="OLJ19" s="147"/>
      <c r="OLK19" s="149"/>
      <c r="OLL19" s="147"/>
      <c r="OLM19" s="149"/>
      <c r="OLN19" s="147"/>
      <c r="OLO19" s="149"/>
      <c r="OLP19" s="147"/>
      <c r="OLQ19" s="149"/>
      <c r="OLR19" s="147"/>
      <c r="OLS19" s="149"/>
      <c r="OLT19" s="147"/>
      <c r="OLU19" s="149"/>
      <c r="OLV19" s="147"/>
      <c r="OLW19" s="149"/>
      <c r="OLX19" s="147"/>
      <c r="OLY19" s="149"/>
      <c r="OLZ19" s="147"/>
      <c r="OMA19" s="149"/>
      <c r="OMB19" s="147"/>
      <c r="OMC19" s="149"/>
      <c r="OMD19" s="147"/>
      <c r="OME19" s="149"/>
      <c r="OMF19" s="147"/>
      <c r="OMG19" s="149"/>
      <c r="OMH19" s="147"/>
      <c r="OMI19" s="149"/>
      <c r="OMJ19" s="147"/>
      <c r="OMK19" s="149"/>
      <c r="OML19" s="147"/>
      <c r="OMM19" s="149"/>
      <c r="OMN19" s="147"/>
      <c r="OMO19" s="149"/>
      <c r="OMP19" s="147"/>
      <c r="OMQ19" s="149"/>
      <c r="OMR19" s="147"/>
      <c r="OMS19" s="149"/>
      <c r="OMT19" s="147"/>
      <c r="OMU19" s="149"/>
      <c r="OMV19" s="147"/>
      <c r="OMW19" s="149"/>
      <c r="OMX19" s="147"/>
      <c r="OMY19" s="149"/>
      <c r="OMZ19" s="147"/>
      <c r="ONA19" s="149"/>
      <c r="ONB19" s="147"/>
      <c r="ONC19" s="149"/>
      <c r="OND19" s="147"/>
      <c r="ONE19" s="149"/>
      <c r="ONF19" s="147"/>
      <c r="ONG19" s="149"/>
      <c r="ONH19" s="147"/>
      <c r="ONI19" s="149"/>
      <c r="ONJ19" s="147"/>
      <c r="ONK19" s="149"/>
      <c r="ONL19" s="147"/>
      <c r="ONM19" s="149"/>
      <c r="ONN19" s="147"/>
      <c r="ONO19" s="149"/>
      <c r="ONP19" s="147"/>
      <c r="ONQ19" s="149"/>
      <c r="ONR19" s="147"/>
      <c r="ONS19" s="149"/>
      <c r="ONT19" s="147"/>
      <c r="ONU19" s="149"/>
      <c r="ONV19" s="147"/>
      <c r="ONW19" s="149"/>
      <c r="ONX19" s="147"/>
      <c r="ONY19" s="149"/>
      <c r="ONZ19" s="147"/>
      <c r="OOA19" s="149"/>
      <c r="OOB19" s="147"/>
      <c r="OOC19" s="149"/>
      <c r="OOD19" s="147"/>
      <c r="OOE19" s="149"/>
      <c r="OOF19" s="147"/>
      <c r="OOG19" s="149"/>
      <c r="OOH19" s="147"/>
      <c r="OOI19" s="149"/>
      <c r="OOJ19" s="147"/>
      <c r="OOK19" s="149"/>
      <c r="OOL19" s="147"/>
      <c r="OOM19" s="149"/>
      <c r="OON19" s="147"/>
      <c r="OOO19" s="149"/>
      <c r="OOP19" s="147"/>
      <c r="OOQ19" s="149"/>
      <c r="OOR19" s="147"/>
      <c r="OOS19" s="149"/>
      <c r="OOT19" s="147"/>
      <c r="OOU19" s="149"/>
      <c r="OOV19" s="147"/>
      <c r="OOW19" s="149"/>
      <c r="OOX19" s="147"/>
      <c r="OOY19" s="149"/>
      <c r="OOZ19" s="147"/>
      <c r="OPA19" s="149"/>
      <c r="OPB19" s="147"/>
      <c r="OPC19" s="149"/>
      <c r="OPD19" s="147"/>
      <c r="OPE19" s="149"/>
      <c r="OPF19" s="147"/>
      <c r="OPG19" s="149"/>
      <c r="OPH19" s="147"/>
      <c r="OPI19" s="149"/>
      <c r="OPJ19" s="147"/>
      <c r="OPK19" s="149"/>
      <c r="OPL19" s="147"/>
      <c r="OPM19" s="149"/>
      <c r="OPN19" s="147"/>
      <c r="OPO19" s="149"/>
      <c r="OPP19" s="147"/>
      <c r="OPQ19" s="149"/>
      <c r="OPR19" s="147"/>
      <c r="OPS19" s="149"/>
      <c r="OPT19" s="147"/>
      <c r="OPU19" s="149"/>
      <c r="OPV19" s="147"/>
      <c r="OPW19" s="149"/>
      <c r="OPX19" s="147"/>
      <c r="OPY19" s="149"/>
      <c r="OPZ19" s="147"/>
      <c r="OQA19" s="149"/>
      <c r="OQB19" s="147"/>
      <c r="OQC19" s="149"/>
      <c r="OQD19" s="147"/>
      <c r="OQE19" s="149"/>
      <c r="OQF19" s="147"/>
      <c r="OQG19" s="149"/>
      <c r="OQH19" s="147"/>
      <c r="OQI19" s="149"/>
      <c r="OQJ19" s="147"/>
      <c r="OQK19" s="149"/>
      <c r="OQL19" s="147"/>
      <c r="OQM19" s="149"/>
      <c r="OQN19" s="147"/>
      <c r="OQO19" s="149"/>
      <c r="OQP19" s="147"/>
      <c r="OQQ19" s="149"/>
      <c r="OQR19" s="147"/>
      <c r="OQS19" s="149"/>
      <c r="OQT19" s="147"/>
      <c r="OQU19" s="149"/>
      <c r="OQV19" s="147"/>
      <c r="OQW19" s="149"/>
      <c r="OQX19" s="147"/>
      <c r="OQY19" s="149"/>
      <c r="OQZ19" s="147"/>
      <c r="ORA19" s="149"/>
      <c r="ORB19" s="147"/>
      <c r="ORC19" s="149"/>
      <c r="ORD19" s="147"/>
      <c r="ORE19" s="149"/>
      <c r="ORF19" s="147"/>
      <c r="ORG19" s="149"/>
      <c r="ORH19" s="147"/>
      <c r="ORI19" s="149"/>
      <c r="ORJ19" s="147"/>
      <c r="ORK19" s="149"/>
      <c r="ORL19" s="147"/>
      <c r="ORM19" s="149"/>
      <c r="ORN19" s="147"/>
      <c r="ORO19" s="149"/>
      <c r="ORP19" s="147"/>
      <c r="ORQ19" s="149"/>
      <c r="ORR19" s="147"/>
      <c r="ORS19" s="149"/>
      <c r="ORT19" s="147"/>
      <c r="ORU19" s="149"/>
      <c r="ORV19" s="147"/>
      <c r="ORW19" s="149"/>
      <c r="ORX19" s="147"/>
      <c r="ORY19" s="149"/>
      <c r="ORZ19" s="147"/>
      <c r="OSA19" s="149"/>
      <c r="OSB19" s="147"/>
      <c r="OSC19" s="149"/>
      <c r="OSD19" s="147"/>
      <c r="OSE19" s="149"/>
      <c r="OSF19" s="147"/>
      <c r="OSG19" s="149"/>
      <c r="OSH19" s="147"/>
      <c r="OSI19" s="149"/>
      <c r="OSJ19" s="147"/>
      <c r="OSK19" s="149"/>
      <c r="OSL19" s="147"/>
      <c r="OSM19" s="149"/>
      <c r="OSN19" s="147"/>
      <c r="OSO19" s="149"/>
      <c r="OSP19" s="147"/>
      <c r="OSQ19" s="149"/>
      <c r="OSR19" s="147"/>
      <c r="OSS19" s="149"/>
      <c r="OST19" s="147"/>
      <c r="OSU19" s="149"/>
      <c r="OSV19" s="147"/>
      <c r="OSW19" s="149"/>
      <c r="OSX19" s="147"/>
      <c r="OSY19" s="149"/>
      <c r="OSZ19" s="147"/>
      <c r="OTA19" s="149"/>
      <c r="OTB19" s="147"/>
      <c r="OTC19" s="149"/>
      <c r="OTD19" s="147"/>
      <c r="OTE19" s="149"/>
      <c r="OTF19" s="147"/>
      <c r="OTG19" s="149"/>
      <c r="OTH19" s="147"/>
      <c r="OTI19" s="149"/>
      <c r="OTJ19" s="147"/>
      <c r="OTK19" s="149"/>
      <c r="OTL19" s="147"/>
      <c r="OTM19" s="149"/>
      <c r="OTN19" s="147"/>
      <c r="OTO19" s="149"/>
      <c r="OTP19" s="147"/>
      <c r="OTQ19" s="149"/>
      <c r="OTR19" s="147"/>
      <c r="OTS19" s="149"/>
      <c r="OTT19" s="147"/>
      <c r="OTU19" s="149"/>
      <c r="OTV19" s="147"/>
      <c r="OTW19" s="149"/>
      <c r="OTX19" s="147"/>
      <c r="OTY19" s="149"/>
      <c r="OTZ19" s="147"/>
      <c r="OUA19" s="149"/>
      <c r="OUB19" s="147"/>
      <c r="OUC19" s="149"/>
      <c r="OUD19" s="147"/>
      <c r="OUE19" s="149"/>
      <c r="OUF19" s="147"/>
      <c r="OUG19" s="149"/>
      <c r="OUH19" s="147"/>
      <c r="OUI19" s="149"/>
      <c r="OUJ19" s="147"/>
      <c r="OUK19" s="149"/>
      <c r="OUL19" s="147"/>
      <c r="OUM19" s="149"/>
      <c r="OUN19" s="147"/>
      <c r="OUO19" s="149"/>
      <c r="OUP19" s="147"/>
      <c r="OUQ19" s="149"/>
      <c r="OUR19" s="147"/>
      <c r="OUS19" s="149"/>
      <c r="OUT19" s="147"/>
      <c r="OUU19" s="149"/>
      <c r="OUV19" s="147"/>
      <c r="OUW19" s="149"/>
      <c r="OUX19" s="147"/>
      <c r="OUY19" s="149"/>
      <c r="OUZ19" s="147"/>
      <c r="OVA19" s="149"/>
      <c r="OVB19" s="147"/>
      <c r="OVC19" s="149"/>
      <c r="OVD19" s="147"/>
      <c r="OVE19" s="149"/>
      <c r="OVF19" s="147"/>
      <c r="OVG19" s="149"/>
      <c r="OVH19" s="147"/>
      <c r="OVI19" s="149"/>
      <c r="OVJ19" s="147"/>
      <c r="OVK19" s="149"/>
      <c r="OVL19" s="147"/>
      <c r="OVM19" s="149"/>
      <c r="OVN19" s="147"/>
      <c r="OVO19" s="149"/>
      <c r="OVP19" s="147"/>
      <c r="OVQ19" s="149"/>
      <c r="OVR19" s="147"/>
      <c r="OVS19" s="149"/>
      <c r="OVT19" s="147"/>
      <c r="OVU19" s="149"/>
      <c r="OVV19" s="147"/>
      <c r="OVW19" s="149"/>
      <c r="OVX19" s="147"/>
      <c r="OVY19" s="149"/>
      <c r="OVZ19" s="147"/>
      <c r="OWA19" s="149"/>
      <c r="OWB19" s="147"/>
      <c r="OWC19" s="149"/>
      <c r="OWD19" s="147"/>
      <c r="OWE19" s="149"/>
      <c r="OWF19" s="147"/>
      <c r="OWG19" s="149"/>
      <c r="OWH19" s="147"/>
      <c r="OWI19" s="149"/>
      <c r="OWJ19" s="147"/>
      <c r="OWK19" s="149"/>
      <c r="OWL19" s="147"/>
      <c r="OWM19" s="149"/>
      <c r="OWN19" s="147"/>
      <c r="OWO19" s="149"/>
      <c r="OWP19" s="147"/>
      <c r="OWQ19" s="149"/>
      <c r="OWR19" s="147"/>
      <c r="OWS19" s="149"/>
      <c r="OWT19" s="147"/>
      <c r="OWU19" s="149"/>
      <c r="OWV19" s="147"/>
      <c r="OWW19" s="149"/>
      <c r="OWX19" s="147"/>
      <c r="OWY19" s="149"/>
      <c r="OWZ19" s="147"/>
      <c r="OXA19" s="149"/>
      <c r="OXB19" s="147"/>
      <c r="OXC19" s="149"/>
      <c r="OXD19" s="147"/>
      <c r="OXE19" s="149"/>
      <c r="OXF19" s="147"/>
      <c r="OXG19" s="149"/>
      <c r="OXH19" s="147"/>
      <c r="OXI19" s="149"/>
      <c r="OXJ19" s="147"/>
      <c r="OXK19" s="149"/>
      <c r="OXL19" s="147"/>
      <c r="OXM19" s="149"/>
      <c r="OXN19" s="147"/>
      <c r="OXO19" s="149"/>
      <c r="OXP19" s="147"/>
      <c r="OXQ19" s="149"/>
      <c r="OXR19" s="147"/>
      <c r="OXS19" s="149"/>
      <c r="OXT19" s="147"/>
      <c r="OXU19" s="149"/>
      <c r="OXV19" s="147"/>
      <c r="OXW19" s="149"/>
      <c r="OXX19" s="147"/>
      <c r="OXY19" s="149"/>
      <c r="OXZ19" s="147"/>
      <c r="OYA19" s="149"/>
      <c r="OYB19" s="147"/>
      <c r="OYC19" s="149"/>
      <c r="OYD19" s="147"/>
      <c r="OYE19" s="149"/>
      <c r="OYF19" s="147"/>
      <c r="OYG19" s="149"/>
      <c r="OYH19" s="147"/>
      <c r="OYI19" s="149"/>
      <c r="OYJ19" s="147"/>
      <c r="OYK19" s="149"/>
      <c r="OYL19" s="147"/>
      <c r="OYM19" s="149"/>
      <c r="OYN19" s="147"/>
      <c r="OYO19" s="149"/>
      <c r="OYP19" s="147"/>
      <c r="OYQ19" s="149"/>
      <c r="OYR19" s="147"/>
      <c r="OYS19" s="149"/>
      <c r="OYT19" s="147"/>
      <c r="OYU19" s="149"/>
      <c r="OYV19" s="147"/>
      <c r="OYW19" s="149"/>
      <c r="OYX19" s="147"/>
      <c r="OYY19" s="149"/>
      <c r="OYZ19" s="147"/>
      <c r="OZA19" s="149"/>
      <c r="OZB19" s="147"/>
      <c r="OZC19" s="149"/>
      <c r="OZD19" s="147"/>
      <c r="OZE19" s="149"/>
      <c r="OZF19" s="147"/>
      <c r="OZG19" s="149"/>
      <c r="OZH19" s="147"/>
      <c r="OZI19" s="149"/>
      <c r="OZJ19" s="147"/>
      <c r="OZK19" s="149"/>
      <c r="OZL19" s="147"/>
      <c r="OZM19" s="149"/>
      <c r="OZN19" s="147"/>
      <c r="OZO19" s="149"/>
      <c r="OZP19" s="147"/>
      <c r="OZQ19" s="149"/>
      <c r="OZR19" s="147"/>
      <c r="OZS19" s="149"/>
      <c r="OZT19" s="147"/>
      <c r="OZU19" s="149"/>
      <c r="OZV19" s="147"/>
      <c r="OZW19" s="149"/>
      <c r="OZX19" s="147"/>
      <c r="OZY19" s="149"/>
      <c r="OZZ19" s="147"/>
      <c r="PAA19" s="149"/>
      <c r="PAB19" s="147"/>
      <c r="PAC19" s="149"/>
      <c r="PAD19" s="147"/>
      <c r="PAE19" s="149"/>
      <c r="PAF19" s="147"/>
      <c r="PAG19" s="149"/>
      <c r="PAH19" s="147"/>
      <c r="PAI19" s="149"/>
      <c r="PAJ19" s="147"/>
      <c r="PAK19" s="149"/>
      <c r="PAL19" s="147"/>
      <c r="PAM19" s="149"/>
      <c r="PAN19" s="147"/>
      <c r="PAO19" s="149"/>
      <c r="PAP19" s="147"/>
      <c r="PAQ19" s="149"/>
      <c r="PAR19" s="147"/>
      <c r="PAS19" s="149"/>
      <c r="PAT19" s="147"/>
      <c r="PAU19" s="149"/>
      <c r="PAV19" s="147"/>
      <c r="PAW19" s="149"/>
      <c r="PAX19" s="147"/>
      <c r="PAY19" s="149"/>
      <c r="PAZ19" s="147"/>
      <c r="PBA19" s="149"/>
      <c r="PBB19" s="147"/>
      <c r="PBC19" s="149"/>
      <c r="PBD19" s="147"/>
      <c r="PBE19" s="149"/>
      <c r="PBF19" s="147"/>
      <c r="PBG19" s="149"/>
      <c r="PBH19" s="147"/>
      <c r="PBI19" s="149"/>
      <c r="PBJ19" s="147"/>
      <c r="PBK19" s="149"/>
      <c r="PBL19" s="147"/>
      <c r="PBM19" s="149"/>
      <c r="PBN19" s="147"/>
      <c r="PBO19" s="149"/>
      <c r="PBP19" s="147"/>
      <c r="PBQ19" s="149"/>
      <c r="PBR19" s="147"/>
      <c r="PBS19" s="149"/>
      <c r="PBT19" s="147"/>
      <c r="PBU19" s="149"/>
      <c r="PBV19" s="147"/>
      <c r="PBW19" s="149"/>
      <c r="PBX19" s="147"/>
      <c r="PBY19" s="149"/>
      <c r="PBZ19" s="147"/>
      <c r="PCA19" s="149"/>
      <c r="PCB19" s="147"/>
      <c r="PCC19" s="149"/>
      <c r="PCD19" s="147"/>
      <c r="PCE19" s="149"/>
      <c r="PCF19" s="147"/>
      <c r="PCG19" s="149"/>
      <c r="PCH19" s="147"/>
      <c r="PCI19" s="149"/>
      <c r="PCJ19" s="147"/>
      <c r="PCK19" s="149"/>
      <c r="PCL19" s="147"/>
      <c r="PCM19" s="149"/>
      <c r="PCN19" s="147"/>
      <c r="PCO19" s="149"/>
      <c r="PCP19" s="147"/>
      <c r="PCQ19" s="149"/>
      <c r="PCR19" s="147"/>
      <c r="PCS19" s="149"/>
      <c r="PCT19" s="147"/>
      <c r="PCU19" s="149"/>
      <c r="PCV19" s="147"/>
      <c r="PCW19" s="149"/>
      <c r="PCX19" s="147"/>
      <c r="PCY19" s="149"/>
      <c r="PCZ19" s="147"/>
      <c r="PDA19" s="149"/>
      <c r="PDB19" s="147"/>
      <c r="PDC19" s="149"/>
      <c r="PDD19" s="147"/>
      <c r="PDE19" s="149"/>
      <c r="PDF19" s="147"/>
      <c r="PDG19" s="149"/>
      <c r="PDH19" s="147"/>
      <c r="PDI19" s="149"/>
      <c r="PDJ19" s="147"/>
      <c r="PDK19" s="149"/>
      <c r="PDL19" s="147"/>
      <c r="PDM19" s="149"/>
      <c r="PDN19" s="147"/>
      <c r="PDO19" s="149"/>
      <c r="PDP19" s="147"/>
      <c r="PDQ19" s="149"/>
      <c r="PDR19" s="147"/>
      <c r="PDS19" s="149"/>
      <c r="PDT19" s="147"/>
      <c r="PDU19" s="149"/>
      <c r="PDV19" s="147"/>
      <c r="PDW19" s="149"/>
      <c r="PDX19" s="147"/>
      <c r="PDY19" s="149"/>
      <c r="PDZ19" s="147"/>
      <c r="PEA19" s="149"/>
      <c r="PEB19" s="147"/>
      <c r="PEC19" s="149"/>
      <c r="PED19" s="147"/>
      <c r="PEE19" s="149"/>
      <c r="PEF19" s="147"/>
      <c r="PEG19" s="149"/>
      <c r="PEH19" s="147"/>
      <c r="PEI19" s="149"/>
      <c r="PEJ19" s="147"/>
      <c r="PEK19" s="149"/>
      <c r="PEL19" s="147"/>
      <c r="PEM19" s="149"/>
      <c r="PEN19" s="147"/>
      <c r="PEO19" s="149"/>
      <c r="PEP19" s="147"/>
      <c r="PEQ19" s="149"/>
      <c r="PER19" s="147"/>
      <c r="PES19" s="149"/>
      <c r="PET19" s="147"/>
      <c r="PEU19" s="149"/>
      <c r="PEV19" s="147"/>
      <c r="PEW19" s="149"/>
      <c r="PEX19" s="147"/>
      <c r="PEY19" s="149"/>
      <c r="PEZ19" s="147"/>
      <c r="PFA19" s="149"/>
      <c r="PFB19" s="147"/>
      <c r="PFC19" s="149"/>
      <c r="PFD19" s="147"/>
      <c r="PFE19" s="149"/>
      <c r="PFF19" s="147"/>
      <c r="PFG19" s="149"/>
      <c r="PFH19" s="147"/>
      <c r="PFI19" s="149"/>
      <c r="PFJ19" s="147"/>
      <c r="PFK19" s="149"/>
      <c r="PFL19" s="147"/>
      <c r="PFM19" s="149"/>
      <c r="PFN19" s="147"/>
      <c r="PFO19" s="149"/>
      <c r="PFP19" s="147"/>
      <c r="PFQ19" s="149"/>
      <c r="PFR19" s="147"/>
      <c r="PFS19" s="149"/>
      <c r="PFT19" s="147"/>
      <c r="PFU19" s="149"/>
      <c r="PFV19" s="147"/>
      <c r="PFW19" s="149"/>
      <c r="PFX19" s="147"/>
      <c r="PFY19" s="149"/>
      <c r="PFZ19" s="147"/>
      <c r="PGA19" s="149"/>
      <c r="PGB19" s="147"/>
      <c r="PGC19" s="149"/>
      <c r="PGD19" s="147"/>
      <c r="PGE19" s="149"/>
      <c r="PGF19" s="147"/>
      <c r="PGG19" s="149"/>
      <c r="PGH19" s="147"/>
      <c r="PGI19" s="149"/>
      <c r="PGJ19" s="147"/>
      <c r="PGK19" s="149"/>
      <c r="PGL19" s="147"/>
      <c r="PGM19" s="149"/>
      <c r="PGN19" s="147"/>
      <c r="PGO19" s="149"/>
      <c r="PGP19" s="147"/>
      <c r="PGQ19" s="149"/>
      <c r="PGR19" s="147"/>
      <c r="PGS19" s="149"/>
      <c r="PGT19" s="147"/>
      <c r="PGU19" s="149"/>
      <c r="PGV19" s="147"/>
      <c r="PGW19" s="149"/>
      <c r="PGX19" s="147"/>
      <c r="PGY19" s="149"/>
      <c r="PGZ19" s="147"/>
      <c r="PHA19" s="149"/>
      <c r="PHB19" s="147"/>
      <c r="PHC19" s="149"/>
      <c r="PHD19" s="147"/>
      <c r="PHE19" s="149"/>
      <c r="PHF19" s="147"/>
      <c r="PHG19" s="149"/>
      <c r="PHH19" s="147"/>
      <c r="PHI19" s="149"/>
      <c r="PHJ19" s="147"/>
      <c r="PHK19" s="149"/>
      <c r="PHL19" s="147"/>
      <c r="PHM19" s="149"/>
      <c r="PHN19" s="147"/>
      <c r="PHO19" s="149"/>
      <c r="PHP19" s="147"/>
      <c r="PHQ19" s="149"/>
      <c r="PHR19" s="147"/>
      <c r="PHS19" s="149"/>
      <c r="PHT19" s="147"/>
      <c r="PHU19" s="149"/>
      <c r="PHV19" s="147"/>
      <c r="PHW19" s="149"/>
      <c r="PHX19" s="147"/>
      <c r="PHY19" s="149"/>
      <c r="PHZ19" s="147"/>
      <c r="PIA19" s="149"/>
      <c r="PIB19" s="147"/>
      <c r="PIC19" s="149"/>
      <c r="PID19" s="147"/>
      <c r="PIE19" s="149"/>
      <c r="PIF19" s="147"/>
      <c r="PIG19" s="149"/>
      <c r="PIH19" s="147"/>
      <c r="PII19" s="149"/>
      <c r="PIJ19" s="147"/>
      <c r="PIK19" s="149"/>
      <c r="PIL19" s="147"/>
      <c r="PIM19" s="149"/>
      <c r="PIN19" s="147"/>
      <c r="PIO19" s="149"/>
      <c r="PIP19" s="147"/>
      <c r="PIQ19" s="149"/>
      <c r="PIR19" s="147"/>
      <c r="PIS19" s="149"/>
      <c r="PIT19" s="147"/>
      <c r="PIU19" s="149"/>
      <c r="PIV19" s="147"/>
      <c r="PIW19" s="149"/>
      <c r="PIX19" s="147"/>
      <c r="PIY19" s="149"/>
      <c r="PIZ19" s="147"/>
      <c r="PJA19" s="149"/>
      <c r="PJB19" s="147"/>
      <c r="PJC19" s="149"/>
      <c r="PJD19" s="147"/>
      <c r="PJE19" s="149"/>
      <c r="PJF19" s="147"/>
      <c r="PJG19" s="149"/>
      <c r="PJH19" s="147"/>
      <c r="PJI19" s="149"/>
      <c r="PJJ19" s="147"/>
      <c r="PJK19" s="149"/>
      <c r="PJL19" s="147"/>
      <c r="PJM19" s="149"/>
      <c r="PJN19" s="147"/>
      <c r="PJO19" s="149"/>
      <c r="PJP19" s="147"/>
      <c r="PJQ19" s="149"/>
      <c r="PJR19" s="147"/>
      <c r="PJS19" s="149"/>
      <c r="PJT19" s="147"/>
      <c r="PJU19" s="149"/>
      <c r="PJV19" s="147"/>
      <c r="PJW19" s="149"/>
      <c r="PJX19" s="147"/>
      <c r="PJY19" s="149"/>
      <c r="PJZ19" s="147"/>
      <c r="PKA19" s="149"/>
      <c r="PKB19" s="147"/>
      <c r="PKC19" s="149"/>
      <c r="PKD19" s="147"/>
      <c r="PKE19" s="149"/>
      <c r="PKF19" s="147"/>
      <c r="PKG19" s="149"/>
      <c r="PKH19" s="147"/>
      <c r="PKI19" s="149"/>
      <c r="PKJ19" s="147"/>
      <c r="PKK19" s="149"/>
      <c r="PKL19" s="147"/>
      <c r="PKM19" s="149"/>
      <c r="PKN19" s="147"/>
      <c r="PKO19" s="149"/>
      <c r="PKP19" s="147"/>
      <c r="PKQ19" s="149"/>
      <c r="PKR19" s="147"/>
      <c r="PKS19" s="149"/>
      <c r="PKT19" s="147"/>
      <c r="PKU19" s="149"/>
      <c r="PKV19" s="147"/>
      <c r="PKW19" s="149"/>
      <c r="PKX19" s="147"/>
      <c r="PKY19" s="149"/>
      <c r="PKZ19" s="147"/>
      <c r="PLA19" s="149"/>
      <c r="PLB19" s="147"/>
      <c r="PLC19" s="149"/>
      <c r="PLD19" s="147"/>
      <c r="PLE19" s="149"/>
      <c r="PLF19" s="147"/>
      <c r="PLG19" s="149"/>
      <c r="PLH19" s="147"/>
      <c r="PLI19" s="149"/>
      <c r="PLJ19" s="147"/>
      <c r="PLK19" s="149"/>
      <c r="PLL19" s="147"/>
      <c r="PLM19" s="149"/>
      <c r="PLN19" s="147"/>
      <c r="PLO19" s="149"/>
      <c r="PLP19" s="147"/>
      <c r="PLQ19" s="149"/>
      <c r="PLR19" s="147"/>
      <c r="PLS19" s="149"/>
      <c r="PLT19" s="147"/>
      <c r="PLU19" s="149"/>
      <c r="PLV19" s="147"/>
      <c r="PLW19" s="149"/>
      <c r="PLX19" s="147"/>
      <c r="PLY19" s="149"/>
      <c r="PLZ19" s="147"/>
      <c r="PMA19" s="149"/>
      <c r="PMB19" s="147"/>
      <c r="PMC19" s="149"/>
      <c r="PMD19" s="147"/>
      <c r="PME19" s="149"/>
      <c r="PMF19" s="147"/>
      <c r="PMG19" s="149"/>
      <c r="PMH19" s="147"/>
      <c r="PMI19" s="149"/>
      <c r="PMJ19" s="147"/>
      <c r="PMK19" s="149"/>
      <c r="PML19" s="147"/>
      <c r="PMM19" s="149"/>
      <c r="PMN19" s="147"/>
      <c r="PMO19" s="149"/>
      <c r="PMP19" s="147"/>
      <c r="PMQ19" s="149"/>
      <c r="PMR19" s="147"/>
      <c r="PMS19" s="149"/>
      <c r="PMT19" s="147"/>
      <c r="PMU19" s="149"/>
      <c r="PMV19" s="147"/>
      <c r="PMW19" s="149"/>
      <c r="PMX19" s="147"/>
      <c r="PMY19" s="149"/>
      <c r="PMZ19" s="147"/>
      <c r="PNA19" s="149"/>
      <c r="PNB19" s="147"/>
      <c r="PNC19" s="149"/>
      <c r="PND19" s="147"/>
      <c r="PNE19" s="149"/>
      <c r="PNF19" s="147"/>
      <c r="PNG19" s="149"/>
      <c r="PNH19" s="147"/>
      <c r="PNI19" s="149"/>
      <c r="PNJ19" s="147"/>
      <c r="PNK19" s="149"/>
      <c r="PNL19" s="147"/>
      <c r="PNM19" s="149"/>
      <c r="PNN19" s="147"/>
      <c r="PNO19" s="149"/>
      <c r="PNP19" s="147"/>
      <c r="PNQ19" s="149"/>
      <c r="PNR19" s="147"/>
      <c r="PNS19" s="149"/>
      <c r="PNT19" s="147"/>
      <c r="PNU19" s="149"/>
      <c r="PNV19" s="147"/>
      <c r="PNW19" s="149"/>
      <c r="PNX19" s="147"/>
      <c r="PNY19" s="149"/>
      <c r="PNZ19" s="147"/>
      <c r="POA19" s="149"/>
      <c r="POB19" s="147"/>
      <c r="POC19" s="149"/>
      <c r="POD19" s="147"/>
      <c r="POE19" s="149"/>
      <c r="POF19" s="147"/>
      <c r="POG19" s="149"/>
      <c r="POH19" s="147"/>
      <c r="POI19" s="149"/>
      <c r="POJ19" s="147"/>
      <c r="POK19" s="149"/>
      <c r="POL19" s="147"/>
      <c r="POM19" s="149"/>
      <c r="PON19" s="147"/>
      <c r="POO19" s="149"/>
      <c r="POP19" s="147"/>
      <c r="POQ19" s="149"/>
      <c r="POR19" s="147"/>
      <c r="POS19" s="149"/>
      <c r="POT19" s="147"/>
      <c r="POU19" s="149"/>
      <c r="POV19" s="147"/>
      <c r="POW19" s="149"/>
      <c r="POX19" s="147"/>
      <c r="POY19" s="149"/>
      <c r="POZ19" s="147"/>
      <c r="PPA19" s="149"/>
      <c r="PPB19" s="147"/>
      <c r="PPC19" s="149"/>
      <c r="PPD19" s="147"/>
      <c r="PPE19" s="149"/>
      <c r="PPF19" s="147"/>
      <c r="PPG19" s="149"/>
      <c r="PPH19" s="147"/>
      <c r="PPI19" s="149"/>
      <c r="PPJ19" s="147"/>
      <c r="PPK19" s="149"/>
      <c r="PPL19" s="147"/>
      <c r="PPM19" s="149"/>
      <c r="PPN19" s="147"/>
      <c r="PPO19" s="149"/>
      <c r="PPP19" s="147"/>
      <c r="PPQ19" s="149"/>
      <c r="PPR19" s="147"/>
      <c r="PPS19" s="149"/>
      <c r="PPT19" s="147"/>
      <c r="PPU19" s="149"/>
      <c r="PPV19" s="147"/>
      <c r="PPW19" s="149"/>
      <c r="PPX19" s="147"/>
      <c r="PPY19" s="149"/>
      <c r="PPZ19" s="147"/>
      <c r="PQA19" s="149"/>
      <c r="PQB19" s="147"/>
      <c r="PQC19" s="149"/>
      <c r="PQD19" s="147"/>
      <c r="PQE19" s="149"/>
      <c r="PQF19" s="147"/>
      <c r="PQG19" s="149"/>
      <c r="PQH19" s="147"/>
      <c r="PQI19" s="149"/>
      <c r="PQJ19" s="147"/>
      <c r="PQK19" s="149"/>
      <c r="PQL19" s="147"/>
      <c r="PQM19" s="149"/>
      <c r="PQN19" s="147"/>
      <c r="PQO19" s="149"/>
      <c r="PQP19" s="147"/>
      <c r="PQQ19" s="149"/>
      <c r="PQR19" s="147"/>
      <c r="PQS19" s="149"/>
      <c r="PQT19" s="147"/>
      <c r="PQU19" s="149"/>
      <c r="PQV19" s="147"/>
      <c r="PQW19" s="149"/>
      <c r="PQX19" s="147"/>
      <c r="PQY19" s="149"/>
      <c r="PQZ19" s="147"/>
      <c r="PRA19" s="149"/>
      <c r="PRB19" s="147"/>
      <c r="PRC19" s="149"/>
      <c r="PRD19" s="147"/>
      <c r="PRE19" s="149"/>
      <c r="PRF19" s="147"/>
      <c r="PRG19" s="149"/>
      <c r="PRH19" s="147"/>
      <c r="PRI19" s="149"/>
      <c r="PRJ19" s="147"/>
      <c r="PRK19" s="149"/>
      <c r="PRL19" s="147"/>
      <c r="PRM19" s="149"/>
      <c r="PRN19" s="147"/>
      <c r="PRO19" s="149"/>
      <c r="PRP19" s="147"/>
      <c r="PRQ19" s="149"/>
      <c r="PRR19" s="147"/>
      <c r="PRS19" s="149"/>
      <c r="PRT19" s="147"/>
      <c r="PRU19" s="149"/>
      <c r="PRV19" s="147"/>
      <c r="PRW19" s="149"/>
      <c r="PRX19" s="147"/>
      <c r="PRY19" s="149"/>
      <c r="PRZ19" s="147"/>
      <c r="PSA19" s="149"/>
      <c r="PSB19" s="147"/>
      <c r="PSC19" s="149"/>
      <c r="PSD19" s="147"/>
      <c r="PSE19" s="149"/>
      <c r="PSF19" s="147"/>
      <c r="PSG19" s="149"/>
      <c r="PSH19" s="147"/>
      <c r="PSI19" s="149"/>
      <c r="PSJ19" s="147"/>
      <c r="PSK19" s="149"/>
      <c r="PSL19" s="147"/>
      <c r="PSM19" s="149"/>
      <c r="PSN19" s="147"/>
      <c r="PSO19" s="149"/>
      <c r="PSP19" s="147"/>
      <c r="PSQ19" s="149"/>
      <c r="PSR19" s="147"/>
      <c r="PSS19" s="149"/>
      <c r="PST19" s="147"/>
      <c r="PSU19" s="149"/>
      <c r="PSV19" s="147"/>
      <c r="PSW19" s="149"/>
      <c r="PSX19" s="147"/>
      <c r="PSY19" s="149"/>
      <c r="PSZ19" s="147"/>
      <c r="PTA19" s="149"/>
      <c r="PTB19" s="147"/>
      <c r="PTC19" s="149"/>
      <c r="PTD19" s="147"/>
      <c r="PTE19" s="149"/>
      <c r="PTF19" s="147"/>
      <c r="PTG19" s="149"/>
      <c r="PTH19" s="147"/>
      <c r="PTI19" s="149"/>
      <c r="PTJ19" s="147"/>
      <c r="PTK19" s="149"/>
      <c r="PTL19" s="147"/>
      <c r="PTM19" s="149"/>
      <c r="PTN19" s="147"/>
      <c r="PTO19" s="149"/>
      <c r="PTP19" s="147"/>
      <c r="PTQ19" s="149"/>
      <c r="PTR19" s="147"/>
      <c r="PTS19" s="149"/>
      <c r="PTT19" s="147"/>
      <c r="PTU19" s="149"/>
      <c r="PTV19" s="147"/>
      <c r="PTW19" s="149"/>
      <c r="PTX19" s="147"/>
      <c r="PTY19" s="149"/>
      <c r="PTZ19" s="147"/>
      <c r="PUA19" s="149"/>
      <c r="PUB19" s="147"/>
      <c r="PUC19" s="149"/>
      <c r="PUD19" s="147"/>
      <c r="PUE19" s="149"/>
      <c r="PUF19" s="147"/>
      <c r="PUG19" s="149"/>
      <c r="PUH19" s="147"/>
      <c r="PUI19" s="149"/>
      <c r="PUJ19" s="147"/>
      <c r="PUK19" s="149"/>
      <c r="PUL19" s="147"/>
      <c r="PUM19" s="149"/>
      <c r="PUN19" s="147"/>
      <c r="PUO19" s="149"/>
      <c r="PUP19" s="147"/>
      <c r="PUQ19" s="149"/>
      <c r="PUR19" s="147"/>
      <c r="PUS19" s="149"/>
      <c r="PUT19" s="147"/>
      <c r="PUU19" s="149"/>
      <c r="PUV19" s="147"/>
      <c r="PUW19" s="149"/>
      <c r="PUX19" s="147"/>
      <c r="PUY19" s="149"/>
      <c r="PUZ19" s="147"/>
      <c r="PVA19" s="149"/>
      <c r="PVB19" s="147"/>
      <c r="PVC19" s="149"/>
      <c r="PVD19" s="147"/>
      <c r="PVE19" s="149"/>
      <c r="PVF19" s="147"/>
      <c r="PVG19" s="149"/>
      <c r="PVH19" s="147"/>
      <c r="PVI19" s="149"/>
      <c r="PVJ19" s="147"/>
      <c r="PVK19" s="149"/>
      <c r="PVL19" s="147"/>
      <c r="PVM19" s="149"/>
      <c r="PVN19" s="147"/>
      <c r="PVO19" s="149"/>
      <c r="PVP19" s="147"/>
      <c r="PVQ19" s="149"/>
      <c r="PVR19" s="147"/>
      <c r="PVS19" s="149"/>
      <c r="PVT19" s="147"/>
      <c r="PVU19" s="149"/>
      <c r="PVV19" s="147"/>
      <c r="PVW19" s="149"/>
      <c r="PVX19" s="147"/>
      <c r="PVY19" s="149"/>
      <c r="PVZ19" s="147"/>
      <c r="PWA19" s="149"/>
      <c r="PWB19" s="147"/>
      <c r="PWC19" s="149"/>
      <c r="PWD19" s="147"/>
      <c r="PWE19" s="149"/>
      <c r="PWF19" s="147"/>
      <c r="PWG19" s="149"/>
      <c r="PWH19" s="147"/>
      <c r="PWI19" s="149"/>
      <c r="PWJ19" s="147"/>
      <c r="PWK19" s="149"/>
      <c r="PWL19" s="147"/>
      <c r="PWM19" s="149"/>
      <c r="PWN19" s="147"/>
      <c r="PWO19" s="149"/>
      <c r="PWP19" s="147"/>
      <c r="PWQ19" s="149"/>
      <c r="PWR19" s="147"/>
      <c r="PWS19" s="149"/>
      <c r="PWT19" s="147"/>
      <c r="PWU19" s="149"/>
      <c r="PWV19" s="147"/>
      <c r="PWW19" s="149"/>
      <c r="PWX19" s="147"/>
      <c r="PWY19" s="149"/>
      <c r="PWZ19" s="147"/>
      <c r="PXA19" s="149"/>
      <c r="PXB19" s="147"/>
      <c r="PXC19" s="149"/>
      <c r="PXD19" s="147"/>
      <c r="PXE19" s="149"/>
      <c r="PXF19" s="147"/>
      <c r="PXG19" s="149"/>
      <c r="PXH19" s="147"/>
      <c r="PXI19" s="149"/>
      <c r="PXJ19" s="147"/>
      <c r="PXK19" s="149"/>
      <c r="PXL19" s="147"/>
      <c r="PXM19" s="149"/>
      <c r="PXN19" s="147"/>
      <c r="PXO19" s="149"/>
      <c r="PXP19" s="147"/>
      <c r="PXQ19" s="149"/>
      <c r="PXR19" s="147"/>
      <c r="PXS19" s="149"/>
      <c r="PXT19" s="147"/>
      <c r="PXU19" s="149"/>
      <c r="PXV19" s="147"/>
      <c r="PXW19" s="149"/>
      <c r="PXX19" s="147"/>
      <c r="PXY19" s="149"/>
      <c r="PXZ19" s="147"/>
      <c r="PYA19" s="149"/>
      <c r="PYB19" s="147"/>
      <c r="PYC19" s="149"/>
      <c r="PYD19" s="147"/>
      <c r="PYE19" s="149"/>
      <c r="PYF19" s="147"/>
      <c r="PYG19" s="149"/>
      <c r="PYH19" s="147"/>
      <c r="PYI19" s="149"/>
      <c r="PYJ19" s="147"/>
      <c r="PYK19" s="149"/>
      <c r="PYL19" s="147"/>
      <c r="PYM19" s="149"/>
      <c r="PYN19" s="147"/>
      <c r="PYO19" s="149"/>
      <c r="PYP19" s="147"/>
      <c r="PYQ19" s="149"/>
      <c r="PYR19" s="147"/>
      <c r="PYS19" s="149"/>
      <c r="PYT19" s="147"/>
      <c r="PYU19" s="149"/>
      <c r="PYV19" s="147"/>
      <c r="PYW19" s="149"/>
      <c r="PYX19" s="147"/>
      <c r="PYY19" s="149"/>
      <c r="PYZ19" s="147"/>
      <c r="PZA19" s="149"/>
      <c r="PZB19" s="147"/>
      <c r="PZC19" s="149"/>
      <c r="PZD19" s="147"/>
      <c r="PZE19" s="149"/>
      <c r="PZF19" s="147"/>
      <c r="PZG19" s="149"/>
      <c r="PZH19" s="147"/>
      <c r="PZI19" s="149"/>
      <c r="PZJ19" s="147"/>
      <c r="PZK19" s="149"/>
      <c r="PZL19" s="147"/>
      <c r="PZM19" s="149"/>
      <c r="PZN19" s="147"/>
      <c r="PZO19" s="149"/>
      <c r="PZP19" s="147"/>
      <c r="PZQ19" s="149"/>
      <c r="PZR19" s="147"/>
      <c r="PZS19" s="149"/>
      <c r="PZT19" s="147"/>
      <c r="PZU19" s="149"/>
      <c r="PZV19" s="147"/>
      <c r="PZW19" s="149"/>
      <c r="PZX19" s="147"/>
      <c r="PZY19" s="149"/>
      <c r="PZZ19" s="147"/>
      <c r="QAA19" s="149"/>
      <c r="QAB19" s="147"/>
      <c r="QAC19" s="149"/>
      <c r="QAD19" s="147"/>
      <c r="QAE19" s="149"/>
      <c r="QAF19" s="147"/>
      <c r="QAG19" s="149"/>
      <c r="QAH19" s="147"/>
      <c r="QAI19" s="149"/>
      <c r="QAJ19" s="147"/>
      <c r="QAK19" s="149"/>
      <c r="QAL19" s="147"/>
      <c r="QAM19" s="149"/>
      <c r="QAN19" s="147"/>
      <c r="QAO19" s="149"/>
      <c r="QAP19" s="147"/>
      <c r="QAQ19" s="149"/>
      <c r="QAR19" s="147"/>
      <c r="QAS19" s="149"/>
      <c r="QAT19" s="147"/>
      <c r="QAU19" s="149"/>
      <c r="QAV19" s="147"/>
      <c r="QAW19" s="149"/>
      <c r="QAX19" s="147"/>
      <c r="QAY19" s="149"/>
      <c r="QAZ19" s="147"/>
      <c r="QBA19" s="149"/>
      <c r="QBB19" s="147"/>
      <c r="QBC19" s="149"/>
      <c r="QBD19" s="147"/>
      <c r="QBE19" s="149"/>
      <c r="QBF19" s="147"/>
      <c r="QBG19" s="149"/>
      <c r="QBH19" s="147"/>
      <c r="QBI19" s="149"/>
      <c r="QBJ19" s="147"/>
      <c r="QBK19" s="149"/>
      <c r="QBL19" s="147"/>
      <c r="QBM19" s="149"/>
      <c r="QBN19" s="147"/>
      <c r="QBO19" s="149"/>
      <c r="QBP19" s="147"/>
      <c r="QBQ19" s="149"/>
      <c r="QBR19" s="147"/>
      <c r="QBS19" s="149"/>
      <c r="QBT19" s="147"/>
      <c r="QBU19" s="149"/>
      <c r="QBV19" s="147"/>
      <c r="QBW19" s="149"/>
      <c r="QBX19" s="147"/>
      <c r="QBY19" s="149"/>
      <c r="QBZ19" s="147"/>
      <c r="QCA19" s="149"/>
      <c r="QCB19" s="147"/>
      <c r="QCC19" s="149"/>
      <c r="QCD19" s="147"/>
      <c r="QCE19" s="149"/>
      <c r="QCF19" s="147"/>
      <c r="QCG19" s="149"/>
      <c r="QCH19" s="147"/>
      <c r="QCI19" s="149"/>
      <c r="QCJ19" s="147"/>
      <c r="QCK19" s="149"/>
      <c r="QCL19" s="147"/>
      <c r="QCM19" s="149"/>
      <c r="QCN19" s="147"/>
      <c r="QCO19" s="149"/>
      <c r="QCP19" s="147"/>
      <c r="QCQ19" s="149"/>
      <c r="QCR19" s="147"/>
      <c r="QCS19" s="149"/>
      <c r="QCT19" s="147"/>
      <c r="QCU19" s="149"/>
      <c r="QCV19" s="147"/>
      <c r="QCW19" s="149"/>
      <c r="QCX19" s="147"/>
      <c r="QCY19" s="149"/>
      <c r="QCZ19" s="147"/>
      <c r="QDA19" s="149"/>
      <c r="QDB19" s="147"/>
      <c r="QDC19" s="149"/>
      <c r="QDD19" s="147"/>
      <c r="QDE19" s="149"/>
      <c r="QDF19" s="147"/>
      <c r="QDG19" s="149"/>
      <c r="QDH19" s="147"/>
      <c r="QDI19" s="149"/>
      <c r="QDJ19" s="147"/>
      <c r="QDK19" s="149"/>
      <c r="QDL19" s="147"/>
      <c r="QDM19" s="149"/>
      <c r="QDN19" s="147"/>
      <c r="QDO19" s="149"/>
      <c r="QDP19" s="147"/>
      <c r="QDQ19" s="149"/>
      <c r="QDR19" s="147"/>
      <c r="QDS19" s="149"/>
      <c r="QDT19" s="147"/>
      <c r="QDU19" s="149"/>
      <c r="QDV19" s="147"/>
      <c r="QDW19" s="149"/>
      <c r="QDX19" s="147"/>
      <c r="QDY19" s="149"/>
      <c r="QDZ19" s="147"/>
      <c r="QEA19" s="149"/>
      <c r="QEB19" s="147"/>
      <c r="QEC19" s="149"/>
      <c r="QED19" s="147"/>
      <c r="QEE19" s="149"/>
      <c r="QEF19" s="147"/>
      <c r="QEG19" s="149"/>
      <c r="QEH19" s="147"/>
      <c r="QEI19" s="149"/>
      <c r="QEJ19" s="147"/>
      <c r="QEK19" s="149"/>
      <c r="QEL19" s="147"/>
      <c r="QEM19" s="149"/>
      <c r="QEN19" s="147"/>
      <c r="QEO19" s="149"/>
      <c r="QEP19" s="147"/>
      <c r="QEQ19" s="149"/>
      <c r="QER19" s="147"/>
      <c r="QES19" s="149"/>
      <c r="QET19" s="147"/>
      <c r="QEU19" s="149"/>
      <c r="QEV19" s="147"/>
      <c r="QEW19" s="149"/>
      <c r="QEX19" s="147"/>
      <c r="QEY19" s="149"/>
      <c r="QEZ19" s="147"/>
      <c r="QFA19" s="149"/>
      <c r="QFB19" s="147"/>
      <c r="QFC19" s="149"/>
      <c r="QFD19" s="147"/>
      <c r="QFE19" s="149"/>
      <c r="QFF19" s="147"/>
      <c r="QFG19" s="149"/>
      <c r="QFH19" s="147"/>
      <c r="QFI19" s="149"/>
      <c r="QFJ19" s="147"/>
      <c r="QFK19" s="149"/>
      <c r="QFL19" s="147"/>
      <c r="QFM19" s="149"/>
      <c r="QFN19" s="147"/>
      <c r="QFO19" s="149"/>
      <c r="QFP19" s="147"/>
      <c r="QFQ19" s="149"/>
      <c r="QFR19" s="147"/>
      <c r="QFS19" s="149"/>
      <c r="QFT19" s="147"/>
      <c r="QFU19" s="149"/>
      <c r="QFV19" s="147"/>
      <c r="QFW19" s="149"/>
      <c r="QFX19" s="147"/>
      <c r="QFY19" s="149"/>
      <c r="QFZ19" s="147"/>
      <c r="QGA19" s="149"/>
      <c r="QGB19" s="147"/>
      <c r="QGC19" s="149"/>
      <c r="QGD19" s="147"/>
      <c r="QGE19" s="149"/>
      <c r="QGF19" s="147"/>
      <c r="QGG19" s="149"/>
      <c r="QGH19" s="147"/>
      <c r="QGI19" s="149"/>
      <c r="QGJ19" s="147"/>
      <c r="QGK19" s="149"/>
      <c r="QGL19" s="147"/>
      <c r="QGM19" s="149"/>
      <c r="QGN19" s="147"/>
      <c r="QGO19" s="149"/>
      <c r="QGP19" s="147"/>
      <c r="QGQ19" s="149"/>
      <c r="QGR19" s="147"/>
      <c r="QGS19" s="149"/>
      <c r="QGT19" s="147"/>
      <c r="QGU19" s="149"/>
      <c r="QGV19" s="147"/>
      <c r="QGW19" s="149"/>
      <c r="QGX19" s="147"/>
      <c r="QGY19" s="149"/>
      <c r="QGZ19" s="147"/>
      <c r="QHA19" s="149"/>
      <c r="QHB19" s="147"/>
      <c r="QHC19" s="149"/>
      <c r="QHD19" s="147"/>
      <c r="QHE19" s="149"/>
      <c r="QHF19" s="147"/>
      <c r="QHG19" s="149"/>
      <c r="QHH19" s="147"/>
      <c r="QHI19" s="149"/>
      <c r="QHJ19" s="147"/>
      <c r="QHK19" s="149"/>
      <c r="QHL19" s="147"/>
      <c r="QHM19" s="149"/>
      <c r="QHN19" s="147"/>
      <c r="QHO19" s="149"/>
      <c r="QHP19" s="147"/>
      <c r="QHQ19" s="149"/>
      <c r="QHR19" s="147"/>
      <c r="QHS19" s="149"/>
      <c r="QHT19" s="147"/>
      <c r="QHU19" s="149"/>
      <c r="QHV19" s="147"/>
      <c r="QHW19" s="149"/>
      <c r="QHX19" s="147"/>
      <c r="QHY19" s="149"/>
      <c r="QHZ19" s="147"/>
      <c r="QIA19" s="149"/>
      <c r="QIB19" s="147"/>
      <c r="QIC19" s="149"/>
      <c r="QID19" s="147"/>
      <c r="QIE19" s="149"/>
      <c r="QIF19" s="147"/>
      <c r="QIG19" s="149"/>
      <c r="QIH19" s="147"/>
      <c r="QII19" s="149"/>
      <c r="QIJ19" s="147"/>
      <c r="QIK19" s="149"/>
      <c r="QIL19" s="147"/>
      <c r="QIM19" s="149"/>
      <c r="QIN19" s="147"/>
      <c r="QIO19" s="149"/>
      <c r="QIP19" s="147"/>
      <c r="QIQ19" s="149"/>
      <c r="QIR19" s="147"/>
      <c r="QIS19" s="149"/>
      <c r="QIT19" s="147"/>
      <c r="QIU19" s="149"/>
      <c r="QIV19" s="147"/>
      <c r="QIW19" s="149"/>
      <c r="QIX19" s="147"/>
      <c r="QIY19" s="149"/>
      <c r="QIZ19" s="147"/>
      <c r="QJA19" s="149"/>
      <c r="QJB19" s="147"/>
      <c r="QJC19" s="149"/>
      <c r="QJD19" s="147"/>
      <c r="QJE19" s="149"/>
      <c r="QJF19" s="147"/>
      <c r="QJG19" s="149"/>
      <c r="QJH19" s="147"/>
      <c r="QJI19" s="149"/>
      <c r="QJJ19" s="147"/>
      <c r="QJK19" s="149"/>
      <c r="QJL19" s="147"/>
      <c r="QJM19" s="149"/>
      <c r="QJN19" s="147"/>
      <c r="QJO19" s="149"/>
      <c r="QJP19" s="147"/>
      <c r="QJQ19" s="149"/>
      <c r="QJR19" s="147"/>
      <c r="QJS19" s="149"/>
      <c r="QJT19" s="147"/>
      <c r="QJU19" s="149"/>
      <c r="QJV19" s="147"/>
      <c r="QJW19" s="149"/>
      <c r="QJX19" s="147"/>
      <c r="QJY19" s="149"/>
      <c r="QJZ19" s="147"/>
      <c r="QKA19" s="149"/>
      <c r="QKB19" s="147"/>
      <c r="QKC19" s="149"/>
      <c r="QKD19" s="147"/>
      <c r="QKE19" s="149"/>
      <c r="QKF19" s="147"/>
      <c r="QKG19" s="149"/>
      <c r="QKH19" s="147"/>
      <c r="QKI19" s="149"/>
      <c r="QKJ19" s="147"/>
      <c r="QKK19" s="149"/>
      <c r="QKL19" s="147"/>
      <c r="QKM19" s="149"/>
      <c r="QKN19" s="147"/>
      <c r="QKO19" s="149"/>
      <c r="QKP19" s="147"/>
      <c r="QKQ19" s="149"/>
      <c r="QKR19" s="147"/>
      <c r="QKS19" s="149"/>
      <c r="QKT19" s="147"/>
      <c r="QKU19" s="149"/>
      <c r="QKV19" s="147"/>
      <c r="QKW19" s="149"/>
      <c r="QKX19" s="147"/>
      <c r="QKY19" s="149"/>
      <c r="QKZ19" s="147"/>
      <c r="QLA19" s="149"/>
      <c r="QLB19" s="147"/>
      <c r="QLC19" s="149"/>
      <c r="QLD19" s="147"/>
      <c r="QLE19" s="149"/>
      <c r="QLF19" s="147"/>
      <c r="QLG19" s="149"/>
      <c r="QLH19" s="147"/>
      <c r="QLI19" s="149"/>
      <c r="QLJ19" s="147"/>
      <c r="QLK19" s="149"/>
      <c r="QLL19" s="147"/>
      <c r="QLM19" s="149"/>
      <c r="QLN19" s="147"/>
      <c r="QLO19" s="149"/>
      <c r="QLP19" s="147"/>
      <c r="QLQ19" s="149"/>
      <c r="QLR19" s="147"/>
      <c r="QLS19" s="149"/>
      <c r="QLT19" s="147"/>
      <c r="QLU19" s="149"/>
      <c r="QLV19" s="147"/>
      <c r="QLW19" s="149"/>
      <c r="QLX19" s="147"/>
      <c r="QLY19" s="149"/>
      <c r="QLZ19" s="147"/>
      <c r="QMA19" s="149"/>
      <c r="QMB19" s="147"/>
      <c r="QMC19" s="149"/>
      <c r="QMD19" s="147"/>
      <c r="QME19" s="149"/>
      <c r="QMF19" s="147"/>
      <c r="QMG19" s="149"/>
      <c r="QMH19" s="147"/>
      <c r="QMI19" s="149"/>
      <c r="QMJ19" s="147"/>
      <c r="QMK19" s="149"/>
      <c r="QML19" s="147"/>
      <c r="QMM19" s="149"/>
      <c r="QMN19" s="147"/>
      <c r="QMO19" s="149"/>
      <c r="QMP19" s="147"/>
      <c r="QMQ19" s="149"/>
      <c r="QMR19" s="147"/>
      <c r="QMS19" s="149"/>
      <c r="QMT19" s="147"/>
      <c r="QMU19" s="149"/>
      <c r="QMV19" s="147"/>
      <c r="QMW19" s="149"/>
      <c r="QMX19" s="147"/>
      <c r="QMY19" s="149"/>
      <c r="QMZ19" s="147"/>
      <c r="QNA19" s="149"/>
      <c r="QNB19" s="147"/>
      <c r="QNC19" s="149"/>
      <c r="QND19" s="147"/>
      <c r="QNE19" s="149"/>
      <c r="QNF19" s="147"/>
      <c r="QNG19" s="149"/>
      <c r="QNH19" s="147"/>
      <c r="QNI19" s="149"/>
      <c r="QNJ19" s="147"/>
      <c r="QNK19" s="149"/>
      <c r="QNL19" s="147"/>
      <c r="QNM19" s="149"/>
      <c r="QNN19" s="147"/>
      <c r="QNO19" s="149"/>
      <c r="QNP19" s="147"/>
      <c r="QNQ19" s="149"/>
      <c r="QNR19" s="147"/>
      <c r="QNS19" s="149"/>
      <c r="QNT19" s="147"/>
      <c r="QNU19" s="149"/>
      <c r="QNV19" s="147"/>
      <c r="QNW19" s="149"/>
      <c r="QNX19" s="147"/>
      <c r="QNY19" s="149"/>
      <c r="QNZ19" s="147"/>
      <c r="QOA19" s="149"/>
      <c r="QOB19" s="147"/>
      <c r="QOC19" s="149"/>
      <c r="QOD19" s="147"/>
      <c r="QOE19" s="149"/>
      <c r="QOF19" s="147"/>
      <c r="QOG19" s="149"/>
      <c r="QOH19" s="147"/>
      <c r="QOI19" s="149"/>
      <c r="QOJ19" s="147"/>
      <c r="QOK19" s="149"/>
      <c r="QOL19" s="147"/>
      <c r="QOM19" s="149"/>
      <c r="QON19" s="147"/>
      <c r="QOO19" s="149"/>
      <c r="QOP19" s="147"/>
      <c r="QOQ19" s="149"/>
      <c r="QOR19" s="147"/>
      <c r="QOS19" s="149"/>
      <c r="QOT19" s="147"/>
      <c r="QOU19" s="149"/>
      <c r="QOV19" s="147"/>
      <c r="QOW19" s="149"/>
      <c r="QOX19" s="147"/>
      <c r="QOY19" s="149"/>
      <c r="QOZ19" s="147"/>
      <c r="QPA19" s="149"/>
      <c r="QPB19" s="147"/>
      <c r="QPC19" s="149"/>
      <c r="QPD19" s="147"/>
      <c r="QPE19" s="149"/>
      <c r="QPF19" s="147"/>
      <c r="QPG19" s="149"/>
      <c r="QPH19" s="147"/>
      <c r="QPI19" s="149"/>
      <c r="QPJ19" s="147"/>
      <c r="QPK19" s="149"/>
      <c r="QPL19" s="147"/>
      <c r="QPM19" s="149"/>
      <c r="QPN19" s="147"/>
      <c r="QPO19" s="149"/>
      <c r="QPP19" s="147"/>
      <c r="QPQ19" s="149"/>
      <c r="QPR19" s="147"/>
      <c r="QPS19" s="149"/>
      <c r="QPT19" s="147"/>
      <c r="QPU19" s="149"/>
      <c r="QPV19" s="147"/>
      <c r="QPW19" s="149"/>
      <c r="QPX19" s="147"/>
      <c r="QPY19" s="149"/>
      <c r="QPZ19" s="147"/>
      <c r="QQA19" s="149"/>
      <c r="QQB19" s="147"/>
      <c r="QQC19" s="149"/>
      <c r="QQD19" s="147"/>
      <c r="QQE19" s="149"/>
      <c r="QQF19" s="147"/>
      <c r="QQG19" s="149"/>
      <c r="QQH19" s="147"/>
      <c r="QQI19" s="149"/>
      <c r="QQJ19" s="147"/>
      <c r="QQK19" s="149"/>
      <c r="QQL19" s="147"/>
      <c r="QQM19" s="149"/>
      <c r="QQN19" s="147"/>
      <c r="QQO19" s="149"/>
      <c r="QQP19" s="147"/>
      <c r="QQQ19" s="149"/>
      <c r="QQR19" s="147"/>
      <c r="QQS19" s="149"/>
      <c r="QQT19" s="147"/>
      <c r="QQU19" s="149"/>
      <c r="QQV19" s="147"/>
      <c r="QQW19" s="149"/>
      <c r="QQX19" s="147"/>
      <c r="QQY19" s="149"/>
      <c r="QQZ19" s="147"/>
      <c r="QRA19" s="149"/>
      <c r="QRB19" s="147"/>
      <c r="QRC19" s="149"/>
      <c r="QRD19" s="147"/>
      <c r="QRE19" s="149"/>
      <c r="QRF19" s="147"/>
      <c r="QRG19" s="149"/>
      <c r="QRH19" s="147"/>
      <c r="QRI19" s="149"/>
      <c r="QRJ19" s="147"/>
      <c r="QRK19" s="149"/>
      <c r="QRL19" s="147"/>
      <c r="QRM19" s="149"/>
      <c r="QRN19" s="147"/>
      <c r="QRO19" s="149"/>
      <c r="QRP19" s="147"/>
      <c r="QRQ19" s="149"/>
      <c r="QRR19" s="147"/>
      <c r="QRS19" s="149"/>
      <c r="QRT19" s="147"/>
      <c r="QRU19" s="149"/>
      <c r="QRV19" s="147"/>
      <c r="QRW19" s="149"/>
      <c r="QRX19" s="147"/>
      <c r="QRY19" s="149"/>
      <c r="QRZ19" s="147"/>
      <c r="QSA19" s="149"/>
      <c r="QSB19" s="147"/>
      <c r="QSC19" s="149"/>
      <c r="QSD19" s="147"/>
      <c r="QSE19" s="149"/>
      <c r="QSF19" s="147"/>
      <c r="QSG19" s="149"/>
      <c r="QSH19" s="147"/>
      <c r="QSI19" s="149"/>
      <c r="QSJ19" s="147"/>
      <c r="QSK19" s="149"/>
      <c r="QSL19" s="147"/>
      <c r="QSM19" s="149"/>
      <c r="QSN19" s="147"/>
      <c r="QSO19" s="149"/>
      <c r="QSP19" s="147"/>
      <c r="QSQ19" s="149"/>
      <c r="QSR19" s="147"/>
      <c r="QSS19" s="149"/>
      <c r="QST19" s="147"/>
      <c r="QSU19" s="149"/>
      <c r="QSV19" s="147"/>
      <c r="QSW19" s="149"/>
      <c r="QSX19" s="147"/>
      <c r="QSY19" s="149"/>
      <c r="QSZ19" s="147"/>
      <c r="QTA19" s="149"/>
      <c r="QTB19" s="147"/>
      <c r="QTC19" s="149"/>
      <c r="QTD19" s="147"/>
      <c r="QTE19" s="149"/>
      <c r="QTF19" s="147"/>
      <c r="QTG19" s="149"/>
      <c r="QTH19" s="147"/>
      <c r="QTI19" s="149"/>
      <c r="QTJ19" s="147"/>
      <c r="QTK19" s="149"/>
      <c r="QTL19" s="147"/>
      <c r="QTM19" s="149"/>
      <c r="QTN19" s="147"/>
      <c r="QTO19" s="149"/>
      <c r="QTP19" s="147"/>
      <c r="QTQ19" s="149"/>
      <c r="QTR19" s="147"/>
      <c r="QTS19" s="149"/>
      <c r="QTT19" s="147"/>
      <c r="QTU19" s="149"/>
      <c r="QTV19" s="147"/>
      <c r="QTW19" s="149"/>
      <c r="QTX19" s="147"/>
      <c r="QTY19" s="149"/>
      <c r="QTZ19" s="147"/>
      <c r="QUA19" s="149"/>
      <c r="QUB19" s="147"/>
      <c r="QUC19" s="149"/>
      <c r="QUD19" s="147"/>
      <c r="QUE19" s="149"/>
      <c r="QUF19" s="147"/>
      <c r="QUG19" s="149"/>
      <c r="QUH19" s="147"/>
      <c r="QUI19" s="149"/>
      <c r="QUJ19" s="147"/>
      <c r="QUK19" s="149"/>
      <c r="QUL19" s="147"/>
      <c r="QUM19" s="149"/>
      <c r="QUN19" s="147"/>
      <c r="QUO19" s="149"/>
      <c r="QUP19" s="147"/>
      <c r="QUQ19" s="149"/>
      <c r="QUR19" s="147"/>
      <c r="QUS19" s="149"/>
      <c r="QUT19" s="147"/>
      <c r="QUU19" s="149"/>
      <c r="QUV19" s="147"/>
      <c r="QUW19" s="149"/>
      <c r="QUX19" s="147"/>
      <c r="QUY19" s="149"/>
      <c r="QUZ19" s="147"/>
      <c r="QVA19" s="149"/>
      <c r="QVB19" s="147"/>
      <c r="QVC19" s="149"/>
      <c r="QVD19" s="147"/>
      <c r="QVE19" s="149"/>
      <c r="QVF19" s="147"/>
      <c r="QVG19" s="149"/>
      <c r="QVH19" s="147"/>
      <c r="QVI19" s="149"/>
      <c r="QVJ19" s="147"/>
      <c r="QVK19" s="149"/>
      <c r="QVL19" s="147"/>
      <c r="QVM19" s="149"/>
      <c r="QVN19" s="147"/>
      <c r="QVO19" s="149"/>
      <c r="QVP19" s="147"/>
      <c r="QVQ19" s="149"/>
      <c r="QVR19" s="147"/>
      <c r="QVS19" s="149"/>
      <c r="QVT19" s="147"/>
      <c r="QVU19" s="149"/>
      <c r="QVV19" s="147"/>
      <c r="QVW19" s="149"/>
      <c r="QVX19" s="147"/>
      <c r="QVY19" s="149"/>
      <c r="QVZ19" s="147"/>
      <c r="QWA19" s="149"/>
      <c r="QWB19" s="147"/>
      <c r="QWC19" s="149"/>
      <c r="QWD19" s="147"/>
      <c r="QWE19" s="149"/>
      <c r="QWF19" s="147"/>
      <c r="QWG19" s="149"/>
      <c r="QWH19" s="147"/>
      <c r="QWI19" s="149"/>
      <c r="QWJ19" s="147"/>
      <c r="QWK19" s="149"/>
      <c r="QWL19" s="147"/>
      <c r="QWM19" s="149"/>
      <c r="QWN19" s="147"/>
      <c r="QWO19" s="149"/>
      <c r="QWP19" s="147"/>
      <c r="QWQ19" s="149"/>
      <c r="QWR19" s="147"/>
      <c r="QWS19" s="149"/>
      <c r="QWT19" s="147"/>
      <c r="QWU19" s="149"/>
      <c r="QWV19" s="147"/>
      <c r="QWW19" s="149"/>
      <c r="QWX19" s="147"/>
      <c r="QWY19" s="149"/>
      <c r="QWZ19" s="147"/>
      <c r="QXA19" s="149"/>
      <c r="QXB19" s="147"/>
      <c r="QXC19" s="149"/>
      <c r="QXD19" s="147"/>
      <c r="QXE19" s="149"/>
      <c r="QXF19" s="147"/>
      <c r="QXG19" s="149"/>
      <c r="QXH19" s="147"/>
      <c r="QXI19" s="149"/>
      <c r="QXJ19" s="147"/>
      <c r="QXK19" s="149"/>
      <c r="QXL19" s="147"/>
      <c r="QXM19" s="149"/>
      <c r="QXN19" s="147"/>
      <c r="QXO19" s="149"/>
      <c r="QXP19" s="147"/>
      <c r="QXQ19" s="149"/>
      <c r="QXR19" s="147"/>
      <c r="QXS19" s="149"/>
      <c r="QXT19" s="147"/>
      <c r="QXU19" s="149"/>
      <c r="QXV19" s="147"/>
      <c r="QXW19" s="149"/>
      <c r="QXX19" s="147"/>
      <c r="QXY19" s="149"/>
      <c r="QXZ19" s="147"/>
      <c r="QYA19" s="149"/>
      <c r="QYB19" s="147"/>
      <c r="QYC19" s="149"/>
      <c r="QYD19" s="147"/>
      <c r="QYE19" s="149"/>
      <c r="QYF19" s="147"/>
      <c r="QYG19" s="149"/>
      <c r="QYH19" s="147"/>
      <c r="QYI19" s="149"/>
      <c r="QYJ19" s="147"/>
      <c r="QYK19" s="149"/>
      <c r="QYL19" s="147"/>
      <c r="QYM19" s="149"/>
      <c r="QYN19" s="147"/>
      <c r="QYO19" s="149"/>
      <c r="QYP19" s="147"/>
      <c r="QYQ19" s="149"/>
      <c r="QYR19" s="147"/>
      <c r="QYS19" s="149"/>
      <c r="QYT19" s="147"/>
      <c r="QYU19" s="149"/>
      <c r="QYV19" s="147"/>
      <c r="QYW19" s="149"/>
      <c r="QYX19" s="147"/>
      <c r="QYY19" s="149"/>
      <c r="QYZ19" s="147"/>
      <c r="QZA19" s="149"/>
      <c r="QZB19" s="147"/>
      <c r="QZC19" s="149"/>
      <c r="QZD19" s="147"/>
      <c r="QZE19" s="149"/>
      <c r="QZF19" s="147"/>
      <c r="QZG19" s="149"/>
      <c r="QZH19" s="147"/>
      <c r="QZI19" s="149"/>
      <c r="QZJ19" s="147"/>
      <c r="QZK19" s="149"/>
      <c r="QZL19" s="147"/>
      <c r="QZM19" s="149"/>
      <c r="QZN19" s="147"/>
      <c r="QZO19" s="149"/>
      <c r="QZP19" s="147"/>
      <c r="QZQ19" s="149"/>
      <c r="QZR19" s="147"/>
      <c r="QZS19" s="149"/>
      <c r="QZT19" s="147"/>
      <c r="QZU19" s="149"/>
      <c r="QZV19" s="147"/>
      <c r="QZW19" s="149"/>
      <c r="QZX19" s="147"/>
      <c r="QZY19" s="149"/>
      <c r="QZZ19" s="147"/>
      <c r="RAA19" s="149"/>
      <c r="RAB19" s="147"/>
      <c r="RAC19" s="149"/>
      <c r="RAD19" s="147"/>
      <c r="RAE19" s="149"/>
      <c r="RAF19" s="147"/>
      <c r="RAG19" s="149"/>
      <c r="RAH19" s="147"/>
      <c r="RAI19" s="149"/>
      <c r="RAJ19" s="147"/>
      <c r="RAK19" s="149"/>
      <c r="RAL19" s="147"/>
      <c r="RAM19" s="149"/>
      <c r="RAN19" s="147"/>
      <c r="RAO19" s="149"/>
      <c r="RAP19" s="147"/>
      <c r="RAQ19" s="149"/>
      <c r="RAR19" s="147"/>
      <c r="RAS19" s="149"/>
      <c r="RAT19" s="147"/>
      <c r="RAU19" s="149"/>
      <c r="RAV19" s="147"/>
      <c r="RAW19" s="149"/>
      <c r="RAX19" s="147"/>
      <c r="RAY19" s="149"/>
      <c r="RAZ19" s="147"/>
      <c r="RBA19" s="149"/>
      <c r="RBB19" s="147"/>
      <c r="RBC19" s="149"/>
      <c r="RBD19" s="147"/>
      <c r="RBE19" s="149"/>
      <c r="RBF19" s="147"/>
      <c r="RBG19" s="149"/>
      <c r="RBH19" s="147"/>
      <c r="RBI19" s="149"/>
      <c r="RBJ19" s="147"/>
      <c r="RBK19" s="149"/>
      <c r="RBL19" s="147"/>
      <c r="RBM19" s="149"/>
      <c r="RBN19" s="147"/>
      <c r="RBO19" s="149"/>
      <c r="RBP19" s="147"/>
      <c r="RBQ19" s="149"/>
      <c r="RBR19" s="147"/>
      <c r="RBS19" s="149"/>
      <c r="RBT19" s="147"/>
      <c r="RBU19" s="149"/>
      <c r="RBV19" s="147"/>
      <c r="RBW19" s="149"/>
      <c r="RBX19" s="147"/>
      <c r="RBY19" s="149"/>
      <c r="RBZ19" s="147"/>
      <c r="RCA19" s="149"/>
      <c r="RCB19" s="147"/>
      <c r="RCC19" s="149"/>
      <c r="RCD19" s="147"/>
      <c r="RCE19" s="149"/>
      <c r="RCF19" s="147"/>
      <c r="RCG19" s="149"/>
      <c r="RCH19" s="147"/>
      <c r="RCI19" s="149"/>
      <c r="RCJ19" s="147"/>
      <c r="RCK19" s="149"/>
      <c r="RCL19" s="147"/>
      <c r="RCM19" s="149"/>
      <c r="RCN19" s="147"/>
      <c r="RCO19" s="149"/>
      <c r="RCP19" s="147"/>
      <c r="RCQ19" s="149"/>
      <c r="RCR19" s="147"/>
      <c r="RCS19" s="149"/>
      <c r="RCT19" s="147"/>
      <c r="RCU19" s="149"/>
      <c r="RCV19" s="147"/>
      <c r="RCW19" s="149"/>
      <c r="RCX19" s="147"/>
      <c r="RCY19" s="149"/>
      <c r="RCZ19" s="147"/>
      <c r="RDA19" s="149"/>
      <c r="RDB19" s="147"/>
      <c r="RDC19" s="149"/>
      <c r="RDD19" s="147"/>
      <c r="RDE19" s="149"/>
      <c r="RDF19" s="147"/>
      <c r="RDG19" s="149"/>
      <c r="RDH19" s="147"/>
      <c r="RDI19" s="149"/>
      <c r="RDJ19" s="147"/>
      <c r="RDK19" s="149"/>
      <c r="RDL19" s="147"/>
      <c r="RDM19" s="149"/>
      <c r="RDN19" s="147"/>
      <c r="RDO19" s="149"/>
      <c r="RDP19" s="147"/>
      <c r="RDQ19" s="149"/>
      <c r="RDR19" s="147"/>
      <c r="RDS19" s="149"/>
      <c r="RDT19" s="147"/>
      <c r="RDU19" s="149"/>
      <c r="RDV19" s="147"/>
      <c r="RDW19" s="149"/>
      <c r="RDX19" s="147"/>
      <c r="RDY19" s="149"/>
      <c r="RDZ19" s="147"/>
      <c r="REA19" s="149"/>
      <c r="REB19" s="147"/>
      <c r="REC19" s="149"/>
      <c r="RED19" s="147"/>
      <c r="REE19" s="149"/>
      <c r="REF19" s="147"/>
      <c r="REG19" s="149"/>
      <c r="REH19" s="147"/>
      <c r="REI19" s="149"/>
      <c r="REJ19" s="147"/>
      <c r="REK19" s="149"/>
      <c r="REL19" s="147"/>
      <c r="REM19" s="149"/>
      <c r="REN19" s="147"/>
      <c r="REO19" s="149"/>
      <c r="REP19" s="147"/>
      <c r="REQ19" s="149"/>
      <c r="RER19" s="147"/>
      <c r="RES19" s="149"/>
      <c r="RET19" s="147"/>
      <c r="REU19" s="149"/>
      <c r="REV19" s="147"/>
      <c r="REW19" s="149"/>
      <c r="REX19" s="147"/>
      <c r="REY19" s="149"/>
      <c r="REZ19" s="147"/>
      <c r="RFA19" s="149"/>
      <c r="RFB19" s="147"/>
      <c r="RFC19" s="149"/>
      <c r="RFD19" s="147"/>
      <c r="RFE19" s="149"/>
      <c r="RFF19" s="147"/>
      <c r="RFG19" s="149"/>
      <c r="RFH19" s="147"/>
      <c r="RFI19" s="149"/>
      <c r="RFJ19" s="147"/>
      <c r="RFK19" s="149"/>
      <c r="RFL19" s="147"/>
      <c r="RFM19" s="149"/>
      <c r="RFN19" s="147"/>
      <c r="RFO19" s="149"/>
      <c r="RFP19" s="147"/>
      <c r="RFQ19" s="149"/>
      <c r="RFR19" s="147"/>
      <c r="RFS19" s="149"/>
      <c r="RFT19" s="147"/>
      <c r="RFU19" s="149"/>
      <c r="RFV19" s="147"/>
      <c r="RFW19" s="149"/>
      <c r="RFX19" s="147"/>
      <c r="RFY19" s="149"/>
      <c r="RFZ19" s="147"/>
      <c r="RGA19" s="149"/>
      <c r="RGB19" s="147"/>
      <c r="RGC19" s="149"/>
      <c r="RGD19" s="147"/>
      <c r="RGE19" s="149"/>
      <c r="RGF19" s="147"/>
      <c r="RGG19" s="149"/>
      <c r="RGH19" s="147"/>
      <c r="RGI19" s="149"/>
      <c r="RGJ19" s="147"/>
      <c r="RGK19" s="149"/>
      <c r="RGL19" s="147"/>
      <c r="RGM19" s="149"/>
      <c r="RGN19" s="147"/>
      <c r="RGO19" s="149"/>
      <c r="RGP19" s="147"/>
      <c r="RGQ19" s="149"/>
      <c r="RGR19" s="147"/>
      <c r="RGS19" s="149"/>
      <c r="RGT19" s="147"/>
      <c r="RGU19" s="149"/>
      <c r="RGV19" s="147"/>
      <c r="RGW19" s="149"/>
      <c r="RGX19" s="147"/>
      <c r="RGY19" s="149"/>
      <c r="RGZ19" s="147"/>
      <c r="RHA19" s="149"/>
      <c r="RHB19" s="147"/>
      <c r="RHC19" s="149"/>
      <c r="RHD19" s="147"/>
      <c r="RHE19" s="149"/>
      <c r="RHF19" s="147"/>
      <c r="RHG19" s="149"/>
      <c r="RHH19" s="147"/>
      <c r="RHI19" s="149"/>
      <c r="RHJ19" s="147"/>
      <c r="RHK19" s="149"/>
      <c r="RHL19" s="147"/>
      <c r="RHM19" s="149"/>
      <c r="RHN19" s="147"/>
      <c r="RHO19" s="149"/>
      <c r="RHP19" s="147"/>
      <c r="RHQ19" s="149"/>
      <c r="RHR19" s="147"/>
      <c r="RHS19" s="149"/>
      <c r="RHT19" s="147"/>
      <c r="RHU19" s="149"/>
      <c r="RHV19" s="147"/>
      <c r="RHW19" s="149"/>
      <c r="RHX19" s="147"/>
      <c r="RHY19" s="149"/>
      <c r="RHZ19" s="147"/>
      <c r="RIA19" s="149"/>
      <c r="RIB19" s="147"/>
      <c r="RIC19" s="149"/>
      <c r="RID19" s="147"/>
      <c r="RIE19" s="149"/>
      <c r="RIF19" s="147"/>
      <c r="RIG19" s="149"/>
      <c r="RIH19" s="147"/>
      <c r="RII19" s="149"/>
      <c r="RIJ19" s="147"/>
      <c r="RIK19" s="149"/>
      <c r="RIL19" s="147"/>
      <c r="RIM19" s="149"/>
      <c r="RIN19" s="147"/>
      <c r="RIO19" s="149"/>
      <c r="RIP19" s="147"/>
      <c r="RIQ19" s="149"/>
      <c r="RIR19" s="147"/>
      <c r="RIS19" s="149"/>
      <c r="RIT19" s="147"/>
      <c r="RIU19" s="149"/>
      <c r="RIV19" s="147"/>
      <c r="RIW19" s="149"/>
      <c r="RIX19" s="147"/>
      <c r="RIY19" s="149"/>
      <c r="RIZ19" s="147"/>
      <c r="RJA19" s="149"/>
      <c r="RJB19" s="147"/>
      <c r="RJC19" s="149"/>
      <c r="RJD19" s="147"/>
      <c r="RJE19" s="149"/>
      <c r="RJF19" s="147"/>
      <c r="RJG19" s="149"/>
      <c r="RJH19" s="147"/>
      <c r="RJI19" s="149"/>
      <c r="RJJ19" s="147"/>
      <c r="RJK19" s="149"/>
      <c r="RJL19" s="147"/>
      <c r="RJM19" s="149"/>
      <c r="RJN19" s="147"/>
      <c r="RJO19" s="149"/>
      <c r="RJP19" s="147"/>
      <c r="RJQ19" s="149"/>
      <c r="RJR19" s="147"/>
      <c r="RJS19" s="149"/>
      <c r="RJT19" s="147"/>
      <c r="RJU19" s="149"/>
      <c r="RJV19" s="147"/>
      <c r="RJW19" s="149"/>
      <c r="RJX19" s="147"/>
      <c r="RJY19" s="149"/>
      <c r="RJZ19" s="147"/>
      <c r="RKA19" s="149"/>
      <c r="RKB19" s="147"/>
      <c r="RKC19" s="149"/>
      <c r="RKD19" s="147"/>
      <c r="RKE19" s="149"/>
      <c r="RKF19" s="147"/>
      <c r="RKG19" s="149"/>
      <c r="RKH19" s="147"/>
      <c r="RKI19" s="149"/>
      <c r="RKJ19" s="147"/>
      <c r="RKK19" s="149"/>
      <c r="RKL19" s="147"/>
      <c r="RKM19" s="149"/>
      <c r="RKN19" s="147"/>
      <c r="RKO19" s="149"/>
      <c r="RKP19" s="147"/>
      <c r="RKQ19" s="149"/>
      <c r="RKR19" s="147"/>
      <c r="RKS19" s="149"/>
      <c r="RKT19" s="147"/>
      <c r="RKU19" s="149"/>
      <c r="RKV19" s="147"/>
      <c r="RKW19" s="149"/>
      <c r="RKX19" s="147"/>
      <c r="RKY19" s="149"/>
      <c r="RKZ19" s="147"/>
      <c r="RLA19" s="149"/>
      <c r="RLB19" s="147"/>
      <c r="RLC19" s="149"/>
      <c r="RLD19" s="147"/>
      <c r="RLE19" s="149"/>
      <c r="RLF19" s="147"/>
      <c r="RLG19" s="149"/>
      <c r="RLH19" s="147"/>
      <c r="RLI19" s="149"/>
      <c r="RLJ19" s="147"/>
      <c r="RLK19" s="149"/>
      <c r="RLL19" s="147"/>
      <c r="RLM19" s="149"/>
      <c r="RLN19" s="147"/>
      <c r="RLO19" s="149"/>
      <c r="RLP19" s="147"/>
      <c r="RLQ19" s="149"/>
      <c r="RLR19" s="147"/>
      <c r="RLS19" s="149"/>
      <c r="RLT19" s="147"/>
      <c r="RLU19" s="149"/>
      <c r="RLV19" s="147"/>
      <c r="RLW19" s="149"/>
      <c r="RLX19" s="147"/>
      <c r="RLY19" s="149"/>
      <c r="RLZ19" s="147"/>
      <c r="RMA19" s="149"/>
      <c r="RMB19" s="147"/>
      <c r="RMC19" s="149"/>
      <c r="RMD19" s="147"/>
      <c r="RME19" s="149"/>
      <c r="RMF19" s="147"/>
      <c r="RMG19" s="149"/>
      <c r="RMH19" s="147"/>
      <c r="RMI19" s="149"/>
      <c r="RMJ19" s="147"/>
      <c r="RMK19" s="149"/>
      <c r="RML19" s="147"/>
      <c r="RMM19" s="149"/>
      <c r="RMN19" s="147"/>
      <c r="RMO19" s="149"/>
      <c r="RMP19" s="147"/>
      <c r="RMQ19" s="149"/>
      <c r="RMR19" s="147"/>
      <c r="RMS19" s="149"/>
      <c r="RMT19" s="147"/>
      <c r="RMU19" s="149"/>
      <c r="RMV19" s="147"/>
      <c r="RMW19" s="149"/>
      <c r="RMX19" s="147"/>
      <c r="RMY19" s="149"/>
      <c r="RMZ19" s="147"/>
      <c r="RNA19" s="149"/>
      <c r="RNB19" s="147"/>
      <c r="RNC19" s="149"/>
      <c r="RND19" s="147"/>
      <c r="RNE19" s="149"/>
      <c r="RNF19" s="147"/>
      <c r="RNG19" s="149"/>
      <c r="RNH19" s="147"/>
      <c r="RNI19" s="149"/>
      <c r="RNJ19" s="147"/>
      <c r="RNK19" s="149"/>
      <c r="RNL19" s="147"/>
      <c r="RNM19" s="149"/>
      <c r="RNN19" s="147"/>
      <c r="RNO19" s="149"/>
      <c r="RNP19" s="147"/>
      <c r="RNQ19" s="149"/>
      <c r="RNR19" s="147"/>
      <c r="RNS19" s="149"/>
      <c r="RNT19" s="147"/>
      <c r="RNU19" s="149"/>
      <c r="RNV19" s="147"/>
      <c r="RNW19" s="149"/>
      <c r="RNX19" s="147"/>
      <c r="RNY19" s="149"/>
      <c r="RNZ19" s="147"/>
      <c r="ROA19" s="149"/>
      <c r="ROB19" s="147"/>
      <c r="ROC19" s="149"/>
      <c r="ROD19" s="147"/>
      <c r="ROE19" s="149"/>
      <c r="ROF19" s="147"/>
      <c r="ROG19" s="149"/>
      <c r="ROH19" s="147"/>
      <c r="ROI19" s="149"/>
      <c r="ROJ19" s="147"/>
      <c r="ROK19" s="149"/>
      <c r="ROL19" s="147"/>
      <c r="ROM19" s="149"/>
      <c r="RON19" s="147"/>
      <c r="ROO19" s="149"/>
      <c r="ROP19" s="147"/>
      <c r="ROQ19" s="149"/>
      <c r="ROR19" s="147"/>
      <c r="ROS19" s="149"/>
      <c r="ROT19" s="147"/>
      <c r="ROU19" s="149"/>
      <c r="ROV19" s="147"/>
      <c r="ROW19" s="149"/>
      <c r="ROX19" s="147"/>
      <c r="ROY19" s="149"/>
      <c r="ROZ19" s="147"/>
      <c r="RPA19" s="149"/>
      <c r="RPB19" s="147"/>
      <c r="RPC19" s="149"/>
      <c r="RPD19" s="147"/>
      <c r="RPE19" s="149"/>
      <c r="RPF19" s="147"/>
      <c r="RPG19" s="149"/>
      <c r="RPH19" s="147"/>
      <c r="RPI19" s="149"/>
      <c r="RPJ19" s="147"/>
      <c r="RPK19" s="149"/>
      <c r="RPL19" s="147"/>
      <c r="RPM19" s="149"/>
      <c r="RPN19" s="147"/>
      <c r="RPO19" s="149"/>
      <c r="RPP19" s="147"/>
      <c r="RPQ19" s="149"/>
      <c r="RPR19" s="147"/>
      <c r="RPS19" s="149"/>
      <c r="RPT19" s="147"/>
      <c r="RPU19" s="149"/>
      <c r="RPV19" s="147"/>
      <c r="RPW19" s="149"/>
      <c r="RPX19" s="147"/>
      <c r="RPY19" s="149"/>
      <c r="RPZ19" s="147"/>
      <c r="RQA19" s="149"/>
      <c r="RQB19" s="147"/>
      <c r="RQC19" s="149"/>
      <c r="RQD19" s="147"/>
      <c r="RQE19" s="149"/>
      <c r="RQF19" s="147"/>
      <c r="RQG19" s="149"/>
      <c r="RQH19" s="147"/>
      <c r="RQI19" s="149"/>
      <c r="RQJ19" s="147"/>
      <c r="RQK19" s="149"/>
      <c r="RQL19" s="147"/>
      <c r="RQM19" s="149"/>
      <c r="RQN19" s="147"/>
      <c r="RQO19" s="149"/>
      <c r="RQP19" s="147"/>
      <c r="RQQ19" s="149"/>
      <c r="RQR19" s="147"/>
      <c r="RQS19" s="149"/>
      <c r="RQT19" s="147"/>
      <c r="RQU19" s="149"/>
      <c r="RQV19" s="147"/>
      <c r="RQW19" s="149"/>
      <c r="RQX19" s="147"/>
      <c r="RQY19" s="149"/>
      <c r="RQZ19" s="147"/>
      <c r="RRA19" s="149"/>
      <c r="RRB19" s="147"/>
      <c r="RRC19" s="149"/>
      <c r="RRD19" s="147"/>
      <c r="RRE19" s="149"/>
      <c r="RRF19" s="147"/>
      <c r="RRG19" s="149"/>
      <c r="RRH19" s="147"/>
      <c r="RRI19" s="149"/>
      <c r="RRJ19" s="147"/>
      <c r="RRK19" s="149"/>
      <c r="RRL19" s="147"/>
      <c r="RRM19" s="149"/>
      <c r="RRN19" s="147"/>
      <c r="RRO19" s="149"/>
      <c r="RRP19" s="147"/>
      <c r="RRQ19" s="149"/>
      <c r="RRR19" s="147"/>
      <c r="RRS19" s="149"/>
      <c r="RRT19" s="147"/>
      <c r="RRU19" s="149"/>
      <c r="RRV19" s="147"/>
      <c r="RRW19" s="149"/>
      <c r="RRX19" s="147"/>
      <c r="RRY19" s="149"/>
      <c r="RRZ19" s="147"/>
      <c r="RSA19" s="149"/>
      <c r="RSB19" s="147"/>
      <c r="RSC19" s="149"/>
      <c r="RSD19" s="147"/>
      <c r="RSE19" s="149"/>
      <c r="RSF19" s="147"/>
      <c r="RSG19" s="149"/>
      <c r="RSH19" s="147"/>
      <c r="RSI19" s="149"/>
      <c r="RSJ19" s="147"/>
      <c r="RSK19" s="149"/>
      <c r="RSL19" s="147"/>
      <c r="RSM19" s="149"/>
      <c r="RSN19" s="147"/>
      <c r="RSO19" s="149"/>
      <c r="RSP19" s="147"/>
      <c r="RSQ19" s="149"/>
      <c r="RSR19" s="147"/>
      <c r="RSS19" s="149"/>
      <c r="RST19" s="147"/>
      <c r="RSU19" s="149"/>
      <c r="RSV19" s="147"/>
      <c r="RSW19" s="149"/>
      <c r="RSX19" s="147"/>
      <c r="RSY19" s="149"/>
      <c r="RSZ19" s="147"/>
      <c r="RTA19" s="149"/>
      <c r="RTB19" s="147"/>
      <c r="RTC19" s="149"/>
      <c r="RTD19" s="147"/>
      <c r="RTE19" s="149"/>
      <c r="RTF19" s="147"/>
      <c r="RTG19" s="149"/>
      <c r="RTH19" s="147"/>
      <c r="RTI19" s="149"/>
      <c r="RTJ19" s="147"/>
      <c r="RTK19" s="149"/>
      <c r="RTL19" s="147"/>
      <c r="RTM19" s="149"/>
      <c r="RTN19" s="147"/>
      <c r="RTO19" s="149"/>
      <c r="RTP19" s="147"/>
      <c r="RTQ19" s="149"/>
      <c r="RTR19" s="147"/>
      <c r="RTS19" s="149"/>
      <c r="RTT19" s="147"/>
      <c r="RTU19" s="149"/>
      <c r="RTV19" s="147"/>
      <c r="RTW19" s="149"/>
      <c r="RTX19" s="147"/>
      <c r="RTY19" s="149"/>
      <c r="RTZ19" s="147"/>
      <c r="RUA19" s="149"/>
      <c r="RUB19" s="147"/>
      <c r="RUC19" s="149"/>
      <c r="RUD19" s="147"/>
      <c r="RUE19" s="149"/>
      <c r="RUF19" s="147"/>
      <c r="RUG19" s="149"/>
      <c r="RUH19" s="147"/>
      <c r="RUI19" s="149"/>
      <c r="RUJ19" s="147"/>
      <c r="RUK19" s="149"/>
      <c r="RUL19" s="147"/>
      <c r="RUM19" s="149"/>
      <c r="RUN19" s="147"/>
      <c r="RUO19" s="149"/>
      <c r="RUP19" s="147"/>
      <c r="RUQ19" s="149"/>
      <c r="RUR19" s="147"/>
      <c r="RUS19" s="149"/>
      <c r="RUT19" s="147"/>
      <c r="RUU19" s="149"/>
      <c r="RUV19" s="147"/>
      <c r="RUW19" s="149"/>
      <c r="RUX19" s="147"/>
      <c r="RUY19" s="149"/>
      <c r="RUZ19" s="147"/>
      <c r="RVA19" s="149"/>
      <c r="RVB19" s="147"/>
      <c r="RVC19" s="149"/>
      <c r="RVD19" s="147"/>
      <c r="RVE19" s="149"/>
      <c r="RVF19" s="147"/>
      <c r="RVG19" s="149"/>
      <c r="RVH19" s="147"/>
      <c r="RVI19" s="149"/>
      <c r="RVJ19" s="147"/>
      <c r="RVK19" s="149"/>
      <c r="RVL19" s="147"/>
      <c r="RVM19" s="149"/>
      <c r="RVN19" s="147"/>
      <c r="RVO19" s="149"/>
      <c r="RVP19" s="147"/>
      <c r="RVQ19" s="149"/>
      <c r="RVR19" s="147"/>
      <c r="RVS19" s="149"/>
      <c r="RVT19" s="147"/>
      <c r="RVU19" s="149"/>
      <c r="RVV19" s="147"/>
      <c r="RVW19" s="149"/>
      <c r="RVX19" s="147"/>
      <c r="RVY19" s="149"/>
      <c r="RVZ19" s="147"/>
      <c r="RWA19" s="149"/>
      <c r="RWB19" s="147"/>
      <c r="RWC19" s="149"/>
      <c r="RWD19" s="147"/>
      <c r="RWE19" s="149"/>
      <c r="RWF19" s="147"/>
      <c r="RWG19" s="149"/>
      <c r="RWH19" s="147"/>
      <c r="RWI19" s="149"/>
      <c r="RWJ19" s="147"/>
      <c r="RWK19" s="149"/>
      <c r="RWL19" s="147"/>
      <c r="RWM19" s="149"/>
      <c r="RWN19" s="147"/>
      <c r="RWO19" s="149"/>
      <c r="RWP19" s="147"/>
      <c r="RWQ19" s="149"/>
      <c r="RWR19" s="147"/>
      <c r="RWS19" s="149"/>
      <c r="RWT19" s="147"/>
      <c r="RWU19" s="149"/>
      <c r="RWV19" s="147"/>
      <c r="RWW19" s="149"/>
      <c r="RWX19" s="147"/>
      <c r="RWY19" s="149"/>
      <c r="RWZ19" s="147"/>
      <c r="RXA19" s="149"/>
      <c r="RXB19" s="147"/>
      <c r="RXC19" s="149"/>
      <c r="RXD19" s="147"/>
      <c r="RXE19" s="149"/>
      <c r="RXF19" s="147"/>
      <c r="RXG19" s="149"/>
      <c r="RXH19" s="147"/>
      <c r="RXI19" s="149"/>
      <c r="RXJ19" s="147"/>
      <c r="RXK19" s="149"/>
      <c r="RXL19" s="147"/>
      <c r="RXM19" s="149"/>
      <c r="RXN19" s="147"/>
      <c r="RXO19" s="149"/>
      <c r="RXP19" s="147"/>
      <c r="RXQ19" s="149"/>
      <c r="RXR19" s="147"/>
      <c r="RXS19" s="149"/>
      <c r="RXT19" s="147"/>
      <c r="RXU19" s="149"/>
      <c r="RXV19" s="147"/>
      <c r="RXW19" s="149"/>
      <c r="RXX19" s="147"/>
      <c r="RXY19" s="149"/>
      <c r="RXZ19" s="147"/>
      <c r="RYA19" s="149"/>
      <c r="RYB19" s="147"/>
      <c r="RYC19" s="149"/>
      <c r="RYD19" s="147"/>
      <c r="RYE19" s="149"/>
      <c r="RYF19" s="147"/>
      <c r="RYG19" s="149"/>
      <c r="RYH19" s="147"/>
      <c r="RYI19" s="149"/>
      <c r="RYJ19" s="147"/>
      <c r="RYK19" s="149"/>
      <c r="RYL19" s="147"/>
      <c r="RYM19" s="149"/>
      <c r="RYN19" s="147"/>
      <c r="RYO19" s="149"/>
      <c r="RYP19" s="147"/>
      <c r="RYQ19" s="149"/>
      <c r="RYR19" s="147"/>
      <c r="RYS19" s="149"/>
      <c r="RYT19" s="147"/>
      <c r="RYU19" s="149"/>
      <c r="RYV19" s="147"/>
      <c r="RYW19" s="149"/>
      <c r="RYX19" s="147"/>
      <c r="RYY19" s="149"/>
      <c r="RYZ19" s="147"/>
      <c r="RZA19" s="149"/>
      <c r="RZB19" s="147"/>
      <c r="RZC19" s="149"/>
      <c r="RZD19" s="147"/>
      <c r="RZE19" s="149"/>
      <c r="RZF19" s="147"/>
      <c r="RZG19" s="149"/>
      <c r="RZH19" s="147"/>
      <c r="RZI19" s="149"/>
      <c r="RZJ19" s="147"/>
      <c r="RZK19" s="149"/>
      <c r="RZL19" s="147"/>
      <c r="RZM19" s="149"/>
      <c r="RZN19" s="147"/>
      <c r="RZO19" s="149"/>
      <c r="RZP19" s="147"/>
      <c r="RZQ19" s="149"/>
      <c r="RZR19" s="147"/>
      <c r="RZS19" s="149"/>
      <c r="RZT19" s="147"/>
      <c r="RZU19" s="149"/>
      <c r="RZV19" s="147"/>
      <c r="RZW19" s="149"/>
      <c r="RZX19" s="147"/>
      <c r="RZY19" s="149"/>
      <c r="RZZ19" s="147"/>
      <c r="SAA19" s="149"/>
      <c r="SAB19" s="147"/>
      <c r="SAC19" s="149"/>
      <c r="SAD19" s="147"/>
      <c r="SAE19" s="149"/>
      <c r="SAF19" s="147"/>
      <c r="SAG19" s="149"/>
      <c r="SAH19" s="147"/>
      <c r="SAI19" s="149"/>
      <c r="SAJ19" s="147"/>
      <c r="SAK19" s="149"/>
      <c r="SAL19" s="147"/>
      <c r="SAM19" s="149"/>
      <c r="SAN19" s="147"/>
      <c r="SAO19" s="149"/>
      <c r="SAP19" s="147"/>
      <c r="SAQ19" s="149"/>
      <c r="SAR19" s="147"/>
      <c r="SAS19" s="149"/>
      <c r="SAT19" s="147"/>
      <c r="SAU19" s="149"/>
      <c r="SAV19" s="147"/>
      <c r="SAW19" s="149"/>
      <c r="SAX19" s="147"/>
      <c r="SAY19" s="149"/>
      <c r="SAZ19" s="147"/>
      <c r="SBA19" s="149"/>
      <c r="SBB19" s="147"/>
      <c r="SBC19" s="149"/>
      <c r="SBD19" s="147"/>
      <c r="SBE19" s="149"/>
      <c r="SBF19" s="147"/>
      <c r="SBG19" s="149"/>
      <c r="SBH19" s="147"/>
      <c r="SBI19" s="149"/>
      <c r="SBJ19" s="147"/>
      <c r="SBK19" s="149"/>
      <c r="SBL19" s="147"/>
      <c r="SBM19" s="149"/>
      <c r="SBN19" s="147"/>
      <c r="SBO19" s="149"/>
      <c r="SBP19" s="147"/>
      <c r="SBQ19" s="149"/>
      <c r="SBR19" s="147"/>
      <c r="SBS19" s="149"/>
      <c r="SBT19" s="147"/>
      <c r="SBU19" s="149"/>
      <c r="SBV19" s="147"/>
      <c r="SBW19" s="149"/>
      <c r="SBX19" s="147"/>
      <c r="SBY19" s="149"/>
      <c r="SBZ19" s="147"/>
      <c r="SCA19" s="149"/>
      <c r="SCB19" s="147"/>
      <c r="SCC19" s="149"/>
      <c r="SCD19" s="147"/>
      <c r="SCE19" s="149"/>
      <c r="SCF19" s="147"/>
      <c r="SCG19" s="149"/>
      <c r="SCH19" s="147"/>
      <c r="SCI19" s="149"/>
      <c r="SCJ19" s="147"/>
      <c r="SCK19" s="149"/>
      <c r="SCL19" s="147"/>
      <c r="SCM19" s="149"/>
      <c r="SCN19" s="147"/>
      <c r="SCO19" s="149"/>
      <c r="SCP19" s="147"/>
      <c r="SCQ19" s="149"/>
      <c r="SCR19" s="147"/>
      <c r="SCS19" s="149"/>
      <c r="SCT19" s="147"/>
      <c r="SCU19" s="149"/>
      <c r="SCV19" s="147"/>
      <c r="SCW19" s="149"/>
      <c r="SCX19" s="147"/>
      <c r="SCY19" s="149"/>
      <c r="SCZ19" s="147"/>
      <c r="SDA19" s="149"/>
      <c r="SDB19" s="147"/>
      <c r="SDC19" s="149"/>
      <c r="SDD19" s="147"/>
      <c r="SDE19" s="149"/>
      <c r="SDF19" s="147"/>
      <c r="SDG19" s="149"/>
      <c r="SDH19" s="147"/>
      <c r="SDI19" s="149"/>
      <c r="SDJ19" s="147"/>
      <c r="SDK19" s="149"/>
      <c r="SDL19" s="147"/>
      <c r="SDM19" s="149"/>
      <c r="SDN19" s="147"/>
      <c r="SDO19" s="149"/>
      <c r="SDP19" s="147"/>
      <c r="SDQ19" s="149"/>
      <c r="SDR19" s="147"/>
      <c r="SDS19" s="149"/>
      <c r="SDT19" s="147"/>
      <c r="SDU19" s="149"/>
      <c r="SDV19" s="147"/>
      <c r="SDW19" s="149"/>
      <c r="SDX19" s="147"/>
      <c r="SDY19" s="149"/>
      <c r="SDZ19" s="147"/>
      <c r="SEA19" s="149"/>
      <c r="SEB19" s="147"/>
      <c r="SEC19" s="149"/>
      <c r="SED19" s="147"/>
      <c r="SEE19" s="149"/>
      <c r="SEF19" s="147"/>
      <c r="SEG19" s="149"/>
      <c r="SEH19" s="147"/>
      <c r="SEI19" s="149"/>
      <c r="SEJ19" s="147"/>
      <c r="SEK19" s="149"/>
      <c r="SEL19" s="147"/>
      <c r="SEM19" s="149"/>
      <c r="SEN19" s="147"/>
      <c r="SEO19" s="149"/>
      <c r="SEP19" s="147"/>
      <c r="SEQ19" s="149"/>
      <c r="SER19" s="147"/>
      <c r="SES19" s="149"/>
      <c r="SET19" s="147"/>
      <c r="SEU19" s="149"/>
      <c r="SEV19" s="147"/>
      <c r="SEW19" s="149"/>
      <c r="SEX19" s="147"/>
      <c r="SEY19" s="149"/>
      <c r="SEZ19" s="147"/>
      <c r="SFA19" s="149"/>
      <c r="SFB19" s="147"/>
      <c r="SFC19" s="149"/>
      <c r="SFD19" s="147"/>
      <c r="SFE19" s="149"/>
      <c r="SFF19" s="147"/>
      <c r="SFG19" s="149"/>
      <c r="SFH19" s="147"/>
      <c r="SFI19" s="149"/>
      <c r="SFJ19" s="147"/>
      <c r="SFK19" s="149"/>
      <c r="SFL19" s="147"/>
      <c r="SFM19" s="149"/>
      <c r="SFN19" s="147"/>
      <c r="SFO19" s="149"/>
      <c r="SFP19" s="147"/>
      <c r="SFQ19" s="149"/>
      <c r="SFR19" s="147"/>
      <c r="SFS19" s="149"/>
      <c r="SFT19" s="147"/>
      <c r="SFU19" s="149"/>
      <c r="SFV19" s="147"/>
      <c r="SFW19" s="149"/>
      <c r="SFX19" s="147"/>
      <c r="SFY19" s="149"/>
      <c r="SFZ19" s="147"/>
      <c r="SGA19" s="149"/>
      <c r="SGB19" s="147"/>
      <c r="SGC19" s="149"/>
      <c r="SGD19" s="147"/>
      <c r="SGE19" s="149"/>
      <c r="SGF19" s="147"/>
      <c r="SGG19" s="149"/>
      <c r="SGH19" s="147"/>
      <c r="SGI19" s="149"/>
      <c r="SGJ19" s="147"/>
      <c r="SGK19" s="149"/>
      <c r="SGL19" s="147"/>
      <c r="SGM19" s="149"/>
      <c r="SGN19" s="147"/>
      <c r="SGO19" s="149"/>
      <c r="SGP19" s="147"/>
      <c r="SGQ19" s="149"/>
      <c r="SGR19" s="147"/>
      <c r="SGS19" s="149"/>
      <c r="SGT19" s="147"/>
      <c r="SGU19" s="149"/>
      <c r="SGV19" s="147"/>
      <c r="SGW19" s="149"/>
      <c r="SGX19" s="147"/>
      <c r="SGY19" s="149"/>
      <c r="SGZ19" s="147"/>
      <c r="SHA19" s="149"/>
      <c r="SHB19" s="147"/>
      <c r="SHC19" s="149"/>
      <c r="SHD19" s="147"/>
      <c r="SHE19" s="149"/>
      <c r="SHF19" s="147"/>
      <c r="SHG19" s="149"/>
      <c r="SHH19" s="147"/>
      <c r="SHI19" s="149"/>
      <c r="SHJ19" s="147"/>
      <c r="SHK19" s="149"/>
      <c r="SHL19" s="147"/>
      <c r="SHM19" s="149"/>
      <c r="SHN19" s="147"/>
      <c r="SHO19" s="149"/>
      <c r="SHP19" s="147"/>
      <c r="SHQ19" s="149"/>
      <c r="SHR19" s="147"/>
      <c r="SHS19" s="149"/>
      <c r="SHT19" s="147"/>
      <c r="SHU19" s="149"/>
      <c r="SHV19" s="147"/>
      <c r="SHW19" s="149"/>
      <c r="SHX19" s="147"/>
      <c r="SHY19" s="149"/>
      <c r="SHZ19" s="147"/>
      <c r="SIA19" s="149"/>
      <c r="SIB19" s="147"/>
      <c r="SIC19" s="149"/>
      <c r="SID19" s="147"/>
      <c r="SIE19" s="149"/>
      <c r="SIF19" s="147"/>
      <c r="SIG19" s="149"/>
      <c r="SIH19" s="147"/>
      <c r="SII19" s="149"/>
      <c r="SIJ19" s="147"/>
      <c r="SIK19" s="149"/>
      <c r="SIL19" s="147"/>
      <c r="SIM19" s="149"/>
      <c r="SIN19" s="147"/>
      <c r="SIO19" s="149"/>
      <c r="SIP19" s="147"/>
      <c r="SIQ19" s="149"/>
      <c r="SIR19" s="147"/>
      <c r="SIS19" s="149"/>
      <c r="SIT19" s="147"/>
      <c r="SIU19" s="149"/>
      <c r="SIV19" s="147"/>
      <c r="SIW19" s="149"/>
      <c r="SIX19" s="147"/>
      <c r="SIY19" s="149"/>
      <c r="SIZ19" s="147"/>
      <c r="SJA19" s="149"/>
      <c r="SJB19" s="147"/>
      <c r="SJC19" s="149"/>
      <c r="SJD19" s="147"/>
      <c r="SJE19" s="149"/>
      <c r="SJF19" s="147"/>
      <c r="SJG19" s="149"/>
      <c r="SJH19" s="147"/>
      <c r="SJI19" s="149"/>
      <c r="SJJ19" s="147"/>
      <c r="SJK19" s="149"/>
      <c r="SJL19" s="147"/>
      <c r="SJM19" s="149"/>
      <c r="SJN19" s="147"/>
      <c r="SJO19" s="149"/>
      <c r="SJP19" s="147"/>
      <c r="SJQ19" s="149"/>
      <c r="SJR19" s="147"/>
      <c r="SJS19" s="149"/>
      <c r="SJT19" s="147"/>
      <c r="SJU19" s="149"/>
      <c r="SJV19" s="147"/>
      <c r="SJW19" s="149"/>
      <c r="SJX19" s="147"/>
      <c r="SJY19" s="149"/>
      <c r="SJZ19" s="147"/>
      <c r="SKA19" s="149"/>
      <c r="SKB19" s="147"/>
      <c r="SKC19" s="149"/>
      <c r="SKD19" s="147"/>
      <c r="SKE19" s="149"/>
      <c r="SKF19" s="147"/>
      <c r="SKG19" s="149"/>
      <c r="SKH19" s="147"/>
      <c r="SKI19" s="149"/>
      <c r="SKJ19" s="147"/>
      <c r="SKK19" s="149"/>
      <c r="SKL19" s="147"/>
      <c r="SKM19" s="149"/>
      <c r="SKN19" s="147"/>
      <c r="SKO19" s="149"/>
      <c r="SKP19" s="147"/>
      <c r="SKQ19" s="149"/>
      <c r="SKR19" s="147"/>
      <c r="SKS19" s="149"/>
      <c r="SKT19" s="147"/>
      <c r="SKU19" s="149"/>
      <c r="SKV19" s="147"/>
      <c r="SKW19" s="149"/>
      <c r="SKX19" s="147"/>
      <c r="SKY19" s="149"/>
      <c r="SKZ19" s="147"/>
      <c r="SLA19" s="149"/>
      <c r="SLB19" s="147"/>
      <c r="SLC19" s="149"/>
      <c r="SLD19" s="147"/>
      <c r="SLE19" s="149"/>
      <c r="SLF19" s="147"/>
      <c r="SLG19" s="149"/>
      <c r="SLH19" s="147"/>
      <c r="SLI19" s="149"/>
      <c r="SLJ19" s="147"/>
      <c r="SLK19" s="149"/>
      <c r="SLL19" s="147"/>
      <c r="SLM19" s="149"/>
      <c r="SLN19" s="147"/>
      <c r="SLO19" s="149"/>
      <c r="SLP19" s="147"/>
      <c r="SLQ19" s="149"/>
      <c r="SLR19" s="147"/>
      <c r="SLS19" s="149"/>
      <c r="SLT19" s="147"/>
      <c r="SLU19" s="149"/>
      <c r="SLV19" s="147"/>
      <c r="SLW19" s="149"/>
      <c r="SLX19" s="147"/>
      <c r="SLY19" s="149"/>
      <c r="SLZ19" s="147"/>
      <c r="SMA19" s="149"/>
      <c r="SMB19" s="147"/>
      <c r="SMC19" s="149"/>
      <c r="SMD19" s="147"/>
      <c r="SME19" s="149"/>
      <c r="SMF19" s="147"/>
      <c r="SMG19" s="149"/>
      <c r="SMH19" s="147"/>
      <c r="SMI19" s="149"/>
      <c r="SMJ19" s="147"/>
      <c r="SMK19" s="149"/>
      <c r="SML19" s="147"/>
      <c r="SMM19" s="149"/>
      <c r="SMN19" s="147"/>
      <c r="SMO19" s="149"/>
      <c r="SMP19" s="147"/>
      <c r="SMQ19" s="149"/>
      <c r="SMR19" s="147"/>
      <c r="SMS19" s="149"/>
      <c r="SMT19" s="147"/>
      <c r="SMU19" s="149"/>
      <c r="SMV19" s="147"/>
      <c r="SMW19" s="149"/>
      <c r="SMX19" s="147"/>
      <c r="SMY19" s="149"/>
      <c r="SMZ19" s="147"/>
      <c r="SNA19" s="149"/>
      <c r="SNB19" s="147"/>
      <c r="SNC19" s="149"/>
      <c r="SND19" s="147"/>
      <c r="SNE19" s="149"/>
      <c r="SNF19" s="147"/>
      <c r="SNG19" s="149"/>
      <c r="SNH19" s="147"/>
      <c r="SNI19" s="149"/>
      <c r="SNJ19" s="147"/>
      <c r="SNK19" s="149"/>
      <c r="SNL19" s="147"/>
      <c r="SNM19" s="149"/>
      <c r="SNN19" s="147"/>
      <c r="SNO19" s="149"/>
      <c r="SNP19" s="147"/>
      <c r="SNQ19" s="149"/>
      <c r="SNR19" s="147"/>
      <c r="SNS19" s="149"/>
      <c r="SNT19" s="147"/>
      <c r="SNU19" s="149"/>
      <c r="SNV19" s="147"/>
      <c r="SNW19" s="149"/>
      <c r="SNX19" s="147"/>
      <c r="SNY19" s="149"/>
      <c r="SNZ19" s="147"/>
      <c r="SOA19" s="149"/>
      <c r="SOB19" s="147"/>
      <c r="SOC19" s="149"/>
      <c r="SOD19" s="147"/>
      <c r="SOE19" s="149"/>
      <c r="SOF19" s="147"/>
      <c r="SOG19" s="149"/>
      <c r="SOH19" s="147"/>
      <c r="SOI19" s="149"/>
      <c r="SOJ19" s="147"/>
      <c r="SOK19" s="149"/>
      <c r="SOL19" s="147"/>
      <c r="SOM19" s="149"/>
      <c r="SON19" s="147"/>
      <c r="SOO19" s="149"/>
      <c r="SOP19" s="147"/>
      <c r="SOQ19" s="149"/>
      <c r="SOR19" s="147"/>
      <c r="SOS19" s="149"/>
      <c r="SOT19" s="147"/>
      <c r="SOU19" s="149"/>
      <c r="SOV19" s="147"/>
      <c r="SOW19" s="149"/>
      <c r="SOX19" s="147"/>
      <c r="SOY19" s="149"/>
      <c r="SOZ19" s="147"/>
      <c r="SPA19" s="149"/>
      <c r="SPB19" s="147"/>
      <c r="SPC19" s="149"/>
      <c r="SPD19" s="147"/>
      <c r="SPE19" s="149"/>
      <c r="SPF19" s="147"/>
      <c r="SPG19" s="149"/>
      <c r="SPH19" s="147"/>
      <c r="SPI19" s="149"/>
      <c r="SPJ19" s="147"/>
      <c r="SPK19" s="149"/>
      <c r="SPL19" s="147"/>
      <c r="SPM19" s="149"/>
      <c r="SPN19" s="147"/>
      <c r="SPO19" s="149"/>
      <c r="SPP19" s="147"/>
      <c r="SPQ19" s="149"/>
      <c r="SPR19" s="147"/>
      <c r="SPS19" s="149"/>
      <c r="SPT19" s="147"/>
      <c r="SPU19" s="149"/>
      <c r="SPV19" s="147"/>
      <c r="SPW19" s="149"/>
      <c r="SPX19" s="147"/>
      <c r="SPY19" s="149"/>
      <c r="SPZ19" s="147"/>
      <c r="SQA19" s="149"/>
      <c r="SQB19" s="147"/>
      <c r="SQC19" s="149"/>
      <c r="SQD19" s="147"/>
      <c r="SQE19" s="149"/>
      <c r="SQF19" s="147"/>
      <c r="SQG19" s="149"/>
      <c r="SQH19" s="147"/>
      <c r="SQI19" s="149"/>
      <c r="SQJ19" s="147"/>
      <c r="SQK19" s="149"/>
      <c r="SQL19" s="147"/>
      <c r="SQM19" s="149"/>
      <c r="SQN19" s="147"/>
      <c r="SQO19" s="149"/>
      <c r="SQP19" s="147"/>
      <c r="SQQ19" s="149"/>
      <c r="SQR19" s="147"/>
      <c r="SQS19" s="149"/>
      <c r="SQT19" s="147"/>
      <c r="SQU19" s="149"/>
      <c r="SQV19" s="147"/>
      <c r="SQW19" s="149"/>
      <c r="SQX19" s="147"/>
      <c r="SQY19" s="149"/>
      <c r="SQZ19" s="147"/>
      <c r="SRA19" s="149"/>
      <c r="SRB19" s="147"/>
      <c r="SRC19" s="149"/>
      <c r="SRD19" s="147"/>
      <c r="SRE19" s="149"/>
      <c r="SRF19" s="147"/>
      <c r="SRG19" s="149"/>
      <c r="SRH19" s="147"/>
      <c r="SRI19" s="149"/>
      <c r="SRJ19" s="147"/>
      <c r="SRK19" s="149"/>
      <c r="SRL19" s="147"/>
      <c r="SRM19" s="149"/>
      <c r="SRN19" s="147"/>
      <c r="SRO19" s="149"/>
      <c r="SRP19" s="147"/>
      <c r="SRQ19" s="149"/>
      <c r="SRR19" s="147"/>
      <c r="SRS19" s="149"/>
      <c r="SRT19" s="147"/>
      <c r="SRU19" s="149"/>
      <c r="SRV19" s="147"/>
      <c r="SRW19" s="149"/>
      <c r="SRX19" s="147"/>
      <c r="SRY19" s="149"/>
      <c r="SRZ19" s="147"/>
      <c r="SSA19" s="149"/>
      <c r="SSB19" s="147"/>
      <c r="SSC19" s="149"/>
      <c r="SSD19" s="147"/>
      <c r="SSE19" s="149"/>
      <c r="SSF19" s="147"/>
      <c r="SSG19" s="149"/>
      <c r="SSH19" s="147"/>
      <c r="SSI19" s="149"/>
      <c r="SSJ19" s="147"/>
      <c r="SSK19" s="149"/>
      <c r="SSL19" s="147"/>
      <c r="SSM19" s="149"/>
      <c r="SSN19" s="147"/>
      <c r="SSO19" s="149"/>
      <c r="SSP19" s="147"/>
      <c r="SSQ19" s="149"/>
      <c r="SSR19" s="147"/>
      <c r="SSS19" s="149"/>
      <c r="SST19" s="147"/>
      <c r="SSU19" s="149"/>
      <c r="SSV19" s="147"/>
      <c r="SSW19" s="149"/>
      <c r="SSX19" s="147"/>
      <c r="SSY19" s="149"/>
      <c r="SSZ19" s="147"/>
      <c r="STA19" s="149"/>
      <c r="STB19" s="147"/>
      <c r="STC19" s="149"/>
      <c r="STD19" s="147"/>
      <c r="STE19" s="149"/>
      <c r="STF19" s="147"/>
      <c r="STG19" s="149"/>
      <c r="STH19" s="147"/>
      <c r="STI19" s="149"/>
      <c r="STJ19" s="147"/>
      <c r="STK19" s="149"/>
      <c r="STL19" s="147"/>
      <c r="STM19" s="149"/>
      <c r="STN19" s="147"/>
      <c r="STO19" s="149"/>
      <c r="STP19" s="147"/>
      <c r="STQ19" s="149"/>
      <c r="STR19" s="147"/>
      <c r="STS19" s="149"/>
      <c r="STT19" s="147"/>
      <c r="STU19" s="149"/>
      <c r="STV19" s="147"/>
      <c r="STW19" s="149"/>
      <c r="STX19" s="147"/>
      <c r="STY19" s="149"/>
      <c r="STZ19" s="147"/>
      <c r="SUA19" s="149"/>
      <c r="SUB19" s="147"/>
      <c r="SUC19" s="149"/>
      <c r="SUD19" s="147"/>
      <c r="SUE19" s="149"/>
      <c r="SUF19" s="147"/>
      <c r="SUG19" s="149"/>
      <c r="SUH19" s="147"/>
      <c r="SUI19" s="149"/>
      <c r="SUJ19" s="147"/>
      <c r="SUK19" s="149"/>
      <c r="SUL19" s="147"/>
      <c r="SUM19" s="149"/>
      <c r="SUN19" s="147"/>
      <c r="SUO19" s="149"/>
      <c r="SUP19" s="147"/>
      <c r="SUQ19" s="149"/>
      <c r="SUR19" s="147"/>
      <c r="SUS19" s="149"/>
      <c r="SUT19" s="147"/>
      <c r="SUU19" s="149"/>
      <c r="SUV19" s="147"/>
      <c r="SUW19" s="149"/>
      <c r="SUX19" s="147"/>
      <c r="SUY19" s="149"/>
      <c r="SUZ19" s="147"/>
      <c r="SVA19" s="149"/>
      <c r="SVB19" s="147"/>
      <c r="SVC19" s="149"/>
      <c r="SVD19" s="147"/>
      <c r="SVE19" s="149"/>
      <c r="SVF19" s="147"/>
      <c r="SVG19" s="149"/>
      <c r="SVH19" s="147"/>
      <c r="SVI19" s="149"/>
      <c r="SVJ19" s="147"/>
      <c r="SVK19" s="149"/>
      <c r="SVL19" s="147"/>
      <c r="SVM19" s="149"/>
      <c r="SVN19" s="147"/>
      <c r="SVO19" s="149"/>
      <c r="SVP19" s="147"/>
      <c r="SVQ19" s="149"/>
      <c r="SVR19" s="147"/>
      <c r="SVS19" s="149"/>
      <c r="SVT19" s="147"/>
      <c r="SVU19" s="149"/>
      <c r="SVV19" s="147"/>
      <c r="SVW19" s="149"/>
      <c r="SVX19" s="147"/>
      <c r="SVY19" s="149"/>
      <c r="SVZ19" s="147"/>
      <c r="SWA19" s="149"/>
      <c r="SWB19" s="147"/>
      <c r="SWC19" s="149"/>
      <c r="SWD19" s="147"/>
      <c r="SWE19" s="149"/>
      <c r="SWF19" s="147"/>
      <c r="SWG19" s="149"/>
      <c r="SWH19" s="147"/>
      <c r="SWI19" s="149"/>
      <c r="SWJ19" s="147"/>
      <c r="SWK19" s="149"/>
      <c r="SWL19" s="147"/>
      <c r="SWM19" s="149"/>
      <c r="SWN19" s="147"/>
      <c r="SWO19" s="149"/>
      <c r="SWP19" s="147"/>
      <c r="SWQ19" s="149"/>
      <c r="SWR19" s="147"/>
      <c r="SWS19" s="149"/>
      <c r="SWT19" s="147"/>
      <c r="SWU19" s="149"/>
      <c r="SWV19" s="147"/>
      <c r="SWW19" s="149"/>
      <c r="SWX19" s="147"/>
      <c r="SWY19" s="149"/>
      <c r="SWZ19" s="147"/>
      <c r="SXA19" s="149"/>
      <c r="SXB19" s="147"/>
      <c r="SXC19" s="149"/>
      <c r="SXD19" s="147"/>
      <c r="SXE19" s="149"/>
      <c r="SXF19" s="147"/>
      <c r="SXG19" s="149"/>
      <c r="SXH19" s="147"/>
      <c r="SXI19" s="149"/>
      <c r="SXJ19" s="147"/>
      <c r="SXK19" s="149"/>
      <c r="SXL19" s="147"/>
      <c r="SXM19" s="149"/>
      <c r="SXN19" s="147"/>
      <c r="SXO19" s="149"/>
      <c r="SXP19" s="147"/>
      <c r="SXQ19" s="149"/>
      <c r="SXR19" s="147"/>
      <c r="SXS19" s="149"/>
      <c r="SXT19" s="147"/>
      <c r="SXU19" s="149"/>
      <c r="SXV19" s="147"/>
      <c r="SXW19" s="149"/>
      <c r="SXX19" s="147"/>
      <c r="SXY19" s="149"/>
      <c r="SXZ19" s="147"/>
      <c r="SYA19" s="149"/>
      <c r="SYB19" s="147"/>
      <c r="SYC19" s="149"/>
      <c r="SYD19" s="147"/>
      <c r="SYE19" s="149"/>
      <c r="SYF19" s="147"/>
      <c r="SYG19" s="149"/>
      <c r="SYH19" s="147"/>
      <c r="SYI19" s="149"/>
      <c r="SYJ19" s="147"/>
      <c r="SYK19" s="149"/>
      <c r="SYL19" s="147"/>
      <c r="SYM19" s="149"/>
      <c r="SYN19" s="147"/>
      <c r="SYO19" s="149"/>
      <c r="SYP19" s="147"/>
      <c r="SYQ19" s="149"/>
      <c r="SYR19" s="147"/>
      <c r="SYS19" s="149"/>
      <c r="SYT19" s="147"/>
      <c r="SYU19" s="149"/>
      <c r="SYV19" s="147"/>
      <c r="SYW19" s="149"/>
      <c r="SYX19" s="147"/>
      <c r="SYY19" s="149"/>
      <c r="SYZ19" s="147"/>
      <c r="SZA19" s="149"/>
      <c r="SZB19" s="147"/>
      <c r="SZC19" s="149"/>
      <c r="SZD19" s="147"/>
      <c r="SZE19" s="149"/>
      <c r="SZF19" s="147"/>
      <c r="SZG19" s="149"/>
      <c r="SZH19" s="147"/>
      <c r="SZI19" s="149"/>
      <c r="SZJ19" s="147"/>
      <c r="SZK19" s="149"/>
      <c r="SZL19" s="147"/>
      <c r="SZM19" s="149"/>
      <c r="SZN19" s="147"/>
      <c r="SZO19" s="149"/>
      <c r="SZP19" s="147"/>
      <c r="SZQ19" s="149"/>
      <c r="SZR19" s="147"/>
      <c r="SZS19" s="149"/>
      <c r="SZT19" s="147"/>
      <c r="SZU19" s="149"/>
      <c r="SZV19" s="147"/>
      <c r="SZW19" s="149"/>
      <c r="SZX19" s="147"/>
      <c r="SZY19" s="149"/>
      <c r="SZZ19" s="147"/>
      <c r="TAA19" s="149"/>
      <c r="TAB19" s="147"/>
      <c r="TAC19" s="149"/>
      <c r="TAD19" s="147"/>
      <c r="TAE19" s="149"/>
      <c r="TAF19" s="147"/>
      <c r="TAG19" s="149"/>
      <c r="TAH19" s="147"/>
      <c r="TAI19" s="149"/>
      <c r="TAJ19" s="147"/>
      <c r="TAK19" s="149"/>
      <c r="TAL19" s="147"/>
      <c r="TAM19" s="149"/>
      <c r="TAN19" s="147"/>
      <c r="TAO19" s="149"/>
      <c r="TAP19" s="147"/>
      <c r="TAQ19" s="149"/>
      <c r="TAR19" s="147"/>
      <c r="TAS19" s="149"/>
      <c r="TAT19" s="147"/>
      <c r="TAU19" s="149"/>
      <c r="TAV19" s="147"/>
      <c r="TAW19" s="149"/>
      <c r="TAX19" s="147"/>
      <c r="TAY19" s="149"/>
      <c r="TAZ19" s="147"/>
      <c r="TBA19" s="149"/>
      <c r="TBB19" s="147"/>
      <c r="TBC19" s="149"/>
      <c r="TBD19" s="147"/>
      <c r="TBE19" s="149"/>
      <c r="TBF19" s="147"/>
      <c r="TBG19" s="149"/>
      <c r="TBH19" s="147"/>
      <c r="TBI19" s="149"/>
      <c r="TBJ19" s="147"/>
      <c r="TBK19" s="149"/>
      <c r="TBL19" s="147"/>
      <c r="TBM19" s="149"/>
      <c r="TBN19" s="147"/>
      <c r="TBO19" s="149"/>
      <c r="TBP19" s="147"/>
      <c r="TBQ19" s="149"/>
      <c r="TBR19" s="147"/>
      <c r="TBS19" s="149"/>
      <c r="TBT19" s="147"/>
      <c r="TBU19" s="149"/>
      <c r="TBV19" s="147"/>
      <c r="TBW19" s="149"/>
      <c r="TBX19" s="147"/>
      <c r="TBY19" s="149"/>
      <c r="TBZ19" s="147"/>
      <c r="TCA19" s="149"/>
      <c r="TCB19" s="147"/>
      <c r="TCC19" s="149"/>
      <c r="TCD19" s="147"/>
      <c r="TCE19" s="149"/>
      <c r="TCF19" s="147"/>
      <c r="TCG19" s="149"/>
      <c r="TCH19" s="147"/>
      <c r="TCI19" s="149"/>
      <c r="TCJ19" s="147"/>
      <c r="TCK19" s="149"/>
      <c r="TCL19" s="147"/>
      <c r="TCM19" s="149"/>
      <c r="TCN19" s="147"/>
      <c r="TCO19" s="149"/>
      <c r="TCP19" s="147"/>
      <c r="TCQ19" s="149"/>
      <c r="TCR19" s="147"/>
      <c r="TCS19" s="149"/>
      <c r="TCT19" s="147"/>
      <c r="TCU19" s="149"/>
      <c r="TCV19" s="147"/>
      <c r="TCW19" s="149"/>
      <c r="TCX19" s="147"/>
      <c r="TCY19" s="149"/>
      <c r="TCZ19" s="147"/>
      <c r="TDA19" s="149"/>
      <c r="TDB19" s="147"/>
      <c r="TDC19" s="149"/>
      <c r="TDD19" s="147"/>
      <c r="TDE19" s="149"/>
      <c r="TDF19" s="147"/>
      <c r="TDG19" s="149"/>
      <c r="TDH19" s="147"/>
      <c r="TDI19" s="149"/>
      <c r="TDJ19" s="147"/>
      <c r="TDK19" s="149"/>
      <c r="TDL19" s="147"/>
      <c r="TDM19" s="149"/>
      <c r="TDN19" s="147"/>
      <c r="TDO19" s="149"/>
      <c r="TDP19" s="147"/>
      <c r="TDQ19" s="149"/>
      <c r="TDR19" s="147"/>
      <c r="TDS19" s="149"/>
      <c r="TDT19" s="147"/>
      <c r="TDU19" s="149"/>
      <c r="TDV19" s="147"/>
      <c r="TDW19" s="149"/>
      <c r="TDX19" s="147"/>
      <c r="TDY19" s="149"/>
      <c r="TDZ19" s="147"/>
      <c r="TEA19" s="149"/>
      <c r="TEB19" s="147"/>
      <c r="TEC19" s="149"/>
      <c r="TED19" s="147"/>
      <c r="TEE19" s="149"/>
      <c r="TEF19" s="147"/>
      <c r="TEG19" s="149"/>
      <c r="TEH19" s="147"/>
      <c r="TEI19" s="149"/>
      <c r="TEJ19" s="147"/>
      <c r="TEK19" s="149"/>
      <c r="TEL19" s="147"/>
      <c r="TEM19" s="149"/>
      <c r="TEN19" s="147"/>
      <c r="TEO19" s="149"/>
      <c r="TEP19" s="147"/>
      <c r="TEQ19" s="149"/>
      <c r="TER19" s="147"/>
      <c r="TES19" s="149"/>
      <c r="TET19" s="147"/>
      <c r="TEU19" s="149"/>
      <c r="TEV19" s="147"/>
      <c r="TEW19" s="149"/>
      <c r="TEX19" s="147"/>
      <c r="TEY19" s="149"/>
      <c r="TEZ19" s="147"/>
      <c r="TFA19" s="149"/>
      <c r="TFB19" s="147"/>
      <c r="TFC19" s="149"/>
      <c r="TFD19" s="147"/>
      <c r="TFE19" s="149"/>
      <c r="TFF19" s="147"/>
      <c r="TFG19" s="149"/>
      <c r="TFH19" s="147"/>
      <c r="TFI19" s="149"/>
      <c r="TFJ19" s="147"/>
      <c r="TFK19" s="149"/>
      <c r="TFL19" s="147"/>
      <c r="TFM19" s="149"/>
      <c r="TFN19" s="147"/>
      <c r="TFO19" s="149"/>
      <c r="TFP19" s="147"/>
      <c r="TFQ19" s="149"/>
      <c r="TFR19" s="147"/>
      <c r="TFS19" s="149"/>
      <c r="TFT19" s="147"/>
      <c r="TFU19" s="149"/>
      <c r="TFV19" s="147"/>
      <c r="TFW19" s="149"/>
      <c r="TFX19" s="147"/>
      <c r="TFY19" s="149"/>
      <c r="TFZ19" s="147"/>
      <c r="TGA19" s="149"/>
      <c r="TGB19" s="147"/>
      <c r="TGC19" s="149"/>
      <c r="TGD19" s="147"/>
      <c r="TGE19" s="149"/>
      <c r="TGF19" s="147"/>
      <c r="TGG19" s="149"/>
      <c r="TGH19" s="147"/>
      <c r="TGI19" s="149"/>
      <c r="TGJ19" s="147"/>
      <c r="TGK19" s="149"/>
      <c r="TGL19" s="147"/>
      <c r="TGM19" s="149"/>
      <c r="TGN19" s="147"/>
      <c r="TGO19" s="149"/>
      <c r="TGP19" s="147"/>
      <c r="TGQ19" s="149"/>
      <c r="TGR19" s="147"/>
      <c r="TGS19" s="149"/>
      <c r="TGT19" s="147"/>
      <c r="TGU19" s="149"/>
      <c r="TGV19" s="147"/>
      <c r="TGW19" s="149"/>
      <c r="TGX19" s="147"/>
      <c r="TGY19" s="149"/>
      <c r="TGZ19" s="147"/>
      <c r="THA19" s="149"/>
      <c r="THB19" s="147"/>
      <c r="THC19" s="149"/>
      <c r="THD19" s="147"/>
      <c r="THE19" s="149"/>
      <c r="THF19" s="147"/>
      <c r="THG19" s="149"/>
      <c r="THH19" s="147"/>
      <c r="THI19" s="149"/>
      <c r="THJ19" s="147"/>
      <c r="THK19" s="149"/>
      <c r="THL19" s="147"/>
      <c r="THM19" s="149"/>
      <c r="THN19" s="147"/>
      <c r="THO19" s="149"/>
      <c r="THP19" s="147"/>
      <c r="THQ19" s="149"/>
      <c r="THR19" s="147"/>
      <c r="THS19" s="149"/>
      <c r="THT19" s="147"/>
      <c r="THU19" s="149"/>
      <c r="THV19" s="147"/>
      <c r="THW19" s="149"/>
      <c r="THX19" s="147"/>
      <c r="THY19" s="149"/>
      <c r="THZ19" s="147"/>
      <c r="TIA19" s="149"/>
      <c r="TIB19" s="147"/>
      <c r="TIC19" s="149"/>
      <c r="TID19" s="147"/>
      <c r="TIE19" s="149"/>
      <c r="TIF19" s="147"/>
      <c r="TIG19" s="149"/>
      <c r="TIH19" s="147"/>
      <c r="TII19" s="149"/>
      <c r="TIJ19" s="147"/>
      <c r="TIK19" s="149"/>
      <c r="TIL19" s="147"/>
      <c r="TIM19" s="149"/>
      <c r="TIN19" s="147"/>
      <c r="TIO19" s="149"/>
      <c r="TIP19" s="147"/>
      <c r="TIQ19" s="149"/>
      <c r="TIR19" s="147"/>
      <c r="TIS19" s="149"/>
      <c r="TIT19" s="147"/>
      <c r="TIU19" s="149"/>
      <c r="TIV19" s="147"/>
      <c r="TIW19" s="149"/>
      <c r="TIX19" s="147"/>
      <c r="TIY19" s="149"/>
      <c r="TIZ19" s="147"/>
      <c r="TJA19" s="149"/>
      <c r="TJB19" s="147"/>
      <c r="TJC19" s="149"/>
      <c r="TJD19" s="147"/>
      <c r="TJE19" s="149"/>
      <c r="TJF19" s="147"/>
      <c r="TJG19" s="149"/>
      <c r="TJH19" s="147"/>
      <c r="TJI19" s="149"/>
      <c r="TJJ19" s="147"/>
      <c r="TJK19" s="149"/>
      <c r="TJL19" s="147"/>
      <c r="TJM19" s="149"/>
      <c r="TJN19" s="147"/>
      <c r="TJO19" s="149"/>
      <c r="TJP19" s="147"/>
      <c r="TJQ19" s="149"/>
      <c r="TJR19" s="147"/>
      <c r="TJS19" s="149"/>
      <c r="TJT19" s="147"/>
      <c r="TJU19" s="149"/>
      <c r="TJV19" s="147"/>
      <c r="TJW19" s="149"/>
      <c r="TJX19" s="147"/>
      <c r="TJY19" s="149"/>
      <c r="TJZ19" s="147"/>
      <c r="TKA19" s="149"/>
      <c r="TKB19" s="147"/>
      <c r="TKC19" s="149"/>
      <c r="TKD19" s="147"/>
      <c r="TKE19" s="149"/>
      <c r="TKF19" s="147"/>
      <c r="TKG19" s="149"/>
      <c r="TKH19" s="147"/>
      <c r="TKI19" s="149"/>
      <c r="TKJ19" s="147"/>
      <c r="TKK19" s="149"/>
      <c r="TKL19" s="147"/>
      <c r="TKM19" s="149"/>
      <c r="TKN19" s="147"/>
      <c r="TKO19" s="149"/>
      <c r="TKP19" s="147"/>
      <c r="TKQ19" s="149"/>
      <c r="TKR19" s="147"/>
      <c r="TKS19" s="149"/>
      <c r="TKT19" s="147"/>
      <c r="TKU19" s="149"/>
      <c r="TKV19" s="147"/>
      <c r="TKW19" s="149"/>
      <c r="TKX19" s="147"/>
      <c r="TKY19" s="149"/>
      <c r="TKZ19" s="147"/>
      <c r="TLA19" s="149"/>
      <c r="TLB19" s="147"/>
      <c r="TLC19" s="149"/>
      <c r="TLD19" s="147"/>
      <c r="TLE19" s="149"/>
      <c r="TLF19" s="147"/>
      <c r="TLG19" s="149"/>
      <c r="TLH19" s="147"/>
      <c r="TLI19" s="149"/>
      <c r="TLJ19" s="147"/>
      <c r="TLK19" s="149"/>
      <c r="TLL19" s="147"/>
      <c r="TLM19" s="149"/>
      <c r="TLN19" s="147"/>
      <c r="TLO19" s="149"/>
      <c r="TLP19" s="147"/>
      <c r="TLQ19" s="149"/>
      <c r="TLR19" s="147"/>
      <c r="TLS19" s="149"/>
      <c r="TLT19" s="147"/>
      <c r="TLU19" s="149"/>
      <c r="TLV19" s="147"/>
      <c r="TLW19" s="149"/>
      <c r="TLX19" s="147"/>
      <c r="TLY19" s="149"/>
      <c r="TLZ19" s="147"/>
      <c r="TMA19" s="149"/>
      <c r="TMB19" s="147"/>
      <c r="TMC19" s="149"/>
      <c r="TMD19" s="147"/>
      <c r="TME19" s="149"/>
      <c r="TMF19" s="147"/>
      <c r="TMG19" s="149"/>
      <c r="TMH19" s="147"/>
      <c r="TMI19" s="149"/>
      <c r="TMJ19" s="147"/>
      <c r="TMK19" s="149"/>
      <c r="TML19" s="147"/>
      <c r="TMM19" s="149"/>
      <c r="TMN19" s="147"/>
      <c r="TMO19" s="149"/>
      <c r="TMP19" s="147"/>
      <c r="TMQ19" s="149"/>
      <c r="TMR19" s="147"/>
      <c r="TMS19" s="149"/>
      <c r="TMT19" s="147"/>
      <c r="TMU19" s="149"/>
      <c r="TMV19" s="147"/>
      <c r="TMW19" s="149"/>
      <c r="TMX19" s="147"/>
      <c r="TMY19" s="149"/>
      <c r="TMZ19" s="147"/>
      <c r="TNA19" s="149"/>
      <c r="TNB19" s="147"/>
      <c r="TNC19" s="149"/>
      <c r="TND19" s="147"/>
      <c r="TNE19" s="149"/>
      <c r="TNF19" s="147"/>
      <c r="TNG19" s="149"/>
      <c r="TNH19" s="147"/>
      <c r="TNI19" s="149"/>
      <c r="TNJ19" s="147"/>
      <c r="TNK19" s="149"/>
      <c r="TNL19" s="147"/>
      <c r="TNM19" s="149"/>
      <c r="TNN19" s="147"/>
      <c r="TNO19" s="149"/>
      <c r="TNP19" s="147"/>
      <c r="TNQ19" s="149"/>
      <c r="TNR19" s="147"/>
      <c r="TNS19" s="149"/>
      <c r="TNT19" s="147"/>
      <c r="TNU19" s="149"/>
      <c r="TNV19" s="147"/>
      <c r="TNW19" s="149"/>
      <c r="TNX19" s="147"/>
      <c r="TNY19" s="149"/>
      <c r="TNZ19" s="147"/>
      <c r="TOA19" s="149"/>
      <c r="TOB19" s="147"/>
      <c r="TOC19" s="149"/>
      <c r="TOD19" s="147"/>
      <c r="TOE19" s="149"/>
      <c r="TOF19" s="147"/>
      <c r="TOG19" s="149"/>
      <c r="TOH19" s="147"/>
      <c r="TOI19" s="149"/>
      <c r="TOJ19" s="147"/>
      <c r="TOK19" s="149"/>
      <c r="TOL19" s="147"/>
      <c r="TOM19" s="149"/>
      <c r="TON19" s="147"/>
      <c r="TOO19" s="149"/>
      <c r="TOP19" s="147"/>
      <c r="TOQ19" s="149"/>
      <c r="TOR19" s="147"/>
      <c r="TOS19" s="149"/>
      <c r="TOT19" s="147"/>
      <c r="TOU19" s="149"/>
      <c r="TOV19" s="147"/>
      <c r="TOW19" s="149"/>
      <c r="TOX19" s="147"/>
      <c r="TOY19" s="149"/>
      <c r="TOZ19" s="147"/>
      <c r="TPA19" s="149"/>
      <c r="TPB19" s="147"/>
      <c r="TPC19" s="149"/>
      <c r="TPD19" s="147"/>
      <c r="TPE19" s="149"/>
      <c r="TPF19" s="147"/>
      <c r="TPG19" s="149"/>
      <c r="TPH19" s="147"/>
      <c r="TPI19" s="149"/>
      <c r="TPJ19" s="147"/>
      <c r="TPK19" s="149"/>
      <c r="TPL19" s="147"/>
      <c r="TPM19" s="149"/>
      <c r="TPN19" s="147"/>
      <c r="TPO19" s="149"/>
      <c r="TPP19" s="147"/>
      <c r="TPQ19" s="149"/>
      <c r="TPR19" s="147"/>
      <c r="TPS19" s="149"/>
      <c r="TPT19" s="147"/>
      <c r="TPU19" s="149"/>
      <c r="TPV19" s="147"/>
      <c r="TPW19" s="149"/>
      <c r="TPX19" s="147"/>
      <c r="TPY19" s="149"/>
      <c r="TPZ19" s="147"/>
      <c r="TQA19" s="149"/>
      <c r="TQB19" s="147"/>
      <c r="TQC19" s="149"/>
      <c r="TQD19" s="147"/>
      <c r="TQE19" s="149"/>
      <c r="TQF19" s="147"/>
      <c r="TQG19" s="149"/>
      <c r="TQH19" s="147"/>
      <c r="TQI19" s="149"/>
      <c r="TQJ19" s="147"/>
      <c r="TQK19" s="149"/>
      <c r="TQL19" s="147"/>
      <c r="TQM19" s="149"/>
      <c r="TQN19" s="147"/>
      <c r="TQO19" s="149"/>
      <c r="TQP19" s="147"/>
      <c r="TQQ19" s="149"/>
      <c r="TQR19" s="147"/>
      <c r="TQS19" s="149"/>
      <c r="TQT19" s="147"/>
      <c r="TQU19" s="149"/>
      <c r="TQV19" s="147"/>
      <c r="TQW19" s="149"/>
      <c r="TQX19" s="147"/>
      <c r="TQY19" s="149"/>
      <c r="TQZ19" s="147"/>
      <c r="TRA19" s="149"/>
      <c r="TRB19" s="147"/>
      <c r="TRC19" s="149"/>
      <c r="TRD19" s="147"/>
      <c r="TRE19" s="149"/>
      <c r="TRF19" s="147"/>
      <c r="TRG19" s="149"/>
      <c r="TRH19" s="147"/>
      <c r="TRI19" s="149"/>
      <c r="TRJ19" s="147"/>
      <c r="TRK19" s="149"/>
      <c r="TRL19" s="147"/>
      <c r="TRM19" s="149"/>
      <c r="TRN19" s="147"/>
      <c r="TRO19" s="149"/>
      <c r="TRP19" s="147"/>
      <c r="TRQ19" s="149"/>
      <c r="TRR19" s="147"/>
      <c r="TRS19" s="149"/>
      <c r="TRT19" s="147"/>
      <c r="TRU19" s="149"/>
      <c r="TRV19" s="147"/>
      <c r="TRW19" s="149"/>
      <c r="TRX19" s="147"/>
      <c r="TRY19" s="149"/>
      <c r="TRZ19" s="147"/>
      <c r="TSA19" s="149"/>
      <c r="TSB19" s="147"/>
      <c r="TSC19" s="149"/>
      <c r="TSD19" s="147"/>
      <c r="TSE19" s="149"/>
      <c r="TSF19" s="147"/>
      <c r="TSG19" s="149"/>
      <c r="TSH19" s="147"/>
      <c r="TSI19" s="149"/>
      <c r="TSJ19" s="147"/>
      <c r="TSK19" s="149"/>
      <c r="TSL19" s="147"/>
      <c r="TSM19" s="149"/>
      <c r="TSN19" s="147"/>
      <c r="TSO19" s="149"/>
      <c r="TSP19" s="147"/>
      <c r="TSQ19" s="149"/>
      <c r="TSR19" s="147"/>
      <c r="TSS19" s="149"/>
      <c r="TST19" s="147"/>
      <c r="TSU19" s="149"/>
      <c r="TSV19" s="147"/>
      <c r="TSW19" s="149"/>
      <c r="TSX19" s="147"/>
      <c r="TSY19" s="149"/>
      <c r="TSZ19" s="147"/>
      <c r="TTA19" s="149"/>
      <c r="TTB19" s="147"/>
      <c r="TTC19" s="149"/>
      <c r="TTD19" s="147"/>
      <c r="TTE19" s="149"/>
      <c r="TTF19" s="147"/>
      <c r="TTG19" s="149"/>
      <c r="TTH19" s="147"/>
      <c r="TTI19" s="149"/>
      <c r="TTJ19" s="147"/>
      <c r="TTK19" s="149"/>
      <c r="TTL19" s="147"/>
      <c r="TTM19" s="149"/>
      <c r="TTN19" s="147"/>
      <c r="TTO19" s="149"/>
      <c r="TTP19" s="147"/>
      <c r="TTQ19" s="149"/>
      <c r="TTR19" s="147"/>
      <c r="TTS19" s="149"/>
      <c r="TTT19" s="147"/>
      <c r="TTU19" s="149"/>
      <c r="TTV19" s="147"/>
      <c r="TTW19" s="149"/>
      <c r="TTX19" s="147"/>
      <c r="TTY19" s="149"/>
      <c r="TTZ19" s="147"/>
      <c r="TUA19" s="149"/>
      <c r="TUB19" s="147"/>
      <c r="TUC19" s="149"/>
      <c r="TUD19" s="147"/>
      <c r="TUE19" s="149"/>
      <c r="TUF19" s="147"/>
      <c r="TUG19" s="149"/>
      <c r="TUH19" s="147"/>
      <c r="TUI19" s="149"/>
      <c r="TUJ19" s="147"/>
      <c r="TUK19" s="149"/>
      <c r="TUL19" s="147"/>
      <c r="TUM19" s="149"/>
      <c r="TUN19" s="147"/>
      <c r="TUO19" s="149"/>
      <c r="TUP19" s="147"/>
      <c r="TUQ19" s="149"/>
      <c r="TUR19" s="147"/>
      <c r="TUS19" s="149"/>
      <c r="TUT19" s="147"/>
      <c r="TUU19" s="149"/>
      <c r="TUV19" s="147"/>
      <c r="TUW19" s="149"/>
      <c r="TUX19" s="147"/>
      <c r="TUY19" s="149"/>
      <c r="TUZ19" s="147"/>
      <c r="TVA19" s="149"/>
      <c r="TVB19" s="147"/>
      <c r="TVC19" s="149"/>
      <c r="TVD19" s="147"/>
      <c r="TVE19" s="149"/>
      <c r="TVF19" s="147"/>
      <c r="TVG19" s="149"/>
      <c r="TVH19" s="147"/>
      <c r="TVI19" s="149"/>
      <c r="TVJ19" s="147"/>
      <c r="TVK19" s="149"/>
      <c r="TVL19" s="147"/>
      <c r="TVM19" s="149"/>
      <c r="TVN19" s="147"/>
      <c r="TVO19" s="149"/>
      <c r="TVP19" s="147"/>
      <c r="TVQ19" s="149"/>
      <c r="TVR19" s="147"/>
      <c r="TVS19" s="149"/>
      <c r="TVT19" s="147"/>
      <c r="TVU19" s="149"/>
      <c r="TVV19" s="147"/>
      <c r="TVW19" s="149"/>
      <c r="TVX19" s="147"/>
      <c r="TVY19" s="149"/>
      <c r="TVZ19" s="147"/>
      <c r="TWA19" s="149"/>
      <c r="TWB19" s="147"/>
      <c r="TWC19" s="149"/>
      <c r="TWD19" s="147"/>
      <c r="TWE19" s="149"/>
      <c r="TWF19" s="147"/>
      <c r="TWG19" s="149"/>
      <c r="TWH19" s="147"/>
      <c r="TWI19" s="149"/>
      <c r="TWJ19" s="147"/>
      <c r="TWK19" s="149"/>
      <c r="TWL19" s="147"/>
      <c r="TWM19" s="149"/>
      <c r="TWN19" s="147"/>
      <c r="TWO19" s="149"/>
      <c r="TWP19" s="147"/>
      <c r="TWQ19" s="149"/>
      <c r="TWR19" s="147"/>
      <c r="TWS19" s="149"/>
      <c r="TWT19" s="147"/>
      <c r="TWU19" s="149"/>
      <c r="TWV19" s="147"/>
      <c r="TWW19" s="149"/>
      <c r="TWX19" s="147"/>
      <c r="TWY19" s="149"/>
      <c r="TWZ19" s="147"/>
      <c r="TXA19" s="149"/>
      <c r="TXB19" s="147"/>
      <c r="TXC19" s="149"/>
      <c r="TXD19" s="147"/>
      <c r="TXE19" s="149"/>
      <c r="TXF19" s="147"/>
      <c r="TXG19" s="149"/>
      <c r="TXH19" s="147"/>
      <c r="TXI19" s="149"/>
      <c r="TXJ19" s="147"/>
      <c r="TXK19" s="149"/>
      <c r="TXL19" s="147"/>
      <c r="TXM19" s="149"/>
      <c r="TXN19" s="147"/>
      <c r="TXO19" s="149"/>
      <c r="TXP19" s="147"/>
      <c r="TXQ19" s="149"/>
      <c r="TXR19" s="147"/>
      <c r="TXS19" s="149"/>
      <c r="TXT19" s="147"/>
      <c r="TXU19" s="149"/>
      <c r="TXV19" s="147"/>
      <c r="TXW19" s="149"/>
      <c r="TXX19" s="147"/>
      <c r="TXY19" s="149"/>
      <c r="TXZ19" s="147"/>
      <c r="TYA19" s="149"/>
      <c r="TYB19" s="147"/>
      <c r="TYC19" s="149"/>
      <c r="TYD19" s="147"/>
      <c r="TYE19" s="149"/>
      <c r="TYF19" s="147"/>
      <c r="TYG19" s="149"/>
      <c r="TYH19" s="147"/>
      <c r="TYI19" s="149"/>
      <c r="TYJ19" s="147"/>
      <c r="TYK19" s="149"/>
      <c r="TYL19" s="147"/>
      <c r="TYM19" s="149"/>
      <c r="TYN19" s="147"/>
      <c r="TYO19" s="149"/>
      <c r="TYP19" s="147"/>
      <c r="TYQ19" s="149"/>
      <c r="TYR19" s="147"/>
      <c r="TYS19" s="149"/>
      <c r="TYT19" s="147"/>
      <c r="TYU19" s="149"/>
      <c r="TYV19" s="147"/>
      <c r="TYW19" s="149"/>
      <c r="TYX19" s="147"/>
      <c r="TYY19" s="149"/>
      <c r="TYZ19" s="147"/>
      <c r="TZA19" s="149"/>
      <c r="TZB19" s="147"/>
      <c r="TZC19" s="149"/>
      <c r="TZD19" s="147"/>
      <c r="TZE19" s="149"/>
      <c r="TZF19" s="147"/>
      <c r="TZG19" s="149"/>
      <c r="TZH19" s="147"/>
      <c r="TZI19" s="149"/>
      <c r="TZJ19" s="147"/>
      <c r="TZK19" s="149"/>
      <c r="TZL19" s="147"/>
      <c r="TZM19" s="149"/>
      <c r="TZN19" s="147"/>
      <c r="TZO19" s="149"/>
      <c r="TZP19" s="147"/>
      <c r="TZQ19" s="149"/>
      <c r="TZR19" s="147"/>
      <c r="TZS19" s="149"/>
      <c r="TZT19" s="147"/>
      <c r="TZU19" s="149"/>
      <c r="TZV19" s="147"/>
      <c r="TZW19" s="149"/>
      <c r="TZX19" s="147"/>
      <c r="TZY19" s="149"/>
      <c r="TZZ19" s="147"/>
      <c r="UAA19" s="149"/>
      <c r="UAB19" s="147"/>
      <c r="UAC19" s="149"/>
      <c r="UAD19" s="147"/>
      <c r="UAE19" s="149"/>
      <c r="UAF19" s="147"/>
      <c r="UAG19" s="149"/>
      <c r="UAH19" s="147"/>
      <c r="UAI19" s="149"/>
      <c r="UAJ19" s="147"/>
      <c r="UAK19" s="149"/>
      <c r="UAL19" s="147"/>
      <c r="UAM19" s="149"/>
      <c r="UAN19" s="147"/>
      <c r="UAO19" s="149"/>
      <c r="UAP19" s="147"/>
      <c r="UAQ19" s="149"/>
      <c r="UAR19" s="147"/>
      <c r="UAS19" s="149"/>
      <c r="UAT19" s="147"/>
      <c r="UAU19" s="149"/>
      <c r="UAV19" s="147"/>
      <c r="UAW19" s="149"/>
      <c r="UAX19" s="147"/>
      <c r="UAY19" s="149"/>
      <c r="UAZ19" s="147"/>
      <c r="UBA19" s="149"/>
      <c r="UBB19" s="147"/>
      <c r="UBC19" s="149"/>
      <c r="UBD19" s="147"/>
      <c r="UBE19" s="149"/>
      <c r="UBF19" s="147"/>
      <c r="UBG19" s="149"/>
      <c r="UBH19" s="147"/>
      <c r="UBI19" s="149"/>
      <c r="UBJ19" s="147"/>
      <c r="UBK19" s="149"/>
      <c r="UBL19" s="147"/>
      <c r="UBM19" s="149"/>
      <c r="UBN19" s="147"/>
      <c r="UBO19" s="149"/>
      <c r="UBP19" s="147"/>
      <c r="UBQ19" s="149"/>
      <c r="UBR19" s="147"/>
      <c r="UBS19" s="149"/>
      <c r="UBT19" s="147"/>
      <c r="UBU19" s="149"/>
      <c r="UBV19" s="147"/>
      <c r="UBW19" s="149"/>
      <c r="UBX19" s="147"/>
      <c r="UBY19" s="149"/>
      <c r="UBZ19" s="147"/>
      <c r="UCA19" s="149"/>
      <c r="UCB19" s="147"/>
      <c r="UCC19" s="149"/>
      <c r="UCD19" s="147"/>
      <c r="UCE19" s="149"/>
      <c r="UCF19" s="147"/>
      <c r="UCG19" s="149"/>
      <c r="UCH19" s="147"/>
      <c r="UCI19" s="149"/>
      <c r="UCJ19" s="147"/>
      <c r="UCK19" s="149"/>
      <c r="UCL19" s="147"/>
      <c r="UCM19" s="149"/>
      <c r="UCN19" s="147"/>
      <c r="UCO19" s="149"/>
      <c r="UCP19" s="147"/>
      <c r="UCQ19" s="149"/>
      <c r="UCR19" s="147"/>
      <c r="UCS19" s="149"/>
      <c r="UCT19" s="147"/>
      <c r="UCU19" s="149"/>
      <c r="UCV19" s="147"/>
      <c r="UCW19" s="149"/>
      <c r="UCX19" s="147"/>
      <c r="UCY19" s="149"/>
      <c r="UCZ19" s="147"/>
      <c r="UDA19" s="149"/>
      <c r="UDB19" s="147"/>
      <c r="UDC19" s="149"/>
      <c r="UDD19" s="147"/>
      <c r="UDE19" s="149"/>
      <c r="UDF19" s="147"/>
      <c r="UDG19" s="149"/>
      <c r="UDH19" s="147"/>
      <c r="UDI19" s="149"/>
      <c r="UDJ19" s="147"/>
      <c r="UDK19" s="149"/>
      <c r="UDL19" s="147"/>
      <c r="UDM19" s="149"/>
      <c r="UDN19" s="147"/>
      <c r="UDO19" s="149"/>
      <c r="UDP19" s="147"/>
      <c r="UDQ19" s="149"/>
      <c r="UDR19" s="147"/>
      <c r="UDS19" s="149"/>
      <c r="UDT19" s="147"/>
      <c r="UDU19" s="149"/>
      <c r="UDV19" s="147"/>
      <c r="UDW19" s="149"/>
      <c r="UDX19" s="147"/>
      <c r="UDY19" s="149"/>
      <c r="UDZ19" s="147"/>
      <c r="UEA19" s="149"/>
      <c r="UEB19" s="147"/>
      <c r="UEC19" s="149"/>
      <c r="UED19" s="147"/>
      <c r="UEE19" s="149"/>
      <c r="UEF19" s="147"/>
      <c r="UEG19" s="149"/>
      <c r="UEH19" s="147"/>
      <c r="UEI19" s="149"/>
      <c r="UEJ19" s="147"/>
      <c r="UEK19" s="149"/>
      <c r="UEL19" s="147"/>
      <c r="UEM19" s="149"/>
      <c r="UEN19" s="147"/>
      <c r="UEO19" s="149"/>
      <c r="UEP19" s="147"/>
      <c r="UEQ19" s="149"/>
      <c r="UER19" s="147"/>
      <c r="UES19" s="149"/>
      <c r="UET19" s="147"/>
      <c r="UEU19" s="149"/>
      <c r="UEV19" s="147"/>
      <c r="UEW19" s="149"/>
      <c r="UEX19" s="147"/>
      <c r="UEY19" s="149"/>
      <c r="UEZ19" s="147"/>
      <c r="UFA19" s="149"/>
      <c r="UFB19" s="147"/>
      <c r="UFC19" s="149"/>
      <c r="UFD19" s="147"/>
      <c r="UFE19" s="149"/>
      <c r="UFF19" s="147"/>
      <c r="UFG19" s="149"/>
      <c r="UFH19" s="147"/>
      <c r="UFI19" s="149"/>
      <c r="UFJ19" s="147"/>
      <c r="UFK19" s="149"/>
      <c r="UFL19" s="147"/>
      <c r="UFM19" s="149"/>
      <c r="UFN19" s="147"/>
      <c r="UFO19" s="149"/>
      <c r="UFP19" s="147"/>
      <c r="UFQ19" s="149"/>
      <c r="UFR19" s="147"/>
      <c r="UFS19" s="149"/>
      <c r="UFT19" s="147"/>
      <c r="UFU19" s="149"/>
      <c r="UFV19" s="147"/>
      <c r="UFW19" s="149"/>
      <c r="UFX19" s="147"/>
      <c r="UFY19" s="149"/>
      <c r="UFZ19" s="147"/>
      <c r="UGA19" s="149"/>
      <c r="UGB19" s="147"/>
      <c r="UGC19" s="149"/>
      <c r="UGD19" s="147"/>
      <c r="UGE19" s="149"/>
      <c r="UGF19" s="147"/>
      <c r="UGG19" s="149"/>
      <c r="UGH19" s="147"/>
      <c r="UGI19" s="149"/>
      <c r="UGJ19" s="147"/>
      <c r="UGK19" s="149"/>
      <c r="UGL19" s="147"/>
      <c r="UGM19" s="149"/>
      <c r="UGN19" s="147"/>
      <c r="UGO19" s="149"/>
      <c r="UGP19" s="147"/>
      <c r="UGQ19" s="149"/>
      <c r="UGR19" s="147"/>
      <c r="UGS19" s="149"/>
      <c r="UGT19" s="147"/>
      <c r="UGU19" s="149"/>
      <c r="UGV19" s="147"/>
      <c r="UGW19" s="149"/>
      <c r="UGX19" s="147"/>
      <c r="UGY19" s="149"/>
      <c r="UGZ19" s="147"/>
      <c r="UHA19" s="149"/>
      <c r="UHB19" s="147"/>
      <c r="UHC19" s="149"/>
      <c r="UHD19" s="147"/>
      <c r="UHE19" s="149"/>
      <c r="UHF19" s="147"/>
      <c r="UHG19" s="149"/>
      <c r="UHH19" s="147"/>
      <c r="UHI19" s="149"/>
      <c r="UHJ19" s="147"/>
      <c r="UHK19" s="149"/>
      <c r="UHL19" s="147"/>
      <c r="UHM19" s="149"/>
      <c r="UHN19" s="147"/>
      <c r="UHO19" s="149"/>
      <c r="UHP19" s="147"/>
      <c r="UHQ19" s="149"/>
      <c r="UHR19" s="147"/>
      <c r="UHS19" s="149"/>
      <c r="UHT19" s="147"/>
      <c r="UHU19" s="149"/>
      <c r="UHV19" s="147"/>
      <c r="UHW19" s="149"/>
      <c r="UHX19" s="147"/>
      <c r="UHY19" s="149"/>
      <c r="UHZ19" s="147"/>
      <c r="UIA19" s="149"/>
      <c r="UIB19" s="147"/>
      <c r="UIC19" s="149"/>
      <c r="UID19" s="147"/>
      <c r="UIE19" s="149"/>
      <c r="UIF19" s="147"/>
      <c r="UIG19" s="149"/>
      <c r="UIH19" s="147"/>
      <c r="UII19" s="149"/>
      <c r="UIJ19" s="147"/>
      <c r="UIK19" s="149"/>
      <c r="UIL19" s="147"/>
      <c r="UIM19" s="149"/>
      <c r="UIN19" s="147"/>
      <c r="UIO19" s="149"/>
      <c r="UIP19" s="147"/>
      <c r="UIQ19" s="149"/>
      <c r="UIR19" s="147"/>
      <c r="UIS19" s="149"/>
      <c r="UIT19" s="147"/>
      <c r="UIU19" s="149"/>
      <c r="UIV19" s="147"/>
      <c r="UIW19" s="149"/>
      <c r="UIX19" s="147"/>
      <c r="UIY19" s="149"/>
      <c r="UIZ19" s="147"/>
      <c r="UJA19" s="149"/>
      <c r="UJB19" s="147"/>
      <c r="UJC19" s="149"/>
      <c r="UJD19" s="147"/>
      <c r="UJE19" s="149"/>
      <c r="UJF19" s="147"/>
      <c r="UJG19" s="149"/>
      <c r="UJH19" s="147"/>
      <c r="UJI19" s="149"/>
      <c r="UJJ19" s="147"/>
      <c r="UJK19" s="149"/>
      <c r="UJL19" s="147"/>
      <c r="UJM19" s="149"/>
      <c r="UJN19" s="147"/>
      <c r="UJO19" s="149"/>
      <c r="UJP19" s="147"/>
      <c r="UJQ19" s="149"/>
      <c r="UJR19" s="147"/>
      <c r="UJS19" s="149"/>
      <c r="UJT19" s="147"/>
      <c r="UJU19" s="149"/>
      <c r="UJV19" s="147"/>
      <c r="UJW19" s="149"/>
      <c r="UJX19" s="147"/>
      <c r="UJY19" s="149"/>
      <c r="UJZ19" s="147"/>
      <c r="UKA19" s="149"/>
      <c r="UKB19" s="147"/>
      <c r="UKC19" s="149"/>
      <c r="UKD19" s="147"/>
      <c r="UKE19" s="149"/>
      <c r="UKF19" s="147"/>
      <c r="UKG19" s="149"/>
      <c r="UKH19" s="147"/>
      <c r="UKI19" s="149"/>
      <c r="UKJ19" s="147"/>
      <c r="UKK19" s="149"/>
      <c r="UKL19" s="147"/>
      <c r="UKM19" s="149"/>
      <c r="UKN19" s="147"/>
      <c r="UKO19" s="149"/>
      <c r="UKP19" s="147"/>
      <c r="UKQ19" s="149"/>
      <c r="UKR19" s="147"/>
      <c r="UKS19" s="149"/>
      <c r="UKT19" s="147"/>
      <c r="UKU19" s="149"/>
      <c r="UKV19" s="147"/>
      <c r="UKW19" s="149"/>
      <c r="UKX19" s="147"/>
      <c r="UKY19" s="149"/>
      <c r="UKZ19" s="147"/>
      <c r="ULA19" s="149"/>
      <c r="ULB19" s="147"/>
      <c r="ULC19" s="149"/>
      <c r="ULD19" s="147"/>
      <c r="ULE19" s="149"/>
      <c r="ULF19" s="147"/>
      <c r="ULG19" s="149"/>
      <c r="ULH19" s="147"/>
      <c r="ULI19" s="149"/>
      <c r="ULJ19" s="147"/>
      <c r="ULK19" s="149"/>
      <c r="ULL19" s="147"/>
      <c r="ULM19" s="149"/>
      <c r="ULN19" s="147"/>
      <c r="ULO19" s="149"/>
      <c r="ULP19" s="147"/>
      <c r="ULQ19" s="149"/>
      <c r="ULR19" s="147"/>
      <c r="ULS19" s="149"/>
      <c r="ULT19" s="147"/>
      <c r="ULU19" s="149"/>
      <c r="ULV19" s="147"/>
      <c r="ULW19" s="149"/>
      <c r="ULX19" s="147"/>
      <c r="ULY19" s="149"/>
      <c r="ULZ19" s="147"/>
      <c r="UMA19" s="149"/>
      <c r="UMB19" s="147"/>
      <c r="UMC19" s="149"/>
      <c r="UMD19" s="147"/>
      <c r="UME19" s="149"/>
      <c r="UMF19" s="147"/>
      <c r="UMG19" s="149"/>
      <c r="UMH19" s="147"/>
      <c r="UMI19" s="149"/>
      <c r="UMJ19" s="147"/>
      <c r="UMK19" s="149"/>
      <c r="UML19" s="147"/>
      <c r="UMM19" s="149"/>
      <c r="UMN19" s="147"/>
      <c r="UMO19" s="149"/>
      <c r="UMP19" s="147"/>
      <c r="UMQ19" s="149"/>
      <c r="UMR19" s="147"/>
      <c r="UMS19" s="149"/>
      <c r="UMT19" s="147"/>
      <c r="UMU19" s="149"/>
      <c r="UMV19" s="147"/>
      <c r="UMW19" s="149"/>
      <c r="UMX19" s="147"/>
      <c r="UMY19" s="149"/>
      <c r="UMZ19" s="147"/>
      <c r="UNA19" s="149"/>
      <c r="UNB19" s="147"/>
      <c r="UNC19" s="149"/>
      <c r="UND19" s="147"/>
      <c r="UNE19" s="149"/>
      <c r="UNF19" s="147"/>
      <c r="UNG19" s="149"/>
      <c r="UNH19" s="147"/>
      <c r="UNI19" s="149"/>
      <c r="UNJ19" s="147"/>
      <c r="UNK19" s="149"/>
      <c r="UNL19" s="147"/>
      <c r="UNM19" s="149"/>
      <c r="UNN19" s="147"/>
      <c r="UNO19" s="149"/>
      <c r="UNP19" s="147"/>
      <c r="UNQ19" s="149"/>
      <c r="UNR19" s="147"/>
      <c r="UNS19" s="149"/>
      <c r="UNT19" s="147"/>
      <c r="UNU19" s="149"/>
      <c r="UNV19" s="147"/>
      <c r="UNW19" s="149"/>
      <c r="UNX19" s="147"/>
      <c r="UNY19" s="149"/>
      <c r="UNZ19" s="147"/>
      <c r="UOA19" s="149"/>
      <c r="UOB19" s="147"/>
      <c r="UOC19" s="149"/>
      <c r="UOD19" s="147"/>
      <c r="UOE19" s="149"/>
      <c r="UOF19" s="147"/>
      <c r="UOG19" s="149"/>
      <c r="UOH19" s="147"/>
      <c r="UOI19" s="149"/>
      <c r="UOJ19" s="147"/>
      <c r="UOK19" s="149"/>
      <c r="UOL19" s="147"/>
      <c r="UOM19" s="149"/>
      <c r="UON19" s="147"/>
      <c r="UOO19" s="149"/>
      <c r="UOP19" s="147"/>
      <c r="UOQ19" s="149"/>
      <c r="UOR19" s="147"/>
      <c r="UOS19" s="149"/>
      <c r="UOT19" s="147"/>
      <c r="UOU19" s="149"/>
      <c r="UOV19" s="147"/>
      <c r="UOW19" s="149"/>
      <c r="UOX19" s="147"/>
      <c r="UOY19" s="149"/>
      <c r="UOZ19" s="147"/>
      <c r="UPA19" s="149"/>
      <c r="UPB19" s="147"/>
      <c r="UPC19" s="149"/>
      <c r="UPD19" s="147"/>
      <c r="UPE19" s="149"/>
      <c r="UPF19" s="147"/>
      <c r="UPG19" s="149"/>
      <c r="UPH19" s="147"/>
      <c r="UPI19" s="149"/>
      <c r="UPJ19" s="147"/>
      <c r="UPK19" s="149"/>
      <c r="UPL19" s="147"/>
      <c r="UPM19" s="149"/>
      <c r="UPN19" s="147"/>
      <c r="UPO19" s="149"/>
      <c r="UPP19" s="147"/>
      <c r="UPQ19" s="149"/>
      <c r="UPR19" s="147"/>
      <c r="UPS19" s="149"/>
      <c r="UPT19" s="147"/>
      <c r="UPU19" s="149"/>
      <c r="UPV19" s="147"/>
      <c r="UPW19" s="149"/>
      <c r="UPX19" s="147"/>
      <c r="UPY19" s="149"/>
      <c r="UPZ19" s="147"/>
      <c r="UQA19" s="149"/>
      <c r="UQB19" s="147"/>
      <c r="UQC19" s="149"/>
      <c r="UQD19" s="147"/>
      <c r="UQE19" s="149"/>
      <c r="UQF19" s="147"/>
      <c r="UQG19" s="149"/>
      <c r="UQH19" s="147"/>
      <c r="UQI19" s="149"/>
      <c r="UQJ19" s="147"/>
      <c r="UQK19" s="149"/>
      <c r="UQL19" s="147"/>
      <c r="UQM19" s="149"/>
      <c r="UQN19" s="147"/>
      <c r="UQO19" s="149"/>
      <c r="UQP19" s="147"/>
      <c r="UQQ19" s="149"/>
      <c r="UQR19" s="147"/>
      <c r="UQS19" s="149"/>
      <c r="UQT19" s="147"/>
      <c r="UQU19" s="149"/>
      <c r="UQV19" s="147"/>
      <c r="UQW19" s="149"/>
      <c r="UQX19" s="147"/>
      <c r="UQY19" s="149"/>
      <c r="UQZ19" s="147"/>
      <c r="URA19" s="149"/>
      <c r="URB19" s="147"/>
      <c r="URC19" s="149"/>
      <c r="URD19" s="147"/>
      <c r="URE19" s="149"/>
      <c r="URF19" s="147"/>
      <c r="URG19" s="149"/>
      <c r="URH19" s="147"/>
      <c r="URI19" s="149"/>
      <c r="URJ19" s="147"/>
      <c r="URK19" s="149"/>
      <c r="URL19" s="147"/>
      <c r="URM19" s="149"/>
      <c r="URN19" s="147"/>
      <c r="URO19" s="149"/>
      <c r="URP19" s="147"/>
      <c r="URQ19" s="149"/>
      <c r="URR19" s="147"/>
      <c r="URS19" s="149"/>
      <c r="URT19" s="147"/>
      <c r="URU19" s="149"/>
      <c r="URV19" s="147"/>
      <c r="URW19" s="149"/>
      <c r="URX19" s="147"/>
      <c r="URY19" s="149"/>
      <c r="URZ19" s="147"/>
      <c r="USA19" s="149"/>
      <c r="USB19" s="147"/>
      <c r="USC19" s="149"/>
      <c r="USD19" s="147"/>
      <c r="USE19" s="149"/>
      <c r="USF19" s="147"/>
      <c r="USG19" s="149"/>
      <c r="USH19" s="147"/>
      <c r="USI19" s="149"/>
      <c r="USJ19" s="147"/>
      <c r="USK19" s="149"/>
      <c r="USL19" s="147"/>
      <c r="USM19" s="149"/>
      <c r="USN19" s="147"/>
      <c r="USO19" s="149"/>
      <c r="USP19" s="147"/>
      <c r="USQ19" s="149"/>
      <c r="USR19" s="147"/>
      <c r="USS19" s="149"/>
      <c r="UST19" s="147"/>
      <c r="USU19" s="149"/>
      <c r="USV19" s="147"/>
      <c r="USW19" s="149"/>
      <c r="USX19" s="147"/>
      <c r="USY19" s="149"/>
      <c r="USZ19" s="147"/>
      <c r="UTA19" s="149"/>
      <c r="UTB19" s="147"/>
      <c r="UTC19" s="149"/>
      <c r="UTD19" s="147"/>
      <c r="UTE19" s="149"/>
      <c r="UTF19" s="147"/>
      <c r="UTG19" s="149"/>
      <c r="UTH19" s="147"/>
      <c r="UTI19" s="149"/>
      <c r="UTJ19" s="147"/>
      <c r="UTK19" s="149"/>
      <c r="UTL19" s="147"/>
      <c r="UTM19" s="149"/>
      <c r="UTN19" s="147"/>
      <c r="UTO19" s="149"/>
      <c r="UTP19" s="147"/>
      <c r="UTQ19" s="149"/>
      <c r="UTR19" s="147"/>
      <c r="UTS19" s="149"/>
      <c r="UTT19" s="147"/>
      <c r="UTU19" s="149"/>
      <c r="UTV19" s="147"/>
      <c r="UTW19" s="149"/>
      <c r="UTX19" s="147"/>
      <c r="UTY19" s="149"/>
      <c r="UTZ19" s="147"/>
      <c r="UUA19" s="149"/>
      <c r="UUB19" s="147"/>
      <c r="UUC19" s="149"/>
      <c r="UUD19" s="147"/>
      <c r="UUE19" s="149"/>
      <c r="UUF19" s="147"/>
      <c r="UUG19" s="149"/>
      <c r="UUH19" s="147"/>
      <c r="UUI19" s="149"/>
      <c r="UUJ19" s="147"/>
      <c r="UUK19" s="149"/>
      <c r="UUL19" s="147"/>
      <c r="UUM19" s="149"/>
      <c r="UUN19" s="147"/>
      <c r="UUO19" s="149"/>
      <c r="UUP19" s="147"/>
      <c r="UUQ19" s="149"/>
      <c r="UUR19" s="147"/>
      <c r="UUS19" s="149"/>
      <c r="UUT19" s="147"/>
      <c r="UUU19" s="149"/>
      <c r="UUV19" s="147"/>
      <c r="UUW19" s="149"/>
      <c r="UUX19" s="147"/>
      <c r="UUY19" s="149"/>
      <c r="UUZ19" s="147"/>
      <c r="UVA19" s="149"/>
      <c r="UVB19" s="147"/>
      <c r="UVC19" s="149"/>
      <c r="UVD19" s="147"/>
      <c r="UVE19" s="149"/>
      <c r="UVF19" s="147"/>
      <c r="UVG19" s="149"/>
      <c r="UVH19" s="147"/>
      <c r="UVI19" s="149"/>
      <c r="UVJ19" s="147"/>
      <c r="UVK19" s="149"/>
      <c r="UVL19" s="147"/>
      <c r="UVM19" s="149"/>
      <c r="UVN19" s="147"/>
      <c r="UVO19" s="149"/>
      <c r="UVP19" s="147"/>
      <c r="UVQ19" s="149"/>
      <c r="UVR19" s="147"/>
      <c r="UVS19" s="149"/>
      <c r="UVT19" s="147"/>
      <c r="UVU19" s="149"/>
      <c r="UVV19" s="147"/>
      <c r="UVW19" s="149"/>
      <c r="UVX19" s="147"/>
      <c r="UVY19" s="149"/>
      <c r="UVZ19" s="147"/>
      <c r="UWA19" s="149"/>
      <c r="UWB19" s="147"/>
      <c r="UWC19" s="149"/>
      <c r="UWD19" s="147"/>
      <c r="UWE19" s="149"/>
      <c r="UWF19" s="147"/>
      <c r="UWG19" s="149"/>
      <c r="UWH19" s="147"/>
      <c r="UWI19" s="149"/>
      <c r="UWJ19" s="147"/>
      <c r="UWK19" s="149"/>
      <c r="UWL19" s="147"/>
      <c r="UWM19" s="149"/>
      <c r="UWN19" s="147"/>
      <c r="UWO19" s="149"/>
      <c r="UWP19" s="147"/>
      <c r="UWQ19" s="149"/>
      <c r="UWR19" s="147"/>
      <c r="UWS19" s="149"/>
      <c r="UWT19" s="147"/>
      <c r="UWU19" s="149"/>
      <c r="UWV19" s="147"/>
      <c r="UWW19" s="149"/>
      <c r="UWX19" s="147"/>
      <c r="UWY19" s="149"/>
      <c r="UWZ19" s="147"/>
      <c r="UXA19" s="149"/>
      <c r="UXB19" s="147"/>
      <c r="UXC19" s="149"/>
      <c r="UXD19" s="147"/>
      <c r="UXE19" s="149"/>
      <c r="UXF19" s="147"/>
      <c r="UXG19" s="149"/>
      <c r="UXH19" s="147"/>
      <c r="UXI19" s="149"/>
      <c r="UXJ19" s="147"/>
      <c r="UXK19" s="149"/>
      <c r="UXL19" s="147"/>
      <c r="UXM19" s="149"/>
      <c r="UXN19" s="147"/>
      <c r="UXO19" s="149"/>
      <c r="UXP19" s="147"/>
      <c r="UXQ19" s="149"/>
      <c r="UXR19" s="147"/>
      <c r="UXS19" s="149"/>
      <c r="UXT19" s="147"/>
      <c r="UXU19" s="149"/>
      <c r="UXV19" s="147"/>
      <c r="UXW19" s="149"/>
      <c r="UXX19" s="147"/>
      <c r="UXY19" s="149"/>
      <c r="UXZ19" s="147"/>
      <c r="UYA19" s="149"/>
      <c r="UYB19" s="147"/>
      <c r="UYC19" s="149"/>
      <c r="UYD19" s="147"/>
      <c r="UYE19" s="149"/>
      <c r="UYF19" s="147"/>
      <c r="UYG19" s="149"/>
      <c r="UYH19" s="147"/>
      <c r="UYI19" s="149"/>
      <c r="UYJ19" s="147"/>
      <c r="UYK19" s="149"/>
      <c r="UYL19" s="147"/>
      <c r="UYM19" s="149"/>
      <c r="UYN19" s="147"/>
      <c r="UYO19" s="149"/>
      <c r="UYP19" s="147"/>
      <c r="UYQ19" s="149"/>
      <c r="UYR19" s="147"/>
      <c r="UYS19" s="149"/>
      <c r="UYT19" s="147"/>
      <c r="UYU19" s="149"/>
      <c r="UYV19" s="147"/>
      <c r="UYW19" s="149"/>
      <c r="UYX19" s="147"/>
      <c r="UYY19" s="149"/>
      <c r="UYZ19" s="147"/>
      <c r="UZA19" s="149"/>
      <c r="UZB19" s="147"/>
      <c r="UZC19" s="149"/>
      <c r="UZD19" s="147"/>
      <c r="UZE19" s="149"/>
      <c r="UZF19" s="147"/>
      <c r="UZG19" s="149"/>
      <c r="UZH19" s="147"/>
      <c r="UZI19" s="149"/>
      <c r="UZJ19" s="147"/>
      <c r="UZK19" s="149"/>
      <c r="UZL19" s="147"/>
      <c r="UZM19" s="149"/>
      <c r="UZN19" s="147"/>
      <c r="UZO19" s="149"/>
      <c r="UZP19" s="147"/>
      <c r="UZQ19" s="149"/>
      <c r="UZR19" s="147"/>
      <c r="UZS19" s="149"/>
      <c r="UZT19" s="147"/>
      <c r="UZU19" s="149"/>
      <c r="UZV19" s="147"/>
      <c r="UZW19" s="149"/>
      <c r="UZX19" s="147"/>
      <c r="UZY19" s="149"/>
      <c r="UZZ19" s="147"/>
      <c r="VAA19" s="149"/>
      <c r="VAB19" s="147"/>
      <c r="VAC19" s="149"/>
      <c r="VAD19" s="147"/>
      <c r="VAE19" s="149"/>
      <c r="VAF19" s="147"/>
      <c r="VAG19" s="149"/>
      <c r="VAH19" s="147"/>
      <c r="VAI19" s="149"/>
      <c r="VAJ19" s="147"/>
      <c r="VAK19" s="149"/>
      <c r="VAL19" s="147"/>
      <c r="VAM19" s="149"/>
      <c r="VAN19" s="147"/>
      <c r="VAO19" s="149"/>
      <c r="VAP19" s="147"/>
      <c r="VAQ19" s="149"/>
      <c r="VAR19" s="147"/>
      <c r="VAS19" s="149"/>
      <c r="VAT19" s="147"/>
      <c r="VAU19" s="149"/>
      <c r="VAV19" s="147"/>
      <c r="VAW19" s="149"/>
      <c r="VAX19" s="147"/>
      <c r="VAY19" s="149"/>
      <c r="VAZ19" s="147"/>
      <c r="VBA19" s="149"/>
      <c r="VBB19" s="147"/>
      <c r="VBC19" s="149"/>
      <c r="VBD19" s="147"/>
      <c r="VBE19" s="149"/>
      <c r="VBF19" s="147"/>
      <c r="VBG19" s="149"/>
      <c r="VBH19" s="147"/>
      <c r="VBI19" s="149"/>
      <c r="VBJ19" s="147"/>
      <c r="VBK19" s="149"/>
      <c r="VBL19" s="147"/>
      <c r="VBM19" s="149"/>
      <c r="VBN19" s="147"/>
      <c r="VBO19" s="149"/>
      <c r="VBP19" s="147"/>
      <c r="VBQ19" s="149"/>
      <c r="VBR19" s="147"/>
      <c r="VBS19" s="149"/>
      <c r="VBT19" s="147"/>
      <c r="VBU19" s="149"/>
      <c r="VBV19" s="147"/>
      <c r="VBW19" s="149"/>
      <c r="VBX19" s="147"/>
      <c r="VBY19" s="149"/>
      <c r="VBZ19" s="147"/>
      <c r="VCA19" s="149"/>
      <c r="VCB19" s="147"/>
      <c r="VCC19" s="149"/>
      <c r="VCD19" s="147"/>
      <c r="VCE19" s="149"/>
      <c r="VCF19" s="147"/>
      <c r="VCG19" s="149"/>
      <c r="VCH19" s="147"/>
      <c r="VCI19" s="149"/>
      <c r="VCJ19" s="147"/>
      <c r="VCK19" s="149"/>
      <c r="VCL19" s="147"/>
      <c r="VCM19" s="149"/>
      <c r="VCN19" s="147"/>
      <c r="VCO19" s="149"/>
      <c r="VCP19" s="147"/>
      <c r="VCQ19" s="149"/>
      <c r="VCR19" s="147"/>
      <c r="VCS19" s="149"/>
      <c r="VCT19" s="147"/>
      <c r="VCU19" s="149"/>
      <c r="VCV19" s="147"/>
      <c r="VCW19" s="149"/>
      <c r="VCX19" s="147"/>
      <c r="VCY19" s="149"/>
      <c r="VCZ19" s="147"/>
      <c r="VDA19" s="149"/>
      <c r="VDB19" s="147"/>
      <c r="VDC19" s="149"/>
      <c r="VDD19" s="147"/>
      <c r="VDE19" s="149"/>
      <c r="VDF19" s="147"/>
      <c r="VDG19" s="149"/>
      <c r="VDH19" s="147"/>
      <c r="VDI19" s="149"/>
      <c r="VDJ19" s="147"/>
      <c r="VDK19" s="149"/>
      <c r="VDL19" s="147"/>
      <c r="VDM19" s="149"/>
      <c r="VDN19" s="147"/>
      <c r="VDO19" s="149"/>
      <c r="VDP19" s="147"/>
      <c r="VDQ19" s="149"/>
      <c r="VDR19" s="147"/>
      <c r="VDS19" s="149"/>
      <c r="VDT19" s="147"/>
      <c r="VDU19" s="149"/>
      <c r="VDV19" s="147"/>
      <c r="VDW19" s="149"/>
      <c r="VDX19" s="147"/>
      <c r="VDY19" s="149"/>
      <c r="VDZ19" s="147"/>
      <c r="VEA19" s="149"/>
      <c r="VEB19" s="147"/>
      <c r="VEC19" s="149"/>
      <c r="VED19" s="147"/>
      <c r="VEE19" s="149"/>
      <c r="VEF19" s="147"/>
      <c r="VEG19" s="149"/>
      <c r="VEH19" s="147"/>
      <c r="VEI19" s="149"/>
      <c r="VEJ19" s="147"/>
      <c r="VEK19" s="149"/>
      <c r="VEL19" s="147"/>
      <c r="VEM19" s="149"/>
      <c r="VEN19" s="147"/>
      <c r="VEO19" s="149"/>
      <c r="VEP19" s="147"/>
      <c r="VEQ19" s="149"/>
      <c r="VER19" s="147"/>
      <c r="VES19" s="149"/>
      <c r="VET19" s="147"/>
      <c r="VEU19" s="149"/>
      <c r="VEV19" s="147"/>
      <c r="VEW19" s="149"/>
      <c r="VEX19" s="147"/>
      <c r="VEY19" s="149"/>
      <c r="VEZ19" s="147"/>
      <c r="VFA19" s="149"/>
      <c r="VFB19" s="147"/>
      <c r="VFC19" s="149"/>
      <c r="VFD19" s="147"/>
      <c r="VFE19" s="149"/>
      <c r="VFF19" s="147"/>
      <c r="VFG19" s="149"/>
      <c r="VFH19" s="147"/>
      <c r="VFI19" s="149"/>
      <c r="VFJ19" s="147"/>
      <c r="VFK19" s="149"/>
      <c r="VFL19" s="147"/>
      <c r="VFM19" s="149"/>
      <c r="VFN19" s="147"/>
      <c r="VFO19" s="149"/>
      <c r="VFP19" s="147"/>
      <c r="VFQ19" s="149"/>
      <c r="VFR19" s="147"/>
      <c r="VFS19" s="149"/>
      <c r="VFT19" s="147"/>
      <c r="VFU19" s="149"/>
      <c r="VFV19" s="147"/>
      <c r="VFW19" s="149"/>
      <c r="VFX19" s="147"/>
      <c r="VFY19" s="149"/>
      <c r="VFZ19" s="147"/>
      <c r="VGA19" s="149"/>
      <c r="VGB19" s="147"/>
      <c r="VGC19" s="149"/>
      <c r="VGD19" s="147"/>
      <c r="VGE19" s="149"/>
      <c r="VGF19" s="147"/>
      <c r="VGG19" s="149"/>
      <c r="VGH19" s="147"/>
      <c r="VGI19" s="149"/>
      <c r="VGJ19" s="147"/>
      <c r="VGK19" s="149"/>
      <c r="VGL19" s="147"/>
      <c r="VGM19" s="149"/>
      <c r="VGN19" s="147"/>
      <c r="VGO19" s="149"/>
      <c r="VGP19" s="147"/>
      <c r="VGQ19" s="149"/>
      <c r="VGR19" s="147"/>
      <c r="VGS19" s="149"/>
      <c r="VGT19" s="147"/>
      <c r="VGU19" s="149"/>
      <c r="VGV19" s="147"/>
      <c r="VGW19" s="149"/>
      <c r="VGX19" s="147"/>
      <c r="VGY19" s="149"/>
      <c r="VGZ19" s="147"/>
      <c r="VHA19" s="149"/>
      <c r="VHB19" s="147"/>
      <c r="VHC19" s="149"/>
      <c r="VHD19" s="147"/>
      <c r="VHE19" s="149"/>
      <c r="VHF19" s="147"/>
      <c r="VHG19" s="149"/>
      <c r="VHH19" s="147"/>
      <c r="VHI19" s="149"/>
      <c r="VHJ19" s="147"/>
      <c r="VHK19" s="149"/>
      <c r="VHL19" s="147"/>
      <c r="VHM19" s="149"/>
      <c r="VHN19" s="147"/>
      <c r="VHO19" s="149"/>
      <c r="VHP19" s="147"/>
      <c r="VHQ19" s="149"/>
      <c r="VHR19" s="147"/>
      <c r="VHS19" s="149"/>
      <c r="VHT19" s="147"/>
      <c r="VHU19" s="149"/>
      <c r="VHV19" s="147"/>
      <c r="VHW19" s="149"/>
      <c r="VHX19" s="147"/>
      <c r="VHY19" s="149"/>
      <c r="VHZ19" s="147"/>
      <c r="VIA19" s="149"/>
      <c r="VIB19" s="147"/>
      <c r="VIC19" s="149"/>
      <c r="VID19" s="147"/>
      <c r="VIE19" s="149"/>
      <c r="VIF19" s="147"/>
      <c r="VIG19" s="149"/>
      <c r="VIH19" s="147"/>
      <c r="VII19" s="149"/>
      <c r="VIJ19" s="147"/>
      <c r="VIK19" s="149"/>
      <c r="VIL19" s="147"/>
      <c r="VIM19" s="149"/>
      <c r="VIN19" s="147"/>
      <c r="VIO19" s="149"/>
      <c r="VIP19" s="147"/>
      <c r="VIQ19" s="149"/>
      <c r="VIR19" s="147"/>
      <c r="VIS19" s="149"/>
      <c r="VIT19" s="147"/>
      <c r="VIU19" s="149"/>
      <c r="VIV19" s="147"/>
      <c r="VIW19" s="149"/>
      <c r="VIX19" s="147"/>
      <c r="VIY19" s="149"/>
      <c r="VIZ19" s="147"/>
      <c r="VJA19" s="149"/>
      <c r="VJB19" s="147"/>
      <c r="VJC19" s="149"/>
      <c r="VJD19" s="147"/>
      <c r="VJE19" s="149"/>
      <c r="VJF19" s="147"/>
      <c r="VJG19" s="149"/>
      <c r="VJH19" s="147"/>
      <c r="VJI19" s="149"/>
      <c r="VJJ19" s="147"/>
      <c r="VJK19" s="149"/>
      <c r="VJL19" s="147"/>
      <c r="VJM19" s="149"/>
      <c r="VJN19" s="147"/>
      <c r="VJO19" s="149"/>
      <c r="VJP19" s="147"/>
      <c r="VJQ19" s="149"/>
      <c r="VJR19" s="147"/>
      <c r="VJS19" s="149"/>
      <c r="VJT19" s="147"/>
      <c r="VJU19" s="149"/>
      <c r="VJV19" s="147"/>
      <c r="VJW19" s="149"/>
      <c r="VJX19" s="147"/>
      <c r="VJY19" s="149"/>
      <c r="VJZ19" s="147"/>
      <c r="VKA19" s="149"/>
      <c r="VKB19" s="147"/>
      <c r="VKC19" s="149"/>
      <c r="VKD19" s="147"/>
      <c r="VKE19" s="149"/>
      <c r="VKF19" s="147"/>
      <c r="VKG19" s="149"/>
      <c r="VKH19" s="147"/>
      <c r="VKI19" s="149"/>
      <c r="VKJ19" s="147"/>
      <c r="VKK19" s="149"/>
      <c r="VKL19" s="147"/>
      <c r="VKM19" s="149"/>
      <c r="VKN19" s="147"/>
      <c r="VKO19" s="149"/>
      <c r="VKP19" s="147"/>
      <c r="VKQ19" s="149"/>
      <c r="VKR19" s="147"/>
      <c r="VKS19" s="149"/>
      <c r="VKT19" s="147"/>
      <c r="VKU19" s="149"/>
      <c r="VKV19" s="147"/>
      <c r="VKW19" s="149"/>
      <c r="VKX19" s="147"/>
      <c r="VKY19" s="149"/>
      <c r="VKZ19" s="147"/>
      <c r="VLA19" s="149"/>
      <c r="VLB19" s="147"/>
      <c r="VLC19" s="149"/>
      <c r="VLD19" s="147"/>
      <c r="VLE19" s="149"/>
      <c r="VLF19" s="147"/>
      <c r="VLG19" s="149"/>
      <c r="VLH19" s="147"/>
      <c r="VLI19" s="149"/>
      <c r="VLJ19" s="147"/>
      <c r="VLK19" s="149"/>
      <c r="VLL19" s="147"/>
      <c r="VLM19" s="149"/>
      <c r="VLN19" s="147"/>
      <c r="VLO19" s="149"/>
      <c r="VLP19" s="147"/>
      <c r="VLQ19" s="149"/>
      <c r="VLR19" s="147"/>
      <c r="VLS19" s="149"/>
      <c r="VLT19" s="147"/>
      <c r="VLU19" s="149"/>
      <c r="VLV19" s="147"/>
      <c r="VLW19" s="149"/>
      <c r="VLX19" s="147"/>
      <c r="VLY19" s="149"/>
      <c r="VLZ19" s="147"/>
      <c r="VMA19" s="149"/>
      <c r="VMB19" s="147"/>
      <c r="VMC19" s="149"/>
      <c r="VMD19" s="147"/>
      <c r="VME19" s="149"/>
      <c r="VMF19" s="147"/>
      <c r="VMG19" s="149"/>
      <c r="VMH19" s="147"/>
      <c r="VMI19" s="149"/>
      <c r="VMJ19" s="147"/>
      <c r="VMK19" s="149"/>
      <c r="VML19" s="147"/>
      <c r="VMM19" s="149"/>
      <c r="VMN19" s="147"/>
      <c r="VMO19" s="149"/>
      <c r="VMP19" s="147"/>
      <c r="VMQ19" s="149"/>
      <c r="VMR19" s="147"/>
      <c r="VMS19" s="149"/>
      <c r="VMT19" s="147"/>
      <c r="VMU19" s="149"/>
      <c r="VMV19" s="147"/>
      <c r="VMW19" s="149"/>
      <c r="VMX19" s="147"/>
      <c r="VMY19" s="149"/>
      <c r="VMZ19" s="147"/>
      <c r="VNA19" s="149"/>
      <c r="VNB19" s="147"/>
      <c r="VNC19" s="149"/>
      <c r="VND19" s="147"/>
      <c r="VNE19" s="149"/>
      <c r="VNF19" s="147"/>
      <c r="VNG19" s="149"/>
      <c r="VNH19" s="147"/>
      <c r="VNI19" s="149"/>
      <c r="VNJ19" s="147"/>
      <c r="VNK19" s="149"/>
      <c r="VNL19" s="147"/>
      <c r="VNM19" s="149"/>
      <c r="VNN19" s="147"/>
      <c r="VNO19" s="149"/>
      <c r="VNP19" s="147"/>
      <c r="VNQ19" s="149"/>
      <c r="VNR19" s="147"/>
      <c r="VNS19" s="149"/>
      <c r="VNT19" s="147"/>
      <c r="VNU19" s="149"/>
      <c r="VNV19" s="147"/>
      <c r="VNW19" s="149"/>
      <c r="VNX19" s="147"/>
      <c r="VNY19" s="149"/>
      <c r="VNZ19" s="147"/>
      <c r="VOA19" s="149"/>
      <c r="VOB19" s="147"/>
      <c r="VOC19" s="149"/>
      <c r="VOD19" s="147"/>
      <c r="VOE19" s="149"/>
      <c r="VOF19" s="147"/>
      <c r="VOG19" s="149"/>
      <c r="VOH19" s="147"/>
      <c r="VOI19" s="149"/>
      <c r="VOJ19" s="147"/>
      <c r="VOK19" s="149"/>
      <c r="VOL19" s="147"/>
      <c r="VOM19" s="149"/>
      <c r="VON19" s="147"/>
      <c r="VOO19" s="149"/>
      <c r="VOP19" s="147"/>
      <c r="VOQ19" s="149"/>
      <c r="VOR19" s="147"/>
      <c r="VOS19" s="149"/>
      <c r="VOT19" s="147"/>
      <c r="VOU19" s="149"/>
      <c r="VOV19" s="147"/>
      <c r="VOW19" s="149"/>
      <c r="VOX19" s="147"/>
      <c r="VOY19" s="149"/>
      <c r="VOZ19" s="147"/>
      <c r="VPA19" s="149"/>
      <c r="VPB19" s="147"/>
      <c r="VPC19" s="149"/>
      <c r="VPD19" s="147"/>
      <c r="VPE19" s="149"/>
      <c r="VPF19" s="147"/>
      <c r="VPG19" s="149"/>
      <c r="VPH19" s="147"/>
      <c r="VPI19" s="149"/>
      <c r="VPJ19" s="147"/>
      <c r="VPK19" s="149"/>
      <c r="VPL19" s="147"/>
      <c r="VPM19" s="149"/>
      <c r="VPN19" s="147"/>
      <c r="VPO19" s="149"/>
      <c r="VPP19" s="147"/>
      <c r="VPQ19" s="149"/>
      <c r="VPR19" s="147"/>
      <c r="VPS19" s="149"/>
      <c r="VPT19" s="147"/>
      <c r="VPU19" s="149"/>
      <c r="VPV19" s="147"/>
      <c r="VPW19" s="149"/>
      <c r="VPX19" s="147"/>
      <c r="VPY19" s="149"/>
      <c r="VPZ19" s="147"/>
      <c r="VQA19" s="149"/>
      <c r="VQB19" s="147"/>
      <c r="VQC19" s="149"/>
      <c r="VQD19" s="147"/>
      <c r="VQE19" s="149"/>
      <c r="VQF19" s="147"/>
      <c r="VQG19" s="149"/>
      <c r="VQH19" s="147"/>
      <c r="VQI19" s="149"/>
      <c r="VQJ19" s="147"/>
      <c r="VQK19" s="149"/>
      <c r="VQL19" s="147"/>
      <c r="VQM19" s="149"/>
      <c r="VQN19" s="147"/>
      <c r="VQO19" s="149"/>
      <c r="VQP19" s="147"/>
      <c r="VQQ19" s="149"/>
      <c r="VQR19" s="147"/>
      <c r="VQS19" s="149"/>
      <c r="VQT19" s="147"/>
      <c r="VQU19" s="149"/>
      <c r="VQV19" s="147"/>
      <c r="VQW19" s="149"/>
      <c r="VQX19" s="147"/>
      <c r="VQY19" s="149"/>
      <c r="VQZ19" s="147"/>
      <c r="VRA19" s="149"/>
      <c r="VRB19" s="147"/>
      <c r="VRC19" s="149"/>
      <c r="VRD19" s="147"/>
      <c r="VRE19" s="149"/>
      <c r="VRF19" s="147"/>
      <c r="VRG19" s="149"/>
      <c r="VRH19" s="147"/>
      <c r="VRI19" s="149"/>
      <c r="VRJ19" s="147"/>
      <c r="VRK19" s="149"/>
      <c r="VRL19" s="147"/>
      <c r="VRM19" s="149"/>
      <c r="VRN19" s="147"/>
      <c r="VRO19" s="149"/>
      <c r="VRP19" s="147"/>
      <c r="VRQ19" s="149"/>
      <c r="VRR19" s="147"/>
      <c r="VRS19" s="149"/>
      <c r="VRT19" s="147"/>
      <c r="VRU19" s="149"/>
      <c r="VRV19" s="147"/>
      <c r="VRW19" s="149"/>
      <c r="VRX19" s="147"/>
      <c r="VRY19" s="149"/>
      <c r="VRZ19" s="147"/>
      <c r="VSA19" s="149"/>
      <c r="VSB19" s="147"/>
      <c r="VSC19" s="149"/>
      <c r="VSD19" s="147"/>
      <c r="VSE19" s="149"/>
      <c r="VSF19" s="147"/>
      <c r="VSG19" s="149"/>
      <c r="VSH19" s="147"/>
      <c r="VSI19" s="149"/>
      <c r="VSJ19" s="147"/>
      <c r="VSK19" s="149"/>
      <c r="VSL19" s="147"/>
      <c r="VSM19" s="149"/>
      <c r="VSN19" s="147"/>
      <c r="VSO19" s="149"/>
      <c r="VSP19" s="147"/>
      <c r="VSQ19" s="149"/>
      <c r="VSR19" s="147"/>
      <c r="VSS19" s="149"/>
      <c r="VST19" s="147"/>
      <c r="VSU19" s="149"/>
      <c r="VSV19" s="147"/>
      <c r="VSW19" s="149"/>
      <c r="VSX19" s="147"/>
      <c r="VSY19" s="149"/>
      <c r="VSZ19" s="147"/>
      <c r="VTA19" s="149"/>
      <c r="VTB19" s="147"/>
      <c r="VTC19" s="149"/>
      <c r="VTD19" s="147"/>
      <c r="VTE19" s="149"/>
      <c r="VTF19" s="147"/>
      <c r="VTG19" s="149"/>
      <c r="VTH19" s="147"/>
      <c r="VTI19" s="149"/>
      <c r="VTJ19" s="147"/>
      <c r="VTK19" s="149"/>
      <c r="VTL19" s="147"/>
      <c r="VTM19" s="149"/>
      <c r="VTN19" s="147"/>
      <c r="VTO19" s="149"/>
      <c r="VTP19" s="147"/>
      <c r="VTQ19" s="149"/>
      <c r="VTR19" s="147"/>
      <c r="VTS19" s="149"/>
      <c r="VTT19" s="147"/>
      <c r="VTU19" s="149"/>
      <c r="VTV19" s="147"/>
      <c r="VTW19" s="149"/>
      <c r="VTX19" s="147"/>
      <c r="VTY19" s="149"/>
      <c r="VTZ19" s="147"/>
      <c r="VUA19" s="149"/>
      <c r="VUB19" s="147"/>
      <c r="VUC19" s="149"/>
      <c r="VUD19" s="147"/>
      <c r="VUE19" s="149"/>
      <c r="VUF19" s="147"/>
      <c r="VUG19" s="149"/>
      <c r="VUH19" s="147"/>
      <c r="VUI19" s="149"/>
      <c r="VUJ19" s="147"/>
      <c r="VUK19" s="149"/>
      <c r="VUL19" s="147"/>
      <c r="VUM19" s="149"/>
      <c r="VUN19" s="147"/>
      <c r="VUO19" s="149"/>
      <c r="VUP19" s="147"/>
      <c r="VUQ19" s="149"/>
      <c r="VUR19" s="147"/>
      <c r="VUS19" s="149"/>
      <c r="VUT19" s="147"/>
      <c r="VUU19" s="149"/>
      <c r="VUV19" s="147"/>
      <c r="VUW19" s="149"/>
      <c r="VUX19" s="147"/>
      <c r="VUY19" s="149"/>
      <c r="VUZ19" s="147"/>
      <c r="VVA19" s="149"/>
      <c r="VVB19" s="147"/>
      <c r="VVC19" s="149"/>
      <c r="VVD19" s="147"/>
      <c r="VVE19" s="149"/>
      <c r="VVF19" s="147"/>
      <c r="VVG19" s="149"/>
      <c r="VVH19" s="147"/>
      <c r="VVI19" s="149"/>
      <c r="VVJ19" s="147"/>
      <c r="VVK19" s="149"/>
      <c r="VVL19" s="147"/>
      <c r="VVM19" s="149"/>
      <c r="VVN19" s="147"/>
      <c r="VVO19" s="149"/>
      <c r="VVP19" s="147"/>
      <c r="VVQ19" s="149"/>
      <c r="VVR19" s="147"/>
      <c r="VVS19" s="149"/>
      <c r="VVT19" s="147"/>
      <c r="VVU19" s="149"/>
      <c r="VVV19" s="147"/>
      <c r="VVW19" s="149"/>
      <c r="VVX19" s="147"/>
      <c r="VVY19" s="149"/>
      <c r="VVZ19" s="147"/>
      <c r="VWA19" s="149"/>
      <c r="VWB19" s="147"/>
      <c r="VWC19" s="149"/>
      <c r="VWD19" s="147"/>
      <c r="VWE19" s="149"/>
      <c r="VWF19" s="147"/>
      <c r="VWG19" s="149"/>
      <c r="VWH19" s="147"/>
      <c r="VWI19" s="149"/>
      <c r="VWJ19" s="147"/>
      <c r="VWK19" s="149"/>
      <c r="VWL19" s="147"/>
      <c r="VWM19" s="149"/>
      <c r="VWN19" s="147"/>
      <c r="VWO19" s="149"/>
      <c r="VWP19" s="147"/>
      <c r="VWQ19" s="149"/>
      <c r="VWR19" s="147"/>
      <c r="VWS19" s="149"/>
      <c r="VWT19" s="147"/>
      <c r="VWU19" s="149"/>
      <c r="VWV19" s="147"/>
      <c r="VWW19" s="149"/>
      <c r="VWX19" s="147"/>
      <c r="VWY19" s="149"/>
      <c r="VWZ19" s="147"/>
      <c r="VXA19" s="149"/>
      <c r="VXB19" s="147"/>
      <c r="VXC19" s="149"/>
      <c r="VXD19" s="147"/>
      <c r="VXE19" s="149"/>
      <c r="VXF19" s="147"/>
      <c r="VXG19" s="149"/>
      <c r="VXH19" s="147"/>
      <c r="VXI19" s="149"/>
      <c r="VXJ19" s="147"/>
      <c r="VXK19" s="149"/>
      <c r="VXL19" s="147"/>
      <c r="VXM19" s="149"/>
      <c r="VXN19" s="147"/>
      <c r="VXO19" s="149"/>
      <c r="VXP19" s="147"/>
      <c r="VXQ19" s="149"/>
      <c r="VXR19" s="147"/>
      <c r="VXS19" s="149"/>
      <c r="VXT19" s="147"/>
      <c r="VXU19" s="149"/>
      <c r="VXV19" s="147"/>
      <c r="VXW19" s="149"/>
      <c r="VXX19" s="147"/>
      <c r="VXY19" s="149"/>
      <c r="VXZ19" s="147"/>
      <c r="VYA19" s="149"/>
      <c r="VYB19" s="147"/>
      <c r="VYC19" s="149"/>
      <c r="VYD19" s="147"/>
      <c r="VYE19" s="149"/>
      <c r="VYF19" s="147"/>
      <c r="VYG19" s="149"/>
      <c r="VYH19" s="147"/>
      <c r="VYI19" s="149"/>
      <c r="VYJ19" s="147"/>
      <c r="VYK19" s="149"/>
      <c r="VYL19" s="147"/>
      <c r="VYM19" s="149"/>
      <c r="VYN19" s="147"/>
      <c r="VYO19" s="149"/>
      <c r="VYP19" s="147"/>
      <c r="VYQ19" s="149"/>
      <c r="VYR19" s="147"/>
      <c r="VYS19" s="149"/>
      <c r="VYT19" s="147"/>
      <c r="VYU19" s="149"/>
      <c r="VYV19" s="147"/>
      <c r="VYW19" s="149"/>
      <c r="VYX19" s="147"/>
      <c r="VYY19" s="149"/>
      <c r="VYZ19" s="147"/>
      <c r="VZA19" s="149"/>
      <c r="VZB19" s="147"/>
      <c r="VZC19" s="149"/>
      <c r="VZD19" s="147"/>
      <c r="VZE19" s="149"/>
      <c r="VZF19" s="147"/>
      <c r="VZG19" s="149"/>
      <c r="VZH19" s="147"/>
      <c r="VZI19" s="149"/>
      <c r="VZJ19" s="147"/>
      <c r="VZK19" s="149"/>
      <c r="VZL19" s="147"/>
      <c r="VZM19" s="149"/>
      <c r="VZN19" s="147"/>
      <c r="VZO19" s="149"/>
      <c r="VZP19" s="147"/>
      <c r="VZQ19" s="149"/>
      <c r="VZR19" s="147"/>
      <c r="VZS19" s="149"/>
      <c r="VZT19" s="147"/>
      <c r="VZU19" s="149"/>
      <c r="VZV19" s="147"/>
      <c r="VZW19" s="149"/>
      <c r="VZX19" s="147"/>
      <c r="VZY19" s="149"/>
      <c r="VZZ19" s="147"/>
      <c r="WAA19" s="149"/>
      <c r="WAB19" s="147"/>
      <c r="WAC19" s="149"/>
      <c r="WAD19" s="147"/>
      <c r="WAE19" s="149"/>
      <c r="WAF19" s="147"/>
      <c r="WAG19" s="149"/>
      <c r="WAH19" s="147"/>
      <c r="WAI19" s="149"/>
      <c r="WAJ19" s="147"/>
      <c r="WAK19" s="149"/>
      <c r="WAL19" s="147"/>
      <c r="WAM19" s="149"/>
      <c r="WAN19" s="147"/>
      <c r="WAO19" s="149"/>
      <c r="WAP19" s="147"/>
      <c r="WAQ19" s="149"/>
      <c r="WAR19" s="147"/>
      <c r="WAS19" s="149"/>
      <c r="WAT19" s="147"/>
      <c r="WAU19" s="149"/>
      <c r="WAV19" s="147"/>
      <c r="WAW19" s="149"/>
      <c r="WAX19" s="147"/>
      <c r="WAY19" s="149"/>
      <c r="WAZ19" s="147"/>
      <c r="WBA19" s="149"/>
      <c r="WBB19" s="147"/>
      <c r="WBC19" s="149"/>
      <c r="WBD19" s="147"/>
      <c r="WBE19" s="149"/>
      <c r="WBF19" s="147"/>
      <c r="WBG19" s="149"/>
      <c r="WBH19" s="147"/>
      <c r="WBI19" s="149"/>
      <c r="WBJ19" s="147"/>
      <c r="WBK19" s="149"/>
      <c r="WBL19" s="147"/>
      <c r="WBM19" s="149"/>
      <c r="WBN19" s="147"/>
      <c r="WBO19" s="149"/>
      <c r="WBP19" s="147"/>
      <c r="WBQ19" s="149"/>
      <c r="WBR19" s="147"/>
      <c r="WBS19" s="149"/>
      <c r="WBT19" s="147"/>
      <c r="WBU19" s="149"/>
      <c r="WBV19" s="147"/>
      <c r="WBW19" s="149"/>
      <c r="WBX19" s="147"/>
      <c r="WBY19" s="149"/>
      <c r="WBZ19" s="147"/>
      <c r="WCA19" s="149"/>
      <c r="WCB19" s="147"/>
      <c r="WCC19" s="149"/>
      <c r="WCD19" s="147"/>
      <c r="WCE19" s="149"/>
      <c r="WCF19" s="147"/>
      <c r="WCG19" s="149"/>
      <c r="WCH19" s="147"/>
      <c r="WCI19" s="149"/>
      <c r="WCJ19" s="147"/>
      <c r="WCK19" s="149"/>
      <c r="WCL19" s="147"/>
      <c r="WCM19" s="149"/>
      <c r="WCN19" s="147"/>
      <c r="WCO19" s="149"/>
      <c r="WCP19" s="147"/>
      <c r="WCQ19" s="149"/>
      <c r="WCR19" s="147"/>
      <c r="WCS19" s="149"/>
      <c r="WCT19" s="147"/>
      <c r="WCU19" s="149"/>
      <c r="WCV19" s="147"/>
      <c r="WCW19" s="149"/>
      <c r="WCX19" s="147"/>
      <c r="WCY19" s="149"/>
      <c r="WCZ19" s="147"/>
      <c r="WDA19" s="149"/>
      <c r="WDB19" s="147"/>
      <c r="WDC19" s="149"/>
      <c r="WDD19" s="147"/>
      <c r="WDE19" s="149"/>
      <c r="WDF19" s="147"/>
      <c r="WDG19" s="149"/>
      <c r="WDH19" s="147"/>
      <c r="WDI19" s="149"/>
      <c r="WDJ19" s="147"/>
      <c r="WDK19" s="149"/>
      <c r="WDL19" s="147"/>
      <c r="WDM19" s="149"/>
      <c r="WDN19" s="147"/>
      <c r="WDO19" s="149"/>
      <c r="WDP19" s="147"/>
      <c r="WDQ19" s="149"/>
      <c r="WDR19" s="147"/>
      <c r="WDS19" s="149"/>
      <c r="WDT19" s="147"/>
      <c r="WDU19" s="149"/>
      <c r="WDV19" s="147"/>
      <c r="WDW19" s="149"/>
      <c r="WDX19" s="147"/>
      <c r="WDY19" s="149"/>
      <c r="WDZ19" s="147"/>
      <c r="WEA19" s="149"/>
      <c r="WEB19" s="147"/>
      <c r="WEC19" s="149"/>
      <c r="WED19" s="147"/>
      <c r="WEE19" s="149"/>
      <c r="WEF19" s="147"/>
      <c r="WEG19" s="149"/>
      <c r="WEH19" s="147"/>
      <c r="WEI19" s="149"/>
      <c r="WEJ19" s="147"/>
      <c r="WEK19" s="149"/>
      <c r="WEL19" s="147"/>
      <c r="WEM19" s="149"/>
      <c r="WEN19" s="147"/>
      <c r="WEO19" s="149"/>
      <c r="WEP19" s="147"/>
      <c r="WEQ19" s="149"/>
      <c r="WER19" s="147"/>
      <c r="WES19" s="149"/>
      <c r="WET19" s="147"/>
      <c r="WEU19" s="149"/>
      <c r="WEV19" s="147"/>
      <c r="WEW19" s="149"/>
      <c r="WEX19" s="147"/>
      <c r="WEY19" s="149"/>
      <c r="WEZ19" s="147"/>
      <c r="WFA19" s="149"/>
      <c r="WFB19" s="147"/>
      <c r="WFC19" s="149"/>
      <c r="WFD19" s="147"/>
      <c r="WFE19" s="149"/>
      <c r="WFF19" s="147"/>
      <c r="WFG19" s="149"/>
      <c r="WFH19" s="147"/>
      <c r="WFI19" s="149"/>
      <c r="WFJ19" s="147"/>
      <c r="WFK19" s="149"/>
      <c r="WFL19" s="147"/>
      <c r="WFM19" s="149"/>
      <c r="WFN19" s="147"/>
      <c r="WFO19" s="149"/>
      <c r="WFP19" s="147"/>
      <c r="WFQ19" s="149"/>
      <c r="WFR19" s="147"/>
      <c r="WFS19" s="149"/>
      <c r="WFT19" s="147"/>
      <c r="WFU19" s="149"/>
      <c r="WFV19" s="147"/>
      <c r="WFW19" s="149"/>
      <c r="WFX19" s="147"/>
      <c r="WFY19" s="149"/>
      <c r="WFZ19" s="147"/>
      <c r="WGA19" s="149"/>
      <c r="WGB19" s="147"/>
      <c r="WGC19" s="149"/>
      <c r="WGD19" s="147"/>
      <c r="WGE19" s="149"/>
      <c r="WGF19" s="147"/>
      <c r="WGG19" s="149"/>
      <c r="WGH19" s="147"/>
      <c r="WGI19" s="149"/>
      <c r="WGJ19" s="147"/>
      <c r="WGK19" s="149"/>
      <c r="WGL19" s="147"/>
      <c r="WGM19" s="149"/>
      <c r="WGN19" s="147"/>
      <c r="WGO19" s="149"/>
      <c r="WGP19" s="147"/>
      <c r="WGQ19" s="149"/>
      <c r="WGR19" s="147"/>
      <c r="WGS19" s="149"/>
      <c r="WGT19" s="147"/>
      <c r="WGU19" s="149"/>
      <c r="WGV19" s="147"/>
      <c r="WGW19" s="149"/>
      <c r="WGX19" s="147"/>
      <c r="WGY19" s="149"/>
      <c r="WGZ19" s="147"/>
      <c r="WHA19" s="149"/>
      <c r="WHB19" s="147"/>
      <c r="WHC19" s="149"/>
      <c r="WHD19" s="147"/>
      <c r="WHE19" s="149"/>
      <c r="WHF19" s="147"/>
      <c r="WHG19" s="149"/>
      <c r="WHH19" s="147"/>
      <c r="WHI19" s="149"/>
      <c r="WHJ19" s="147"/>
      <c r="WHK19" s="149"/>
      <c r="WHL19" s="147"/>
      <c r="WHM19" s="149"/>
      <c r="WHN19" s="147"/>
      <c r="WHO19" s="149"/>
      <c r="WHP19" s="147"/>
      <c r="WHQ19" s="149"/>
      <c r="WHR19" s="147"/>
      <c r="WHS19" s="149"/>
      <c r="WHT19" s="147"/>
      <c r="WHU19" s="149"/>
      <c r="WHV19" s="147"/>
      <c r="WHW19" s="149"/>
      <c r="WHX19" s="147"/>
      <c r="WHY19" s="149"/>
      <c r="WHZ19" s="147"/>
      <c r="WIA19" s="149"/>
      <c r="WIB19" s="147"/>
      <c r="WIC19" s="149"/>
      <c r="WID19" s="147"/>
      <c r="WIE19" s="149"/>
      <c r="WIF19" s="147"/>
      <c r="WIG19" s="149"/>
      <c r="WIH19" s="147"/>
      <c r="WII19" s="149"/>
      <c r="WIJ19" s="147"/>
      <c r="WIK19" s="149"/>
      <c r="WIL19" s="147"/>
      <c r="WIM19" s="149"/>
      <c r="WIN19" s="147"/>
      <c r="WIO19" s="149"/>
      <c r="WIP19" s="147"/>
      <c r="WIQ19" s="149"/>
      <c r="WIR19" s="147"/>
      <c r="WIS19" s="149"/>
      <c r="WIT19" s="147"/>
      <c r="WIU19" s="149"/>
      <c r="WIV19" s="147"/>
      <c r="WIW19" s="149"/>
      <c r="WIX19" s="147"/>
      <c r="WIY19" s="149"/>
      <c r="WIZ19" s="147"/>
      <c r="WJA19" s="149"/>
      <c r="WJB19" s="147"/>
      <c r="WJC19" s="149"/>
      <c r="WJD19" s="147"/>
      <c r="WJE19" s="149"/>
      <c r="WJF19" s="147"/>
      <c r="WJG19" s="149"/>
      <c r="WJH19" s="147"/>
      <c r="WJI19" s="149"/>
      <c r="WJJ19" s="147"/>
      <c r="WJK19" s="149"/>
      <c r="WJL19" s="147"/>
      <c r="WJM19" s="149"/>
      <c r="WJN19" s="147"/>
      <c r="WJO19" s="149"/>
      <c r="WJP19" s="147"/>
      <c r="WJQ19" s="149"/>
      <c r="WJR19" s="147"/>
      <c r="WJS19" s="149"/>
      <c r="WJT19" s="147"/>
      <c r="WJU19" s="149"/>
      <c r="WJV19" s="147"/>
      <c r="WJW19" s="149"/>
      <c r="WJX19" s="147"/>
      <c r="WJY19" s="149"/>
      <c r="WJZ19" s="147"/>
      <c r="WKA19" s="149"/>
      <c r="WKB19" s="147"/>
      <c r="WKC19" s="149"/>
      <c r="WKD19" s="147"/>
      <c r="WKE19" s="149"/>
      <c r="WKF19" s="147"/>
      <c r="WKG19" s="149"/>
      <c r="WKH19" s="147"/>
      <c r="WKI19" s="149"/>
      <c r="WKJ19" s="147"/>
      <c r="WKK19" s="149"/>
      <c r="WKL19" s="147"/>
      <c r="WKM19" s="149"/>
      <c r="WKN19" s="147"/>
      <c r="WKO19" s="149"/>
      <c r="WKP19" s="147"/>
      <c r="WKQ19" s="149"/>
      <c r="WKR19" s="147"/>
      <c r="WKS19" s="149"/>
      <c r="WKT19" s="147"/>
      <c r="WKU19" s="149"/>
      <c r="WKV19" s="147"/>
      <c r="WKW19" s="149"/>
      <c r="WKX19" s="147"/>
      <c r="WKY19" s="149"/>
      <c r="WKZ19" s="147"/>
      <c r="WLA19" s="149"/>
      <c r="WLB19" s="147"/>
      <c r="WLC19" s="149"/>
      <c r="WLD19" s="147"/>
      <c r="WLE19" s="149"/>
      <c r="WLF19" s="147"/>
      <c r="WLG19" s="149"/>
      <c r="WLH19" s="147"/>
      <c r="WLI19" s="149"/>
      <c r="WLJ19" s="147"/>
      <c r="WLK19" s="149"/>
      <c r="WLL19" s="147"/>
      <c r="WLM19" s="149"/>
      <c r="WLN19" s="147"/>
      <c r="WLO19" s="149"/>
      <c r="WLP19" s="147"/>
      <c r="WLQ19" s="149"/>
      <c r="WLR19" s="147"/>
      <c r="WLS19" s="149"/>
      <c r="WLT19" s="147"/>
      <c r="WLU19" s="149"/>
      <c r="WLV19" s="147"/>
      <c r="WLW19" s="149"/>
      <c r="WLX19" s="147"/>
      <c r="WLY19" s="149"/>
      <c r="WLZ19" s="147"/>
      <c r="WMA19" s="149"/>
      <c r="WMB19" s="147"/>
      <c r="WMC19" s="149"/>
      <c r="WMD19" s="147"/>
      <c r="WME19" s="149"/>
      <c r="WMF19" s="147"/>
      <c r="WMG19" s="149"/>
      <c r="WMH19" s="147"/>
      <c r="WMI19" s="149"/>
      <c r="WMJ19" s="147"/>
      <c r="WMK19" s="149"/>
      <c r="WML19" s="147"/>
      <c r="WMM19" s="149"/>
      <c r="WMN19" s="147"/>
      <c r="WMO19" s="149"/>
      <c r="WMP19" s="147"/>
      <c r="WMQ19" s="149"/>
      <c r="WMR19" s="147"/>
      <c r="WMS19" s="149"/>
      <c r="WMT19" s="147"/>
      <c r="WMU19" s="149"/>
      <c r="WMV19" s="147"/>
      <c r="WMW19" s="149"/>
      <c r="WMX19" s="147"/>
      <c r="WMY19" s="149"/>
      <c r="WMZ19" s="147"/>
      <c r="WNA19" s="149"/>
      <c r="WNB19" s="147"/>
      <c r="WNC19" s="149"/>
      <c r="WND19" s="147"/>
      <c r="WNE19" s="149"/>
      <c r="WNF19" s="147"/>
      <c r="WNG19" s="149"/>
      <c r="WNH19" s="147"/>
      <c r="WNI19" s="149"/>
      <c r="WNJ19" s="147"/>
      <c r="WNK19" s="149"/>
      <c r="WNL19" s="147"/>
      <c r="WNM19" s="149"/>
      <c r="WNN19" s="147"/>
      <c r="WNO19" s="149"/>
      <c r="WNP19" s="147"/>
      <c r="WNQ19" s="149"/>
      <c r="WNR19" s="147"/>
      <c r="WNS19" s="149"/>
      <c r="WNT19" s="147"/>
      <c r="WNU19" s="149"/>
      <c r="WNV19" s="147"/>
      <c r="WNW19" s="149"/>
      <c r="WNX19" s="147"/>
      <c r="WNY19" s="149"/>
      <c r="WNZ19" s="147"/>
      <c r="WOA19" s="149"/>
      <c r="WOB19" s="147"/>
      <c r="WOC19" s="149"/>
      <c r="WOD19" s="147"/>
      <c r="WOE19" s="149"/>
      <c r="WOF19" s="147"/>
      <c r="WOG19" s="149"/>
      <c r="WOH19" s="147"/>
      <c r="WOI19" s="149"/>
      <c r="WOJ19" s="147"/>
      <c r="WOK19" s="149"/>
      <c r="WOL19" s="147"/>
      <c r="WOM19" s="149"/>
      <c r="WON19" s="147"/>
      <c r="WOO19" s="149"/>
      <c r="WOP19" s="147"/>
      <c r="WOQ19" s="149"/>
      <c r="WOR19" s="147"/>
      <c r="WOS19" s="149"/>
      <c r="WOT19" s="147"/>
      <c r="WOU19" s="149"/>
      <c r="WOV19" s="147"/>
      <c r="WOW19" s="149"/>
      <c r="WOX19" s="147"/>
      <c r="WOY19" s="149"/>
      <c r="WOZ19" s="147"/>
      <c r="WPA19" s="149"/>
      <c r="WPB19" s="147"/>
      <c r="WPC19" s="149"/>
      <c r="WPD19" s="147"/>
      <c r="WPE19" s="149"/>
      <c r="WPF19" s="147"/>
      <c r="WPG19" s="149"/>
      <c r="WPH19" s="147"/>
      <c r="WPI19" s="149"/>
      <c r="WPJ19" s="147"/>
      <c r="WPK19" s="149"/>
      <c r="WPL19" s="147"/>
      <c r="WPM19" s="149"/>
      <c r="WPN19" s="147"/>
      <c r="WPO19" s="149"/>
      <c r="WPP19" s="147"/>
      <c r="WPQ19" s="149"/>
      <c r="WPR19" s="147"/>
      <c r="WPS19" s="149"/>
      <c r="WPT19" s="147"/>
      <c r="WPU19" s="149"/>
      <c r="WPV19" s="147"/>
      <c r="WPW19" s="149"/>
      <c r="WPX19" s="147"/>
      <c r="WPY19" s="149"/>
      <c r="WPZ19" s="147"/>
      <c r="WQA19" s="149"/>
      <c r="WQB19" s="147"/>
      <c r="WQC19" s="149"/>
      <c r="WQD19" s="147"/>
      <c r="WQE19" s="149"/>
      <c r="WQF19" s="147"/>
      <c r="WQG19" s="149"/>
      <c r="WQH19" s="147"/>
      <c r="WQI19" s="149"/>
      <c r="WQJ19" s="147"/>
      <c r="WQK19" s="149"/>
      <c r="WQL19" s="147"/>
      <c r="WQM19" s="149"/>
      <c r="WQN19" s="147"/>
      <c r="WQO19" s="149"/>
      <c r="WQP19" s="147"/>
      <c r="WQQ19" s="149"/>
      <c r="WQR19" s="147"/>
      <c r="WQS19" s="149"/>
      <c r="WQT19" s="147"/>
      <c r="WQU19" s="149"/>
      <c r="WQV19" s="147"/>
      <c r="WQW19" s="149"/>
      <c r="WQX19" s="147"/>
      <c r="WQY19" s="149"/>
      <c r="WQZ19" s="147"/>
      <c r="WRA19" s="149"/>
      <c r="WRB19" s="147"/>
      <c r="WRC19" s="149"/>
      <c r="WRD19" s="147"/>
      <c r="WRE19" s="149"/>
      <c r="WRF19" s="147"/>
      <c r="WRG19" s="149"/>
      <c r="WRH19" s="147"/>
      <c r="WRI19" s="149"/>
      <c r="WRJ19" s="147"/>
      <c r="WRK19" s="149"/>
      <c r="WRL19" s="147"/>
      <c r="WRM19" s="149"/>
      <c r="WRN19" s="147"/>
      <c r="WRO19" s="149"/>
      <c r="WRP19" s="147"/>
      <c r="WRQ19" s="149"/>
      <c r="WRR19" s="147"/>
      <c r="WRS19" s="149"/>
      <c r="WRT19" s="147"/>
      <c r="WRU19" s="149"/>
      <c r="WRV19" s="147"/>
      <c r="WRW19" s="149"/>
      <c r="WRX19" s="147"/>
      <c r="WRY19" s="149"/>
      <c r="WRZ19" s="147"/>
      <c r="WSA19" s="149"/>
      <c r="WSB19" s="147"/>
      <c r="WSC19" s="149"/>
      <c r="WSD19" s="147"/>
      <c r="WSE19" s="149"/>
      <c r="WSF19" s="147"/>
      <c r="WSG19" s="149"/>
      <c r="WSH19" s="147"/>
      <c r="WSI19" s="149"/>
      <c r="WSJ19" s="147"/>
      <c r="WSK19" s="149"/>
      <c r="WSL19" s="147"/>
      <c r="WSM19" s="149"/>
      <c r="WSN19" s="147"/>
      <c r="WSO19" s="149"/>
      <c r="WSP19" s="147"/>
      <c r="WSQ19" s="149"/>
      <c r="WSR19" s="147"/>
      <c r="WSS19" s="149"/>
      <c r="WST19" s="147"/>
      <c r="WSU19" s="149"/>
      <c r="WSV19" s="147"/>
      <c r="WSW19" s="149"/>
      <c r="WSX19" s="147"/>
      <c r="WSY19" s="149"/>
      <c r="WSZ19" s="147"/>
      <c r="WTA19" s="149"/>
      <c r="WTB19" s="147"/>
      <c r="WTC19" s="149"/>
      <c r="WTD19" s="147"/>
      <c r="WTE19" s="149"/>
      <c r="WTF19" s="147"/>
      <c r="WTG19" s="149"/>
      <c r="WTH19" s="147"/>
      <c r="WTI19" s="149"/>
      <c r="WTJ19" s="147"/>
      <c r="WTK19" s="149"/>
      <c r="WTL19" s="147"/>
      <c r="WTM19" s="149"/>
      <c r="WTN19" s="147"/>
      <c r="WTO19" s="149"/>
      <c r="WTP19" s="147"/>
      <c r="WTQ19" s="149"/>
      <c r="WTR19" s="147"/>
      <c r="WTS19" s="149"/>
      <c r="WTT19" s="147"/>
      <c r="WTU19" s="149"/>
      <c r="WTV19" s="147"/>
      <c r="WTW19" s="149"/>
      <c r="WTX19" s="147"/>
      <c r="WTY19" s="149"/>
      <c r="WTZ19" s="147"/>
      <c r="WUA19" s="149"/>
      <c r="WUB19" s="147"/>
      <c r="WUC19" s="149"/>
      <c r="WUD19" s="147"/>
      <c r="WUE19" s="149"/>
      <c r="WUF19" s="147"/>
      <c r="WUG19" s="149"/>
      <c r="WUH19" s="147"/>
      <c r="WUI19" s="149"/>
      <c r="WUJ19" s="147"/>
      <c r="WUK19" s="149"/>
      <c r="WUL19" s="147"/>
      <c r="WUM19" s="149"/>
      <c r="WUN19" s="147"/>
      <c r="WUO19" s="149"/>
      <c r="WUP19" s="147"/>
      <c r="WUQ19" s="149"/>
      <c r="WUR19" s="147"/>
      <c r="WUS19" s="149"/>
      <c r="WUT19" s="147"/>
      <c r="WUU19" s="149"/>
      <c r="WUV19" s="147"/>
      <c r="WUW19" s="149"/>
      <c r="WUX19" s="147"/>
      <c r="WUY19" s="149"/>
      <c r="WUZ19" s="147"/>
      <c r="WVA19" s="149"/>
      <c r="WVB19" s="147"/>
      <c r="WVC19" s="149"/>
      <c r="WVD19" s="147"/>
      <c r="WVE19" s="149"/>
      <c r="WVF19" s="147"/>
      <c r="WVG19" s="149"/>
      <c r="WVH19" s="147"/>
      <c r="WVI19" s="149"/>
      <c r="WVJ19" s="147"/>
      <c r="WVK19" s="149"/>
      <c r="WVL19" s="147"/>
      <c r="WVM19" s="149"/>
      <c r="WVN19" s="147"/>
      <c r="WVO19" s="149"/>
      <c r="WVP19" s="147"/>
      <c r="WVQ19" s="149"/>
      <c r="WVR19" s="147"/>
      <c r="WVS19" s="149"/>
      <c r="WVT19" s="147"/>
      <c r="WVU19" s="149"/>
      <c r="WVV19" s="147"/>
      <c r="WVW19" s="149"/>
      <c r="WVX19" s="147"/>
      <c r="WVY19" s="149"/>
      <c r="WVZ19" s="147"/>
      <c r="WWA19" s="149"/>
      <c r="WWB19" s="147"/>
      <c r="WWC19" s="149"/>
      <c r="WWD19" s="147"/>
      <c r="WWE19" s="149"/>
      <c r="WWF19" s="147"/>
      <c r="WWG19" s="149"/>
      <c r="WWH19" s="147"/>
      <c r="WWI19" s="149"/>
      <c r="WWJ19" s="147"/>
      <c r="WWK19" s="149"/>
      <c r="WWL19" s="147"/>
      <c r="WWM19" s="149"/>
      <c r="WWN19" s="147"/>
      <c r="WWO19" s="149"/>
      <c r="WWP19" s="147"/>
      <c r="WWQ19" s="149"/>
      <c r="WWR19" s="147"/>
      <c r="WWS19" s="149"/>
      <c r="WWT19" s="147"/>
      <c r="WWU19" s="149"/>
      <c r="WWV19" s="147"/>
      <c r="WWW19" s="149"/>
      <c r="WWX19" s="147"/>
      <c r="WWY19" s="149"/>
      <c r="WWZ19" s="147"/>
      <c r="WXA19" s="149"/>
      <c r="WXB19" s="147"/>
      <c r="WXC19" s="149"/>
      <c r="WXD19" s="147"/>
      <c r="WXE19" s="149"/>
      <c r="WXF19" s="147"/>
      <c r="WXG19" s="149"/>
      <c r="WXH19" s="147"/>
      <c r="WXI19" s="149"/>
      <c r="WXJ19" s="147"/>
      <c r="WXK19" s="149"/>
      <c r="WXL19" s="147"/>
      <c r="WXM19" s="149"/>
      <c r="WXN19" s="147"/>
      <c r="WXO19" s="149"/>
      <c r="WXP19" s="147"/>
      <c r="WXQ19" s="149"/>
      <c r="WXR19" s="147"/>
      <c r="WXS19" s="149"/>
      <c r="WXT19" s="147"/>
      <c r="WXU19" s="149"/>
      <c r="WXV19" s="147"/>
      <c r="WXW19" s="149"/>
      <c r="WXX19" s="147"/>
      <c r="WXY19" s="149"/>
      <c r="WXZ19" s="147"/>
      <c r="WYA19" s="149"/>
      <c r="WYB19" s="147"/>
      <c r="WYC19" s="149"/>
      <c r="WYD19" s="147"/>
      <c r="WYE19" s="149"/>
      <c r="WYF19" s="147"/>
      <c r="WYG19" s="149"/>
      <c r="WYH19" s="147"/>
      <c r="WYI19" s="149"/>
      <c r="WYJ19" s="147"/>
      <c r="WYK19" s="149"/>
      <c r="WYL19" s="147"/>
      <c r="WYM19" s="149"/>
      <c r="WYN19" s="147"/>
      <c r="WYO19" s="149"/>
      <c r="WYP19" s="147"/>
      <c r="WYQ19" s="149"/>
      <c r="WYR19" s="147"/>
      <c r="WYS19" s="149"/>
      <c r="WYT19" s="147"/>
      <c r="WYU19" s="149"/>
      <c r="WYV19" s="147"/>
      <c r="WYW19" s="149"/>
      <c r="WYX19" s="147"/>
      <c r="WYY19" s="149"/>
      <c r="WYZ19" s="147"/>
      <c r="WZA19" s="149"/>
      <c r="WZB19" s="147"/>
      <c r="WZC19" s="149"/>
      <c r="WZD19" s="147"/>
      <c r="WZE19" s="149"/>
      <c r="WZF19" s="147"/>
      <c r="WZG19" s="149"/>
      <c r="WZH19" s="147"/>
      <c r="WZI19" s="149"/>
      <c r="WZJ19" s="147"/>
      <c r="WZK19" s="149"/>
      <c r="WZL19" s="147"/>
      <c r="WZM19" s="149"/>
      <c r="WZN19" s="147"/>
      <c r="WZO19" s="149"/>
      <c r="WZP19" s="147"/>
      <c r="WZQ19" s="149"/>
      <c r="WZR19" s="147"/>
      <c r="WZS19" s="149"/>
      <c r="WZT19" s="147"/>
      <c r="WZU19" s="149"/>
      <c r="WZV19" s="147"/>
      <c r="WZW19" s="149"/>
      <c r="WZX19" s="147"/>
      <c r="WZY19" s="149"/>
      <c r="WZZ19" s="147"/>
      <c r="XAA19" s="149"/>
      <c r="XAB19" s="147"/>
      <c r="XAC19" s="149"/>
      <c r="XAD19" s="147"/>
      <c r="XAE19" s="149"/>
      <c r="XAF19" s="147"/>
      <c r="XAG19" s="149"/>
      <c r="XAH19" s="147"/>
      <c r="XAI19" s="149"/>
      <c r="XAJ19" s="147"/>
      <c r="XAK19" s="149"/>
      <c r="XAL19" s="147"/>
      <c r="XAM19" s="149"/>
      <c r="XAN19" s="147"/>
      <c r="XAO19" s="149"/>
      <c r="XAP19" s="147"/>
      <c r="XAQ19" s="149"/>
      <c r="XAR19" s="147"/>
      <c r="XAS19" s="149"/>
      <c r="XAT19" s="147"/>
      <c r="XAU19" s="149"/>
      <c r="XAV19" s="147"/>
      <c r="XAW19" s="149"/>
      <c r="XAX19" s="147"/>
      <c r="XAY19" s="149"/>
      <c r="XAZ19" s="147"/>
      <c r="XBA19" s="149"/>
      <c r="XBB19" s="147"/>
      <c r="XBC19" s="149"/>
      <c r="XBD19" s="147"/>
      <c r="XBE19" s="149"/>
      <c r="XBF19" s="147"/>
      <c r="XBG19" s="149"/>
      <c r="XBH19" s="147"/>
      <c r="XBI19" s="149"/>
      <c r="XBJ19" s="147"/>
      <c r="XBK19" s="149"/>
      <c r="XBL19" s="147"/>
      <c r="XBM19" s="149"/>
      <c r="XBN19" s="147"/>
      <c r="XBO19" s="149"/>
      <c r="XBP19" s="147"/>
      <c r="XBQ19" s="149"/>
      <c r="XBR19" s="147"/>
      <c r="XBS19" s="149"/>
      <c r="XBT19" s="147"/>
      <c r="XBU19" s="149"/>
      <c r="XBV19" s="147"/>
      <c r="XBW19" s="149"/>
      <c r="XBX19" s="147"/>
      <c r="XBY19" s="149"/>
      <c r="XBZ19" s="147"/>
      <c r="XCA19" s="149"/>
      <c r="XCB19" s="147"/>
      <c r="XCC19" s="149"/>
      <c r="XCD19" s="147"/>
      <c r="XCE19" s="149"/>
      <c r="XCF19" s="147"/>
      <c r="XCG19" s="149"/>
      <c r="XCH19" s="147"/>
      <c r="XCI19" s="149"/>
      <c r="XCJ19" s="147"/>
      <c r="XCK19" s="149"/>
      <c r="XCL19" s="147"/>
      <c r="XCM19" s="149"/>
      <c r="XCN19" s="147"/>
      <c r="XCO19" s="149"/>
      <c r="XCP19" s="147"/>
      <c r="XCQ19" s="149"/>
      <c r="XCR19" s="147"/>
      <c r="XCS19" s="149"/>
      <c r="XCT19" s="147"/>
      <c r="XCU19" s="149"/>
      <c r="XCV19" s="147"/>
      <c r="XCW19" s="149"/>
      <c r="XCX19" s="147"/>
      <c r="XCY19" s="149"/>
      <c r="XCZ19" s="147"/>
      <c r="XDA19" s="149"/>
      <c r="XDB19" s="147"/>
      <c r="XDC19" s="149"/>
      <c r="XDD19" s="147"/>
      <c r="XDE19" s="149"/>
      <c r="XDF19" s="147"/>
      <c r="XDG19" s="149"/>
      <c r="XDH19" s="147"/>
      <c r="XDI19" s="149"/>
      <c r="XDJ19" s="147"/>
      <c r="XDK19" s="149"/>
      <c r="XDL19" s="147"/>
      <c r="XDM19" s="149"/>
      <c r="XDN19" s="147"/>
      <c r="XDO19" s="149"/>
      <c r="XDP19" s="147"/>
      <c r="XDQ19" s="149"/>
      <c r="XDR19" s="147"/>
      <c r="XDS19" s="149"/>
      <c r="XDT19" s="147"/>
      <c r="XDU19" s="149"/>
      <c r="XDV19" s="147"/>
      <c r="XDW19" s="149"/>
      <c r="XDX19" s="147"/>
      <c r="XDY19" s="149"/>
      <c r="XDZ19" s="147"/>
      <c r="XEA19" s="149"/>
      <c r="XEB19" s="147"/>
      <c r="XEC19" s="149"/>
      <c r="XED19" s="147"/>
      <c r="XEE19" s="149"/>
      <c r="XEF19" s="147"/>
      <c r="XEG19" s="149"/>
      <c r="XEH19" s="147"/>
      <c r="XEI19" s="149"/>
      <c r="XEJ19" s="147"/>
      <c r="XEK19" s="149"/>
      <c r="XEL19" s="147"/>
      <c r="XEM19" s="149"/>
      <c r="XEN19" s="147"/>
      <c r="XEO19" s="149"/>
      <c r="XEP19" s="147"/>
      <c r="XEQ19" s="149"/>
      <c r="XER19" s="147"/>
      <c r="XES19" s="149"/>
      <c r="XET19" s="147"/>
      <c r="XEU19" s="149"/>
      <c r="XEV19" s="147"/>
      <c r="XEW19" s="149"/>
      <c r="XEX19" s="147"/>
      <c r="XEY19" s="149"/>
      <c r="XEZ19" s="147"/>
      <c r="XFA19" s="149"/>
      <c r="XFB19" s="147"/>
      <c r="XFC19" s="149"/>
      <c r="XFD19" s="147"/>
    </row>
    <row r="20" spans="1:16384" ht="20" x14ac:dyDescent="0.25">
      <c r="A20" s="98" t="s">
        <v>540</v>
      </c>
      <c r="B20" s="98" t="s">
        <v>541</v>
      </c>
      <c r="C20" s="148" t="s">
        <v>542</v>
      </c>
      <c r="D20" s="162" t="e">
        <f>('Waste recycled-Basel'!D8-'Waste recycled-Basel'!D30+'Waste recycled-Basel'!D52)/'Waste generation-Basel'!D8</f>
        <v>#DIV/0!</v>
      </c>
      <c r="E20" s="163"/>
      <c r="F20" s="162" t="e">
        <f>('Waste recycled-Basel'!F8-'Waste recycled-Basel'!F30+'Waste recycled-Basel'!F52)/'Waste generation-Basel'!F8</f>
        <v>#DIV/0!</v>
      </c>
      <c r="G20" s="163"/>
      <c r="H20" s="162" t="e">
        <f>('Waste recycled-Basel'!H8-'Waste recycled-Basel'!H30+'Waste recycled-Basel'!H52)/'Waste generation-Basel'!H8</f>
        <v>#DIV/0!</v>
      </c>
      <c r="I20" s="163"/>
      <c r="J20" s="162" t="e">
        <f>('Waste recycled-Basel'!J8-'Waste recycled-Basel'!J30+'Waste recycled-Basel'!J52)/'Waste generation-Basel'!J8</f>
        <v>#DIV/0!</v>
      </c>
      <c r="K20" s="163"/>
      <c r="L20" s="162" t="e">
        <f>('Waste recycled-Basel'!L8-'Waste recycled-Basel'!L30+'Waste recycled-Basel'!L52)/'Waste generation-Basel'!L8</f>
        <v>#DIV/0!</v>
      </c>
      <c r="M20" s="163"/>
      <c r="N20" s="162" t="e">
        <f>('Waste recycled-Basel'!N8-'Waste recycled-Basel'!N30+'Waste recycled-Basel'!N52)/'Waste generation-Basel'!N8</f>
        <v>#DIV/0!</v>
      </c>
      <c r="O20" s="163"/>
      <c r="P20" s="162" t="e">
        <f>('Waste recycled-Basel'!P8-'Waste recycled-Basel'!P30+'Waste recycled-Basel'!P52)/'Waste generation-Basel'!P8</f>
        <v>#DIV/0!</v>
      </c>
      <c r="Q20" s="163"/>
      <c r="R20" s="162" t="e">
        <f>('Waste recycled-Basel'!R8-'Waste recycled-Basel'!R30+'Waste recycled-Basel'!R52)/'Waste generation-Basel'!R8</f>
        <v>#DIV/0!</v>
      </c>
      <c r="S20" s="163"/>
      <c r="T20" s="162" t="e">
        <f>('Waste recycled-Basel'!T8-'Waste recycled-Basel'!T30+'Waste recycled-Basel'!T52)/'Waste generation-Basel'!T8</f>
        <v>#DIV/0!</v>
      </c>
      <c r="U20" s="163"/>
      <c r="V20" s="162" t="e">
        <f>('Waste recycled-Basel'!V8-'Waste recycled-Basel'!V30+'Waste recycled-Basel'!V52)/'Waste generation-Basel'!V8</f>
        <v>#DIV/0!</v>
      </c>
      <c r="W20" s="163"/>
      <c r="X20" s="162" t="e">
        <f>('Waste recycled-Basel'!X8-'Waste recycled-Basel'!X30+'Waste recycled-Basel'!X52)/'Waste generation-Basel'!X8</f>
        <v>#DIV/0!</v>
      </c>
      <c r="Y20" s="163"/>
      <c r="Z20" s="162" t="e">
        <f>('Waste recycled-Basel'!Z8-'Waste recycled-Basel'!Z30+'Waste recycled-Basel'!Z52)/'Waste generation-Basel'!Z8</f>
        <v>#DIV/0!</v>
      </c>
      <c r="AA20" s="163"/>
      <c r="AB20" s="162" t="e">
        <f>('Waste recycled-Basel'!AB8-'Waste recycled-Basel'!AB30+'Waste recycled-Basel'!AB52)/'Waste generation-Basel'!AB8</f>
        <v>#DIV/0!</v>
      </c>
      <c r="AC20" s="163"/>
      <c r="AD20" s="162" t="e">
        <f>('Waste recycled-Basel'!AD8-'Waste recycled-Basel'!AD30+'Waste recycled-Basel'!AD52)/'Waste generation-Basel'!AD8</f>
        <v>#DIV/0!</v>
      </c>
      <c r="AE20" s="163"/>
      <c r="AF20" s="162" t="e">
        <f>('Waste recycled-Basel'!AF8-'Waste recycled-Basel'!AF30+'Waste recycled-Basel'!AF52)/'Waste generation-Basel'!AF8</f>
        <v>#DIV/0!</v>
      </c>
      <c r="AG20" s="163"/>
      <c r="AH20" s="162" t="e">
        <f>('Waste recycled-Basel'!AH8-'Waste recycled-Basel'!AH30+'Waste recycled-Basel'!AH52)/'Waste generation-Basel'!AH8</f>
        <v>#DIV/0!</v>
      </c>
      <c r="AI20" s="163"/>
      <c r="AJ20" s="162" t="e">
        <f>('Waste recycled-Basel'!AJ8-'Waste recycled-Basel'!AJ30+'Waste recycled-Basel'!AJ52)/'Waste generation-Basel'!AJ8</f>
        <v>#DIV/0!</v>
      </c>
      <c r="AK20" s="163"/>
      <c r="AL20" s="162" t="e">
        <f>('Waste recycled-Basel'!AL8-'Waste recycled-Basel'!AL30+'Waste recycled-Basel'!AL52)/'Waste generation-Basel'!AL8</f>
        <v>#DIV/0!</v>
      </c>
      <c r="AM20" s="163"/>
      <c r="AN20" s="162" t="e">
        <f>('Waste recycled-Basel'!AN8-'Waste recycled-Basel'!AN30+'Waste recycled-Basel'!AN52)/'Waste generation-Basel'!AN8</f>
        <v>#DIV/0!</v>
      </c>
      <c r="AO20" s="163"/>
      <c r="AP20" s="162" t="e">
        <f>('Waste recycled-Basel'!AP8-'Waste recycled-Basel'!AP30+'Waste recycled-Basel'!AP52)/'Waste generation-Basel'!AP8</f>
        <v>#DIV/0!</v>
      </c>
      <c r="AQ20" s="163"/>
      <c r="AR20" s="162" t="e">
        <f>('Waste recycled-Basel'!AR8-'Waste recycled-Basel'!AR30+'Waste recycled-Basel'!AR52)/'Waste generation-Basel'!AR8</f>
        <v>#DIV/0!</v>
      </c>
      <c r="AS20" s="163"/>
      <c r="AT20" s="162" t="e">
        <f>('Waste recycled-Basel'!AT8-'Waste recycled-Basel'!AT30+'Waste recycled-Basel'!AT52)/'Waste generation-Basel'!AT8</f>
        <v>#DIV/0!</v>
      </c>
      <c r="AU20" s="164"/>
      <c r="AV20" s="162" t="e">
        <f>('Waste recycled-Basel'!AV8-'Waste recycled-Basel'!AV30+'Waste recycled-Basel'!AV52)/'Waste generation-Basel'!AV8</f>
        <v>#DIV/0!</v>
      </c>
      <c r="AW20" s="164"/>
      <c r="AX20" s="162" t="e">
        <f>('Waste recycled-Basel'!AW8-'Waste recycled-Basel'!AW30+'Waste recycled-Basel'!AW52)/'Waste generation-Basel'!AX8</f>
        <v>#DIV/0!</v>
      </c>
      <c r="AY20" s="164"/>
      <c r="AZ20" s="162" t="e">
        <f>('Waste recycled-Basel'!AY8-'Waste recycled-Basel'!AY30+'Waste recycled-Basel'!AY52)/'Waste generation-Basel'!AZ8</f>
        <v>#DIV/0!</v>
      </c>
      <c r="BA20" s="164"/>
      <c r="BB20" s="162" t="e">
        <f>('Waste recycled-Basel'!BA8-'Waste recycled-Basel'!BA30+'Waste recycled-Basel'!BA52)/'Waste generation-Basel'!BB8</f>
        <v>#DIV/0!</v>
      </c>
      <c r="BC20" s="164"/>
      <c r="BD20" s="162" t="e">
        <f>('Waste recycled-Basel'!BC8-'Waste recycled-Basel'!BC30+'Waste recycled-Basel'!BC52)/'Waste generation-Basel'!BD8</f>
        <v>#DIV/0!</v>
      </c>
      <c r="BE20" s="164"/>
      <c r="BF20" s="162" t="e">
        <f>('Waste recycled-Basel'!BE8-'Waste recycled-Basel'!BE30+'Waste recycled-Basel'!BE52)/'Waste generation-Basel'!BF8</f>
        <v>#DIV/0!</v>
      </c>
      <c r="BG20" s="164"/>
      <c r="BH20" s="162" t="e">
        <f>('Waste recycled-Basel'!BG8-'Waste recycled-Basel'!BG30+'Waste recycled-Basel'!BG52)/'Waste generation-Basel'!BH8</f>
        <v>#DIV/0!</v>
      </c>
      <c r="BI20" s="164"/>
      <c r="BJ20" s="162" t="e">
        <f>('Waste recycled-Basel'!BI8-'Waste recycled-Basel'!BI30+'Waste recycled-Basel'!BI52)/'Waste generation-Basel'!BJ8</f>
        <v>#DIV/0!</v>
      </c>
      <c r="BK20" s="164"/>
      <c r="BL20" s="162" t="e">
        <f>('Waste recycled-Basel'!BK8-'Waste recycled-Basel'!BK30+'Waste recycled-Basel'!BK52)/'Waste generation-Basel'!BL8</f>
        <v>#DIV/0!</v>
      </c>
      <c r="BM20" s="164"/>
      <c r="BN20" s="147"/>
      <c r="BO20" s="149"/>
      <c r="BP20" s="147"/>
      <c r="BQ20" s="149"/>
      <c r="BR20" s="147"/>
      <c r="BS20" s="149"/>
      <c r="BT20" s="147"/>
      <c r="BU20" s="149"/>
      <c r="BV20" s="147"/>
      <c r="BW20" s="149"/>
      <c r="BX20" s="147"/>
      <c r="BY20" s="149"/>
      <c r="BZ20" s="147"/>
      <c r="CA20" s="149"/>
      <c r="CB20" s="147"/>
      <c r="CC20" s="149"/>
      <c r="CD20" s="147"/>
      <c r="CE20" s="149"/>
      <c r="CF20" s="147"/>
      <c r="CG20" s="149"/>
      <c r="CH20" s="147"/>
      <c r="CI20" s="149"/>
      <c r="CJ20" s="147"/>
      <c r="CK20" s="149"/>
      <c r="CL20" s="147"/>
      <c r="CM20" s="149"/>
      <c r="CN20" s="147"/>
      <c r="CO20" s="149"/>
      <c r="CP20" s="147"/>
      <c r="CQ20" s="149"/>
      <c r="CR20" s="147"/>
      <c r="CS20" s="149"/>
      <c r="CT20" s="147"/>
      <c r="CU20" s="149"/>
      <c r="CV20" s="147"/>
      <c r="CW20" s="149"/>
      <c r="CX20" s="147"/>
      <c r="CY20" s="149"/>
      <c r="CZ20" s="147"/>
      <c r="DA20" s="149"/>
      <c r="DB20" s="147"/>
      <c r="DC20" s="149"/>
      <c r="DD20" s="147"/>
      <c r="DE20" s="149"/>
      <c r="DF20" s="147"/>
      <c r="DG20" s="149"/>
      <c r="DH20" s="147"/>
      <c r="DI20" s="149"/>
      <c r="DJ20" s="147"/>
      <c r="DK20" s="149"/>
      <c r="DL20" s="147"/>
      <c r="DM20" s="149"/>
      <c r="DN20" s="147"/>
      <c r="DO20" s="149"/>
      <c r="DP20" s="147"/>
      <c r="DQ20" s="149"/>
      <c r="DR20" s="147"/>
      <c r="DS20" s="149"/>
      <c r="DT20" s="147"/>
      <c r="DU20" s="149"/>
      <c r="DV20" s="147"/>
      <c r="DW20" s="149"/>
      <c r="DX20" s="147"/>
      <c r="DY20" s="149"/>
      <c r="DZ20" s="147"/>
      <c r="EA20" s="149"/>
      <c r="EB20" s="147"/>
      <c r="EC20" s="149"/>
      <c r="ED20" s="147"/>
      <c r="EE20" s="149"/>
      <c r="EF20" s="147"/>
      <c r="EG20" s="149"/>
      <c r="EH20" s="147"/>
      <c r="EI20" s="149"/>
      <c r="EJ20" s="147"/>
      <c r="EK20" s="149"/>
      <c r="EL20" s="147"/>
      <c r="EM20" s="149"/>
      <c r="EN20" s="147"/>
      <c r="EO20" s="149"/>
      <c r="EP20" s="147"/>
      <c r="EQ20" s="149"/>
      <c r="ER20" s="147"/>
      <c r="ES20" s="149"/>
      <c r="ET20" s="147"/>
      <c r="EU20" s="149"/>
      <c r="EV20" s="147"/>
      <c r="EW20" s="149"/>
      <c r="EX20" s="147"/>
      <c r="EY20" s="149"/>
      <c r="EZ20" s="147"/>
      <c r="FA20" s="149"/>
      <c r="FB20" s="147"/>
      <c r="FC20" s="149"/>
      <c r="FD20" s="147"/>
      <c r="FE20" s="149"/>
      <c r="FF20" s="147"/>
      <c r="FG20" s="149"/>
      <c r="FH20" s="147"/>
      <c r="FI20" s="149"/>
      <c r="FJ20" s="147"/>
      <c r="FK20" s="149"/>
      <c r="FL20" s="147"/>
      <c r="FM20" s="149"/>
      <c r="FN20" s="147"/>
      <c r="FO20" s="149"/>
      <c r="FP20" s="147"/>
      <c r="FQ20" s="149"/>
      <c r="FR20" s="147"/>
      <c r="FS20" s="149"/>
      <c r="FT20" s="147"/>
      <c r="FU20" s="149"/>
      <c r="FV20" s="147"/>
      <c r="FW20" s="149"/>
      <c r="FX20" s="147"/>
      <c r="FY20" s="149"/>
      <c r="FZ20" s="147"/>
      <c r="GA20" s="149"/>
      <c r="GB20" s="147"/>
      <c r="GC20" s="149"/>
      <c r="GD20" s="147"/>
      <c r="GE20" s="149"/>
      <c r="GF20" s="147"/>
      <c r="GG20" s="149"/>
      <c r="GH20" s="147"/>
      <c r="GI20" s="149"/>
      <c r="GJ20" s="147"/>
      <c r="GK20" s="149"/>
      <c r="GL20" s="147"/>
      <c r="GM20" s="149"/>
      <c r="GN20" s="147"/>
      <c r="GO20" s="149"/>
      <c r="GP20" s="147"/>
      <c r="GQ20" s="149"/>
      <c r="GR20" s="147"/>
      <c r="GS20" s="149"/>
      <c r="GT20" s="147"/>
      <c r="GU20" s="149"/>
      <c r="GV20" s="147"/>
      <c r="GW20" s="149"/>
      <c r="GX20" s="147"/>
      <c r="GY20" s="149"/>
      <c r="GZ20" s="147"/>
      <c r="HA20" s="149"/>
      <c r="HB20" s="147"/>
      <c r="HC20" s="149"/>
      <c r="HD20" s="147"/>
      <c r="HE20" s="149"/>
      <c r="HF20" s="147"/>
      <c r="HG20" s="149"/>
      <c r="HH20" s="147"/>
      <c r="HI20" s="149"/>
      <c r="HJ20" s="147"/>
      <c r="HK20" s="149"/>
      <c r="HL20" s="147"/>
      <c r="HM20" s="149"/>
      <c r="HN20" s="147"/>
      <c r="HO20" s="149"/>
      <c r="HP20" s="147"/>
      <c r="HQ20" s="149"/>
      <c r="HR20" s="147"/>
      <c r="HS20" s="149"/>
      <c r="HT20" s="147"/>
      <c r="HU20" s="149"/>
      <c r="HV20" s="147"/>
      <c r="HW20" s="149"/>
      <c r="HX20" s="147"/>
      <c r="HY20" s="149"/>
      <c r="HZ20" s="147"/>
      <c r="IA20" s="149"/>
      <c r="IB20" s="147"/>
      <c r="IC20" s="149"/>
      <c r="ID20" s="147"/>
      <c r="IE20" s="149"/>
      <c r="IF20" s="147"/>
      <c r="IG20" s="149"/>
      <c r="IH20" s="147"/>
      <c r="II20" s="149"/>
      <c r="IJ20" s="147"/>
      <c r="IK20" s="149"/>
      <c r="IL20" s="147"/>
      <c r="IM20" s="149"/>
      <c r="IN20" s="147"/>
      <c r="IO20" s="149"/>
      <c r="IP20" s="147"/>
      <c r="IQ20" s="149"/>
      <c r="IR20" s="147"/>
      <c r="IS20" s="149"/>
      <c r="IT20" s="147"/>
      <c r="IU20" s="149"/>
      <c r="IV20" s="147"/>
      <c r="IW20" s="149"/>
      <c r="IX20" s="147"/>
      <c r="IY20" s="149"/>
      <c r="IZ20" s="147"/>
      <c r="JA20" s="149"/>
      <c r="JB20" s="147"/>
      <c r="JC20" s="149"/>
      <c r="JD20" s="147"/>
      <c r="JE20" s="149"/>
      <c r="JF20" s="147"/>
      <c r="JG20" s="149"/>
      <c r="JH20" s="147"/>
      <c r="JI20" s="149"/>
      <c r="JJ20" s="147"/>
      <c r="JK20" s="149"/>
      <c r="JL20" s="147"/>
      <c r="JM20" s="149"/>
      <c r="JN20" s="147"/>
      <c r="JO20" s="149"/>
      <c r="JP20" s="147"/>
      <c r="JQ20" s="149"/>
      <c r="JR20" s="147"/>
      <c r="JS20" s="149"/>
      <c r="JT20" s="147"/>
      <c r="JU20" s="149"/>
      <c r="JV20" s="147"/>
      <c r="JW20" s="149"/>
      <c r="JX20" s="147"/>
      <c r="JY20" s="149"/>
      <c r="JZ20" s="147"/>
      <c r="KA20" s="149"/>
      <c r="KB20" s="147"/>
      <c r="KC20" s="149"/>
      <c r="KD20" s="147"/>
      <c r="KE20" s="149"/>
      <c r="KF20" s="147"/>
      <c r="KG20" s="149"/>
      <c r="KH20" s="147"/>
      <c r="KI20" s="149"/>
      <c r="KJ20" s="147"/>
      <c r="KK20" s="149"/>
      <c r="KL20" s="147"/>
      <c r="KM20" s="149"/>
      <c r="KN20" s="147"/>
      <c r="KO20" s="149"/>
      <c r="KP20" s="147"/>
      <c r="KQ20" s="149"/>
      <c r="KR20" s="147"/>
      <c r="KS20" s="149"/>
      <c r="KT20" s="147"/>
      <c r="KU20" s="149"/>
      <c r="KV20" s="147"/>
      <c r="KW20" s="149"/>
      <c r="KX20" s="147"/>
      <c r="KY20" s="149"/>
      <c r="KZ20" s="147"/>
      <c r="LA20" s="149"/>
      <c r="LB20" s="147"/>
      <c r="LC20" s="149"/>
      <c r="LD20" s="147"/>
      <c r="LE20" s="149"/>
      <c r="LF20" s="147"/>
      <c r="LG20" s="149"/>
      <c r="LH20" s="147"/>
      <c r="LI20" s="149"/>
      <c r="LJ20" s="147"/>
      <c r="LK20" s="149"/>
      <c r="LL20" s="147"/>
      <c r="LM20" s="149"/>
      <c r="LN20" s="147"/>
      <c r="LO20" s="149"/>
      <c r="LP20" s="147"/>
      <c r="LQ20" s="149"/>
      <c r="LR20" s="147"/>
      <c r="LS20" s="149"/>
      <c r="LT20" s="147"/>
      <c r="LU20" s="149"/>
      <c r="LV20" s="147"/>
      <c r="LW20" s="149"/>
      <c r="LX20" s="147"/>
      <c r="LY20" s="149"/>
      <c r="LZ20" s="147"/>
      <c r="MA20" s="149"/>
      <c r="MB20" s="147"/>
      <c r="MC20" s="149"/>
      <c r="MD20" s="147"/>
      <c r="ME20" s="149"/>
      <c r="MF20" s="147"/>
      <c r="MG20" s="149"/>
      <c r="MH20" s="147"/>
      <c r="MI20" s="149"/>
      <c r="MJ20" s="147"/>
      <c r="MK20" s="149"/>
      <c r="ML20" s="147"/>
      <c r="MM20" s="149"/>
      <c r="MN20" s="147"/>
      <c r="MO20" s="149"/>
      <c r="MP20" s="147"/>
      <c r="MQ20" s="149"/>
      <c r="MR20" s="147"/>
      <c r="MS20" s="149"/>
      <c r="MT20" s="147"/>
      <c r="MU20" s="149"/>
      <c r="MV20" s="147"/>
      <c r="MW20" s="149"/>
      <c r="MX20" s="147"/>
      <c r="MY20" s="149"/>
      <c r="MZ20" s="147"/>
      <c r="NA20" s="149"/>
      <c r="NB20" s="147"/>
      <c r="NC20" s="149"/>
      <c r="ND20" s="147"/>
      <c r="NE20" s="149"/>
      <c r="NF20" s="147"/>
      <c r="NG20" s="149"/>
      <c r="NH20" s="147"/>
      <c r="NI20" s="149"/>
      <c r="NJ20" s="147"/>
      <c r="NK20" s="149"/>
      <c r="NL20" s="147"/>
      <c r="NM20" s="149"/>
      <c r="NN20" s="147"/>
      <c r="NO20" s="149"/>
      <c r="NP20" s="147"/>
      <c r="NQ20" s="149"/>
      <c r="NR20" s="147"/>
      <c r="NS20" s="149"/>
      <c r="NT20" s="147"/>
      <c r="NU20" s="149"/>
      <c r="NV20" s="147"/>
      <c r="NW20" s="149"/>
      <c r="NX20" s="147"/>
      <c r="NY20" s="149"/>
      <c r="NZ20" s="147"/>
      <c r="OA20" s="149"/>
      <c r="OB20" s="147"/>
      <c r="OC20" s="149"/>
      <c r="OD20" s="147"/>
      <c r="OE20" s="149"/>
      <c r="OF20" s="147"/>
      <c r="OG20" s="149"/>
      <c r="OH20" s="147"/>
      <c r="OI20" s="149"/>
      <c r="OJ20" s="147"/>
      <c r="OK20" s="149"/>
      <c r="OL20" s="147"/>
      <c r="OM20" s="149"/>
      <c r="ON20" s="147"/>
      <c r="OO20" s="149"/>
      <c r="OP20" s="147"/>
      <c r="OQ20" s="149"/>
      <c r="OR20" s="147"/>
      <c r="OS20" s="149"/>
      <c r="OT20" s="147"/>
      <c r="OU20" s="149"/>
      <c r="OV20" s="147"/>
      <c r="OW20" s="149"/>
      <c r="OX20" s="147"/>
      <c r="OY20" s="149"/>
      <c r="OZ20" s="147"/>
      <c r="PA20" s="149"/>
      <c r="PB20" s="147"/>
      <c r="PC20" s="149"/>
      <c r="PD20" s="147"/>
      <c r="PE20" s="149"/>
      <c r="PF20" s="147"/>
      <c r="PG20" s="149"/>
      <c r="PH20" s="147"/>
      <c r="PI20" s="149"/>
      <c r="PJ20" s="147"/>
      <c r="PK20" s="149"/>
      <c r="PL20" s="147"/>
      <c r="PM20" s="149"/>
      <c r="PN20" s="147"/>
      <c r="PO20" s="149"/>
      <c r="PP20" s="147"/>
      <c r="PQ20" s="149"/>
      <c r="PR20" s="147"/>
      <c r="PS20" s="149"/>
      <c r="PT20" s="147"/>
      <c r="PU20" s="149"/>
      <c r="PV20" s="147"/>
      <c r="PW20" s="149"/>
      <c r="PX20" s="147"/>
      <c r="PY20" s="149"/>
      <c r="PZ20" s="147"/>
      <c r="QA20" s="149"/>
      <c r="QB20" s="147"/>
      <c r="QC20" s="149"/>
      <c r="QD20" s="147"/>
      <c r="QE20" s="149"/>
      <c r="QF20" s="147"/>
      <c r="QG20" s="149"/>
      <c r="QH20" s="147"/>
      <c r="QI20" s="149"/>
      <c r="QJ20" s="147"/>
      <c r="QK20" s="149"/>
      <c r="QL20" s="147"/>
      <c r="QM20" s="149"/>
      <c r="QN20" s="147"/>
      <c r="QO20" s="149"/>
      <c r="QP20" s="147"/>
      <c r="QQ20" s="149"/>
      <c r="QR20" s="147"/>
      <c r="QS20" s="149"/>
      <c r="QT20" s="147"/>
      <c r="QU20" s="149"/>
      <c r="QV20" s="147"/>
      <c r="QW20" s="149"/>
      <c r="QX20" s="147"/>
      <c r="QY20" s="149"/>
      <c r="QZ20" s="147"/>
      <c r="RA20" s="149"/>
      <c r="RB20" s="147"/>
      <c r="RC20" s="149"/>
      <c r="RD20" s="147"/>
      <c r="RE20" s="149"/>
      <c r="RF20" s="147"/>
      <c r="RG20" s="149"/>
      <c r="RH20" s="147"/>
      <c r="RI20" s="149"/>
      <c r="RJ20" s="147"/>
      <c r="RK20" s="149"/>
      <c r="RL20" s="147"/>
      <c r="RM20" s="149"/>
      <c r="RN20" s="147"/>
      <c r="RO20" s="149"/>
      <c r="RP20" s="147"/>
      <c r="RQ20" s="149"/>
      <c r="RR20" s="147"/>
      <c r="RS20" s="149"/>
      <c r="RT20" s="147"/>
      <c r="RU20" s="149"/>
      <c r="RV20" s="147"/>
      <c r="RW20" s="149"/>
      <c r="RX20" s="147"/>
      <c r="RY20" s="149"/>
      <c r="RZ20" s="147"/>
      <c r="SA20" s="149"/>
      <c r="SB20" s="147"/>
      <c r="SC20" s="149"/>
      <c r="SD20" s="147"/>
      <c r="SE20" s="149"/>
      <c r="SF20" s="147"/>
      <c r="SG20" s="149"/>
      <c r="SH20" s="147"/>
      <c r="SI20" s="149"/>
      <c r="SJ20" s="147"/>
      <c r="SK20" s="149"/>
      <c r="SL20" s="147"/>
      <c r="SM20" s="149"/>
      <c r="SN20" s="147"/>
      <c r="SO20" s="149"/>
      <c r="SP20" s="147"/>
      <c r="SQ20" s="149"/>
      <c r="SR20" s="147"/>
      <c r="SS20" s="149"/>
      <c r="ST20" s="147"/>
      <c r="SU20" s="149"/>
      <c r="SV20" s="147"/>
      <c r="SW20" s="149"/>
      <c r="SX20" s="147"/>
      <c r="SY20" s="149"/>
      <c r="SZ20" s="147"/>
      <c r="TA20" s="149"/>
      <c r="TB20" s="147"/>
      <c r="TC20" s="149"/>
      <c r="TD20" s="147"/>
      <c r="TE20" s="149"/>
      <c r="TF20" s="147"/>
      <c r="TG20" s="149"/>
      <c r="TH20" s="147"/>
      <c r="TI20" s="149"/>
      <c r="TJ20" s="147"/>
      <c r="TK20" s="149"/>
      <c r="TL20" s="147"/>
      <c r="TM20" s="149"/>
      <c r="TN20" s="147"/>
      <c r="TO20" s="149"/>
      <c r="TP20" s="147"/>
      <c r="TQ20" s="149"/>
      <c r="TR20" s="147"/>
      <c r="TS20" s="149"/>
      <c r="TT20" s="147"/>
      <c r="TU20" s="149"/>
      <c r="TV20" s="147"/>
      <c r="TW20" s="149"/>
      <c r="TX20" s="147"/>
      <c r="TY20" s="149"/>
      <c r="TZ20" s="147"/>
      <c r="UA20" s="149"/>
      <c r="UB20" s="147"/>
      <c r="UC20" s="149"/>
      <c r="UD20" s="147"/>
      <c r="UE20" s="149"/>
      <c r="UF20" s="147"/>
      <c r="UG20" s="149"/>
      <c r="UH20" s="147"/>
      <c r="UI20" s="149"/>
      <c r="UJ20" s="147"/>
      <c r="UK20" s="149"/>
      <c r="UL20" s="147"/>
      <c r="UM20" s="149"/>
      <c r="UN20" s="147"/>
      <c r="UO20" s="149"/>
      <c r="UP20" s="147"/>
      <c r="UQ20" s="149"/>
      <c r="UR20" s="147"/>
      <c r="US20" s="149"/>
      <c r="UT20" s="147"/>
      <c r="UU20" s="149"/>
      <c r="UV20" s="147"/>
      <c r="UW20" s="149"/>
      <c r="UX20" s="147"/>
      <c r="UY20" s="149"/>
      <c r="UZ20" s="147"/>
      <c r="VA20" s="149"/>
      <c r="VB20" s="147"/>
      <c r="VC20" s="149"/>
      <c r="VD20" s="147"/>
      <c r="VE20" s="149"/>
      <c r="VF20" s="147"/>
      <c r="VG20" s="149"/>
      <c r="VH20" s="147"/>
      <c r="VI20" s="149"/>
      <c r="VJ20" s="147"/>
      <c r="VK20" s="149"/>
      <c r="VL20" s="147"/>
      <c r="VM20" s="149"/>
      <c r="VN20" s="147"/>
      <c r="VO20" s="149"/>
      <c r="VP20" s="147"/>
      <c r="VQ20" s="149"/>
      <c r="VR20" s="147"/>
      <c r="VS20" s="149"/>
      <c r="VT20" s="147"/>
      <c r="VU20" s="149"/>
      <c r="VV20" s="147"/>
      <c r="VW20" s="149"/>
      <c r="VX20" s="147"/>
      <c r="VY20" s="149"/>
      <c r="VZ20" s="147"/>
      <c r="WA20" s="149"/>
      <c r="WB20" s="147"/>
      <c r="WC20" s="149"/>
      <c r="WD20" s="147"/>
      <c r="WE20" s="149"/>
      <c r="WF20" s="147"/>
      <c r="WG20" s="149"/>
      <c r="WH20" s="147"/>
      <c r="WI20" s="149"/>
      <c r="WJ20" s="147"/>
      <c r="WK20" s="149"/>
      <c r="WL20" s="147"/>
      <c r="WM20" s="149"/>
      <c r="WN20" s="147"/>
      <c r="WO20" s="149"/>
      <c r="WP20" s="147"/>
      <c r="WQ20" s="149"/>
      <c r="WR20" s="147"/>
      <c r="WS20" s="149"/>
      <c r="WT20" s="147"/>
      <c r="WU20" s="149"/>
      <c r="WV20" s="147"/>
      <c r="WW20" s="149"/>
      <c r="WX20" s="147"/>
      <c r="WY20" s="149"/>
      <c r="WZ20" s="147"/>
      <c r="XA20" s="149"/>
      <c r="XB20" s="147"/>
      <c r="XC20" s="149"/>
      <c r="XD20" s="147"/>
      <c r="XE20" s="149"/>
      <c r="XF20" s="147"/>
      <c r="XG20" s="149"/>
      <c r="XH20" s="147"/>
      <c r="XI20" s="149"/>
      <c r="XJ20" s="147"/>
      <c r="XK20" s="149"/>
      <c r="XL20" s="147"/>
      <c r="XM20" s="149"/>
      <c r="XN20" s="147"/>
      <c r="XO20" s="149"/>
      <c r="XP20" s="147"/>
      <c r="XQ20" s="149"/>
      <c r="XR20" s="147"/>
      <c r="XS20" s="149"/>
      <c r="XT20" s="147"/>
      <c r="XU20" s="149"/>
      <c r="XV20" s="147"/>
      <c r="XW20" s="149"/>
      <c r="XX20" s="147"/>
      <c r="XY20" s="149"/>
      <c r="XZ20" s="147"/>
      <c r="YA20" s="149"/>
      <c r="YB20" s="147"/>
      <c r="YC20" s="149"/>
      <c r="YD20" s="147"/>
      <c r="YE20" s="149"/>
      <c r="YF20" s="147"/>
      <c r="YG20" s="149"/>
      <c r="YH20" s="147"/>
      <c r="YI20" s="149"/>
      <c r="YJ20" s="147"/>
      <c r="YK20" s="149"/>
      <c r="YL20" s="147"/>
      <c r="YM20" s="149"/>
      <c r="YN20" s="147"/>
      <c r="YO20" s="149"/>
      <c r="YP20" s="147"/>
      <c r="YQ20" s="149"/>
      <c r="YR20" s="147"/>
      <c r="YS20" s="149"/>
      <c r="YT20" s="147"/>
      <c r="YU20" s="149"/>
      <c r="YV20" s="147"/>
      <c r="YW20" s="149"/>
      <c r="YX20" s="147"/>
      <c r="YY20" s="149"/>
      <c r="YZ20" s="147"/>
      <c r="ZA20" s="149"/>
      <c r="ZB20" s="147"/>
      <c r="ZC20" s="149"/>
      <c r="ZD20" s="147"/>
      <c r="ZE20" s="149"/>
      <c r="ZF20" s="147"/>
      <c r="ZG20" s="149"/>
      <c r="ZH20" s="147"/>
      <c r="ZI20" s="149"/>
      <c r="ZJ20" s="147"/>
      <c r="ZK20" s="149"/>
      <c r="ZL20" s="147"/>
      <c r="ZM20" s="149"/>
      <c r="ZN20" s="147"/>
      <c r="ZO20" s="149"/>
      <c r="ZP20" s="147"/>
      <c r="ZQ20" s="149"/>
      <c r="ZR20" s="147"/>
      <c r="ZS20" s="149"/>
      <c r="ZT20" s="147"/>
      <c r="ZU20" s="149"/>
      <c r="ZV20" s="147"/>
      <c r="ZW20" s="149"/>
      <c r="ZX20" s="147"/>
      <c r="ZY20" s="149"/>
      <c r="ZZ20" s="147"/>
      <c r="AAA20" s="149"/>
      <c r="AAB20" s="147"/>
      <c r="AAC20" s="149"/>
      <c r="AAD20" s="147"/>
      <c r="AAE20" s="149"/>
      <c r="AAF20" s="147"/>
      <c r="AAG20" s="149"/>
      <c r="AAH20" s="147"/>
      <c r="AAI20" s="149"/>
      <c r="AAJ20" s="147"/>
      <c r="AAK20" s="149"/>
      <c r="AAL20" s="147"/>
      <c r="AAM20" s="149"/>
      <c r="AAN20" s="147"/>
      <c r="AAO20" s="149"/>
      <c r="AAP20" s="147"/>
      <c r="AAQ20" s="149"/>
      <c r="AAR20" s="147"/>
      <c r="AAS20" s="149"/>
      <c r="AAT20" s="147"/>
      <c r="AAU20" s="149"/>
      <c r="AAV20" s="147"/>
      <c r="AAW20" s="149"/>
      <c r="AAX20" s="147"/>
      <c r="AAY20" s="149"/>
      <c r="AAZ20" s="147"/>
      <c r="ABA20" s="149"/>
      <c r="ABB20" s="147"/>
      <c r="ABC20" s="149"/>
      <c r="ABD20" s="147"/>
      <c r="ABE20" s="149"/>
      <c r="ABF20" s="147"/>
      <c r="ABG20" s="149"/>
      <c r="ABH20" s="147"/>
      <c r="ABI20" s="149"/>
      <c r="ABJ20" s="147"/>
      <c r="ABK20" s="149"/>
      <c r="ABL20" s="147"/>
      <c r="ABM20" s="149"/>
      <c r="ABN20" s="147"/>
      <c r="ABO20" s="149"/>
      <c r="ABP20" s="147"/>
      <c r="ABQ20" s="149"/>
      <c r="ABR20" s="147"/>
      <c r="ABS20" s="149"/>
      <c r="ABT20" s="147"/>
      <c r="ABU20" s="149"/>
      <c r="ABV20" s="147"/>
      <c r="ABW20" s="149"/>
      <c r="ABX20" s="147"/>
      <c r="ABY20" s="149"/>
      <c r="ABZ20" s="147"/>
      <c r="ACA20" s="149"/>
      <c r="ACB20" s="147"/>
      <c r="ACC20" s="149"/>
      <c r="ACD20" s="147"/>
      <c r="ACE20" s="149"/>
      <c r="ACF20" s="147"/>
      <c r="ACG20" s="149"/>
      <c r="ACH20" s="147"/>
      <c r="ACI20" s="149"/>
      <c r="ACJ20" s="147"/>
      <c r="ACK20" s="149"/>
      <c r="ACL20" s="147"/>
      <c r="ACM20" s="149"/>
      <c r="ACN20" s="147"/>
      <c r="ACO20" s="149"/>
      <c r="ACP20" s="147"/>
      <c r="ACQ20" s="149"/>
      <c r="ACR20" s="147"/>
      <c r="ACS20" s="149"/>
      <c r="ACT20" s="147"/>
      <c r="ACU20" s="149"/>
      <c r="ACV20" s="147"/>
      <c r="ACW20" s="149"/>
      <c r="ACX20" s="147"/>
      <c r="ACY20" s="149"/>
      <c r="ACZ20" s="147"/>
      <c r="ADA20" s="149"/>
      <c r="ADB20" s="147"/>
      <c r="ADC20" s="149"/>
      <c r="ADD20" s="147"/>
      <c r="ADE20" s="149"/>
      <c r="ADF20" s="147"/>
      <c r="ADG20" s="149"/>
      <c r="ADH20" s="147"/>
      <c r="ADI20" s="149"/>
      <c r="ADJ20" s="147"/>
      <c r="ADK20" s="149"/>
      <c r="ADL20" s="147"/>
      <c r="ADM20" s="149"/>
      <c r="ADN20" s="147"/>
      <c r="ADO20" s="149"/>
      <c r="ADP20" s="147"/>
      <c r="ADQ20" s="149"/>
      <c r="ADR20" s="147"/>
      <c r="ADS20" s="149"/>
      <c r="ADT20" s="147"/>
      <c r="ADU20" s="149"/>
      <c r="ADV20" s="147"/>
      <c r="ADW20" s="149"/>
      <c r="ADX20" s="147"/>
      <c r="ADY20" s="149"/>
      <c r="ADZ20" s="147"/>
      <c r="AEA20" s="149"/>
      <c r="AEB20" s="147"/>
      <c r="AEC20" s="149"/>
      <c r="AED20" s="147"/>
      <c r="AEE20" s="149"/>
      <c r="AEF20" s="147"/>
      <c r="AEG20" s="149"/>
      <c r="AEH20" s="147"/>
      <c r="AEI20" s="149"/>
      <c r="AEJ20" s="147"/>
      <c r="AEK20" s="149"/>
      <c r="AEL20" s="147"/>
      <c r="AEM20" s="149"/>
      <c r="AEN20" s="147"/>
      <c r="AEO20" s="149"/>
      <c r="AEP20" s="147"/>
      <c r="AEQ20" s="149"/>
      <c r="AER20" s="147"/>
      <c r="AES20" s="149"/>
      <c r="AET20" s="147"/>
      <c r="AEU20" s="149"/>
      <c r="AEV20" s="147"/>
      <c r="AEW20" s="149"/>
      <c r="AEX20" s="147"/>
      <c r="AEY20" s="149"/>
      <c r="AEZ20" s="147"/>
      <c r="AFA20" s="149"/>
      <c r="AFB20" s="147"/>
      <c r="AFC20" s="149"/>
      <c r="AFD20" s="147"/>
      <c r="AFE20" s="149"/>
      <c r="AFF20" s="147"/>
      <c r="AFG20" s="149"/>
      <c r="AFH20" s="147"/>
      <c r="AFI20" s="149"/>
      <c r="AFJ20" s="147"/>
      <c r="AFK20" s="149"/>
      <c r="AFL20" s="147"/>
      <c r="AFM20" s="149"/>
      <c r="AFN20" s="147"/>
      <c r="AFO20" s="149"/>
      <c r="AFP20" s="147"/>
      <c r="AFQ20" s="149"/>
      <c r="AFR20" s="147"/>
      <c r="AFS20" s="149"/>
      <c r="AFT20" s="147"/>
      <c r="AFU20" s="149"/>
      <c r="AFV20" s="147"/>
      <c r="AFW20" s="149"/>
      <c r="AFX20" s="147"/>
      <c r="AFY20" s="149"/>
      <c r="AFZ20" s="147"/>
      <c r="AGA20" s="149"/>
      <c r="AGB20" s="147"/>
      <c r="AGC20" s="149"/>
      <c r="AGD20" s="147"/>
      <c r="AGE20" s="149"/>
      <c r="AGF20" s="147"/>
      <c r="AGG20" s="149"/>
      <c r="AGH20" s="147"/>
      <c r="AGI20" s="149"/>
      <c r="AGJ20" s="147"/>
      <c r="AGK20" s="149"/>
      <c r="AGL20" s="147"/>
      <c r="AGM20" s="149"/>
      <c r="AGN20" s="147"/>
      <c r="AGO20" s="149"/>
      <c r="AGP20" s="147"/>
      <c r="AGQ20" s="149"/>
      <c r="AGR20" s="147"/>
      <c r="AGS20" s="149"/>
      <c r="AGT20" s="147"/>
      <c r="AGU20" s="149"/>
      <c r="AGV20" s="147"/>
      <c r="AGW20" s="149"/>
      <c r="AGX20" s="147"/>
      <c r="AGY20" s="149"/>
      <c r="AGZ20" s="147"/>
      <c r="AHA20" s="149"/>
      <c r="AHB20" s="147"/>
      <c r="AHC20" s="149"/>
      <c r="AHD20" s="147"/>
      <c r="AHE20" s="149"/>
      <c r="AHF20" s="147"/>
      <c r="AHG20" s="149"/>
      <c r="AHH20" s="147"/>
      <c r="AHI20" s="149"/>
      <c r="AHJ20" s="147"/>
      <c r="AHK20" s="149"/>
      <c r="AHL20" s="147"/>
      <c r="AHM20" s="149"/>
      <c r="AHN20" s="147"/>
      <c r="AHO20" s="149"/>
      <c r="AHP20" s="147"/>
      <c r="AHQ20" s="149"/>
      <c r="AHR20" s="147"/>
      <c r="AHS20" s="149"/>
      <c r="AHT20" s="147"/>
      <c r="AHU20" s="149"/>
      <c r="AHV20" s="147"/>
      <c r="AHW20" s="149"/>
      <c r="AHX20" s="147"/>
      <c r="AHY20" s="149"/>
      <c r="AHZ20" s="147"/>
      <c r="AIA20" s="149"/>
      <c r="AIB20" s="147"/>
      <c r="AIC20" s="149"/>
      <c r="AID20" s="147"/>
      <c r="AIE20" s="149"/>
      <c r="AIF20" s="147"/>
      <c r="AIG20" s="149"/>
      <c r="AIH20" s="147"/>
      <c r="AII20" s="149"/>
      <c r="AIJ20" s="147"/>
      <c r="AIK20" s="149"/>
      <c r="AIL20" s="147"/>
      <c r="AIM20" s="149"/>
      <c r="AIN20" s="147"/>
      <c r="AIO20" s="149"/>
      <c r="AIP20" s="147"/>
      <c r="AIQ20" s="149"/>
      <c r="AIR20" s="147"/>
      <c r="AIS20" s="149"/>
      <c r="AIT20" s="147"/>
      <c r="AIU20" s="149"/>
      <c r="AIV20" s="147"/>
      <c r="AIW20" s="149"/>
      <c r="AIX20" s="147"/>
      <c r="AIY20" s="149"/>
      <c r="AIZ20" s="147"/>
      <c r="AJA20" s="149"/>
      <c r="AJB20" s="147"/>
      <c r="AJC20" s="149"/>
      <c r="AJD20" s="147"/>
      <c r="AJE20" s="149"/>
      <c r="AJF20" s="147"/>
      <c r="AJG20" s="149"/>
      <c r="AJH20" s="147"/>
      <c r="AJI20" s="149"/>
      <c r="AJJ20" s="147"/>
      <c r="AJK20" s="149"/>
      <c r="AJL20" s="147"/>
      <c r="AJM20" s="149"/>
      <c r="AJN20" s="147"/>
      <c r="AJO20" s="149"/>
      <c r="AJP20" s="147"/>
      <c r="AJQ20" s="149"/>
      <c r="AJR20" s="147"/>
      <c r="AJS20" s="149"/>
      <c r="AJT20" s="147"/>
      <c r="AJU20" s="149"/>
      <c r="AJV20" s="147"/>
      <c r="AJW20" s="149"/>
      <c r="AJX20" s="147"/>
      <c r="AJY20" s="149"/>
      <c r="AJZ20" s="147"/>
      <c r="AKA20" s="149"/>
      <c r="AKB20" s="147"/>
      <c r="AKC20" s="149"/>
      <c r="AKD20" s="147"/>
      <c r="AKE20" s="149"/>
      <c r="AKF20" s="147"/>
      <c r="AKG20" s="149"/>
      <c r="AKH20" s="147"/>
      <c r="AKI20" s="149"/>
      <c r="AKJ20" s="147"/>
      <c r="AKK20" s="149"/>
      <c r="AKL20" s="147"/>
      <c r="AKM20" s="149"/>
      <c r="AKN20" s="147"/>
      <c r="AKO20" s="149"/>
      <c r="AKP20" s="147"/>
      <c r="AKQ20" s="149"/>
      <c r="AKR20" s="147"/>
      <c r="AKS20" s="149"/>
      <c r="AKT20" s="147"/>
      <c r="AKU20" s="149"/>
      <c r="AKV20" s="147"/>
      <c r="AKW20" s="149"/>
      <c r="AKX20" s="147"/>
      <c r="AKY20" s="149"/>
      <c r="AKZ20" s="147"/>
      <c r="ALA20" s="149"/>
      <c r="ALB20" s="147"/>
      <c r="ALC20" s="149"/>
      <c r="ALD20" s="147"/>
      <c r="ALE20" s="149"/>
      <c r="ALF20" s="147"/>
      <c r="ALG20" s="149"/>
      <c r="ALH20" s="147"/>
      <c r="ALI20" s="149"/>
      <c r="ALJ20" s="147"/>
      <c r="ALK20" s="149"/>
      <c r="ALL20" s="147"/>
      <c r="ALM20" s="149"/>
      <c r="ALN20" s="147"/>
      <c r="ALO20" s="149"/>
      <c r="ALP20" s="147"/>
      <c r="ALQ20" s="149"/>
      <c r="ALR20" s="147"/>
      <c r="ALS20" s="149"/>
      <c r="ALT20" s="147"/>
      <c r="ALU20" s="149"/>
      <c r="ALV20" s="147"/>
      <c r="ALW20" s="149"/>
      <c r="ALX20" s="147"/>
      <c r="ALY20" s="149"/>
      <c r="ALZ20" s="147"/>
      <c r="AMA20" s="149"/>
      <c r="AMB20" s="147"/>
      <c r="AMC20" s="149"/>
      <c r="AMD20" s="147"/>
      <c r="AME20" s="149"/>
      <c r="AMF20" s="147"/>
      <c r="AMG20" s="149"/>
      <c r="AMH20" s="147"/>
      <c r="AMI20" s="149"/>
      <c r="AMJ20" s="147"/>
      <c r="AMK20" s="149"/>
      <c r="AML20" s="147"/>
      <c r="AMM20" s="149"/>
      <c r="AMN20" s="147"/>
      <c r="AMO20" s="149"/>
      <c r="AMP20" s="147"/>
      <c r="AMQ20" s="149"/>
      <c r="AMR20" s="147"/>
      <c r="AMS20" s="149"/>
      <c r="AMT20" s="147"/>
      <c r="AMU20" s="149"/>
      <c r="AMV20" s="147"/>
      <c r="AMW20" s="149"/>
      <c r="AMX20" s="147"/>
      <c r="AMY20" s="149"/>
      <c r="AMZ20" s="147"/>
      <c r="ANA20" s="149"/>
      <c r="ANB20" s="147"/>
      <c r="ANC20" s="149"/>
      <c r="AND20" s="147"/>
      <c r="ANE20" s="149"/>
      <c r="ANF20" s="147"/>
      <c r="ANG20" s="149"/>
      <c r="ANH20" s="147"/>
      <c r="ANI20" s="149"/>
      <c r="ANJ20" s="147"/>
      <c r="ANK20" s="149"/>
      <c r="ANL20" s="147"/>
      <c r="ANM20" s="149"/>
      <c r="ANN20" s="147"/>
      <c r="ANO20" s="149"/>
      <c r="ANP20" s="147"/>
      <c r="ANQ20" s="149"/>
      <c r="ANR20" s="147"/>
      <c r="ANS20" s="149"/>
      <c r="ANT20" s="147"/>
      <c r="ANU20" s="149"/>
      <c r="ANV20" s="147"/>
      <c r="ANW20" s="149"/>
      <c r="ANX20" s="147"/>
      <c r="ANY20" s="149"/>
      <c r="ANZ20" s="147"/>
      <c r="AOA20" s="149"/>
      <c r="AOB20" s="147"/>
      <c r="AOC20" s="149"/>
      <c r="AOD20" s="147"/>
      <c r="AOE20" s="149"/>
      <c r="AOF20" s="147"/>
      <c r="AOG20" s="149"/>
      <c r="AOH20" s="147"/>
      <c r="AOI20" s="149"/>
      <c r="AOJ20" s="147"/>
      <c r="AOK20" s="149"/>
      <c r="AOL20" s="147"/>
      <c r="AOM20" s="149"/>
      <c r="AON20" s="147"/>
      <c r="AOO20" s="149"/>
      <c r="AOP20" s="147"/>
      <c r="AOQ20" s="149"/>
      <c r="AOR20" s="147"/>
      <c r="AOS20" s="149"/>
      <c r="AOT20" s="147"/>
      <c r="AOU20" s="149"/>
      <c r="AOV20" s="147"/>
      <c r="AOW20" s="149"/>
      <c r="AOX20" s="147"/>
      <c r="AOY20" s="149"/>
      <c r="AOZ20" s="147"/>
      <c r="APA20" s="149"/>
      <c r="APB20" s="147"/>
      <c r="APC20" s="149"/>
      <c r="APD20" s="147"/>
      <c r="APE20" s="149"/>
      <c r="APF20" s="147"/>
      <c r="APG20" s="149"/>
      <c r="APH20" s="147"/>
      <c r="API20" s="149"/>
      <c r="APJ20" s="147"/>
      <c r="APK20" s="149"/>
      <c r="APL20" s="147"/>
      <c r="APM20" s="149"/>
      <c r="APN20" s="147"/>
      <c r="APO20" s="149"/>
      <c r="APP20" s="147"/>
      <c r="APQ20" s="149"/>
      <c r="APR20" s="147"/>
      <c r="APS20" s="149"/>
      <c r="APT20" s="147"/>
      <c r="APU20" s="149"/>
      <c r="APV20" s="147"/>
      <c r="APW20" s="149"/>
      <c r="APX20" s="147"/>
      <c r="APY20" s="149"/>
      <c r="APZ20" s="147"/>
      <c r="AQA20" s="149"/>
      <c r="AQB20" s="147"/>
      <c r="AQC20" s="149"/>
      <c r="AQD20" s="147"/>
      <c r="AQE20" s="149"/>
      <c r="AQF20" s="147"/>
      <c r="AQG20" s="149"/>
      <c r="AQH20" s="147"/>
      <c r="AQI20" s="149"/>
      <c r="AQJ20" s="147"/>
      <c r="AQK20" s="149"/>
      <c r="AQL20" s="147"/>
      <c r="AQM20" s="149"/>
      <c r="AQN20" s="147"/>
      <c r="AQO20" s="149"/>
      <c r="AQP20" s="147"/>
      <c r="AQQ20" s="149"/>
      <c r="AQR20" s="147"/>
      <c r="AQS20" s="149"/>
      <c r="AQT20" s="147"/>
      <c r="AQU20" s="149"/>
      <c r="AQV20" s="147"/>
      <c r="AQW20" s="149"/>
      <c r="AQX20" s="147"/>
      <c r="AQY20" s="149"/>
      <c r="AQZ20" s="147"/>
      <c r="ARA20" s="149"/>
      <c r="ARB20" s="147"/>
      <c r="ARC20" s="149"/>
      <c r="ARD20" s="147"/>
      <c r="ARE20" s="149"/>
      <c r="ARF20" s="147"/>
      <c r="ARG20" s="149"/>
      <c r="ARH20" s="147"/>
      <c r="ARI20" s="149"/>
      <c r="ARJ20" s="147"/>
      <c r="ARK20" s="149"/>
      <c r="ARL20" s="147"/>
      <c r="ARM20" s="149"/>
      <c r="ARN20" s="147"/>
      <c r="ARO20" s="149"/>
      <c r="ARP20" s="147"/>
      <c r="ARQ20" s="149"/>
      <c r="ARR20" s="147"/>
      <c r="ARS20" s="149"/>
      <c r="ART20" s="147"/>
      <c r="ARU20" s="149"/>
      <c r="ARV20" s="147"/>
      <c r="ARW20" s="149"/>
      <c r="ARX20" s="147"/>
      <c r="ARY20" s="149"/>
      <c r="ARZ20" s="147"/>
      <c r="ASA20" s="149"/>
      <c r="ASB20" s="147"/>
      <c r="ASC20" s="149"/>
      <c r="ASD20" s="147"/>
      <c r="ASE20" s="149"/>
      <c r="ASF20" s="147"/>
      <c r="ASG20" s="149"/>
      <c r="ASH20" s="147"/>
      <c r="ASI20" s="149"/>
      <c r="ASJ20" s="147"/>
      <c r="ASK20" s="149"/>
      <c r="ASL20" s="147"/>
      <c r="ASM20" s="149"/>
      <c r="ASN20" s="147"/>
      <c r="ASO20" s="149"/>
      <c r="ASP20" s="147"/>
      <c r="ASQ20" s="149"/>
      <c r="ASR20" s="147"/>
      <c r="ASS20" s="149"/>
      <c r="AST20" s="147"/>
      <c r="ASU20" s="149"/>
      <c r="ASV20" s="147"/>
      <c r="ASW20" s="149"/>
      <c r="ASX20" s="147"/>
      <c r="ASY20" s="149"/>
      <c r="ASZ20" s="147"/>
      <c r="ATA20" s="149"/>
      <c r="ATB20" s="147"/>
      <c r="ATC20" s="149"/>
      <c r="ATD20" s="147"/>
      <c r="ATE20" s="149"/>
      <c r="ATF20" s="147"/>
      <c r="ATG20" s="149"/>
      <c r="ATH20" s="147"/>
      <c r="ATI20" s="149"/>
      <c r="ATJ20" s="147"/>
      <c r="ATK20" s="149"/>
      <c r="ATL20" s="147"/>
      <c r="ATM20" s="149"/>
      <c r="ATN20" s="147"/>
      <c r="ATO20" s="149"/>
      <c r="ATP20" s="147"/>
      <c r="ATQ20" s="149"/>
      <c r="ATR20" s="147"/>
      <c r="ATS20" s="149"/>
      <c r="ATT20" s="147"/>
      <c r="ATU20" s="149"/>
      <c r="ATV20" s="147"/>
      <c r="ATW20" s="149"/>
      <c r="ATX20" s="147"/>
      <c r="ATY20" s="149"/>
      <c r="ATZ20" s="147"/>
      <c r="AUA20" s="149"/>
      <c r="AUB20" s="147"/>
      <c r="AUC20" s="149"/>
      <c r="AUD20" s="147"/>
      <c r="AUE20" s="149"/>
      <c r="AUF20" s="147"/>
      <c r="AUG20" s="149"/>
      <c r="AUH20" s="147"/>
      <c r="AUI20" s="149"/>
      <c r="AUJ20" s="147"/>
      <c r="AUK20" s="149"/>
      <c r="AUL20" s="147"/>
      <c r="AUM20" s="149"/>
      <c r="AUN20" s="147"/>
      <c r="AUO20" s="149"/>
      <c r="AUP20" s="147"/>
      <c r="AUQ20" s="149"/>
      <c r="AUR20" s="147"/>
      <c r="AUS20" s="149"/>
      <c r="AUT20" s="147"/>
      <c r="AUU20" s="149"/>
      <c r="AUV20" s="147"/>
      <c r="AUW20" s="149"/>
      <c r="AUX20" s="147"/>
      <c r="AUY20" s="149"/>
      <c r="AUZ20" s="147"/>
      <c r="AVA20" s="149"/>
      <c r="AVB20" s="147"/>
      <c r="AVC20" s="149"/>
      <c r="AVD20" s="147"/>
      <c r="AVE20" s="149"/>
      <c r="AVF20" s="147"/>
      <c r="AVG20" s="149"/>
      <c r="AVH20" s="147"/>
      <c r="AVI20" s="149"/>
      <c r="AVJ20" s="147"/>
      <c r="AVK20" s="149"/>
      <c r="AVL20" s="147"/>
      <c r="AVM20" s="149"/>
      <c r="AVN20" s="147"/>
      <c r="AVO20" s="149"/>
      <c r="AVP20" s="147"/>
      <c r="AVQ20" s="149"/>
      <c r="AVR20" s="147"/>
      <c r="AVS20" s="149"/>
      <c r="AVT20" s="147"/>
      <c r="AVU20" s="149"/>
      <c r="AVV20" s="147"/>
      <c r="AVW20" s="149"/>
      <c r="AVX20" s="147"/>
      <c r="AVY20" s="149"/>
      <c r="AVZ20" s="147"/>
      <c r="AWA20" s="149"/>
      <c r="AWB20" s="147"/>
      <c r="AWC20" s="149"/>
      <c r="AWD20" s="147"/>
      <c r="AWE20" s="149"/>
      <c r="AWF20" s="147"/>
      <c r="AWG20" s="149"/>
      <c r="AWH20" s="147"/>
      <c r="AWI20" s="149"/>
      <c r="AWJ20" s="147"/>
      <c r="AWK20" s="149"/>
      <c r="AWL20" s="147"/>
      <c r="AWM20" s="149"/>
      <c r="AWN20" s="147"/>
      <c r="AWO20" s="149"/>
      <c r="AWP20" s="147"/>
      <c r="AWQ20" s="149"/>
      <c r="AWR20" s="147"/>
      <c r="AWS20" s="149"/>
      <c r="AWT20" s="147"/>
      <c r="AWU20" s="149"/>
      <c r="AWV20" s="147"/>
      <c r="AWW20" s="149"/>
      <c r="AWX20" s="147"/>
      <c r="AWY20" s="149"/>
      <c r="AWZ20" s="147"/>
      <c r="AXA20" s="149"/>
      <c r="AXB20" s="147"/>
      <c r="AXC20" s="149"/>
      <c r="AXD20" s="147"/>
      <c r="AXE20" s="149"/>
      <c r="AXF20" s="147"/>
      <c r="AXG20" s="149"/>
      <c r="AXH20" s="147"/>
      <c r="AXI20" s="149"/>
      <c r="AXJ20" s="147"/>
      <c r="AXK20" s="149"/>
      <c r="AXL20" s="147"/>
      <c r="AXM20" s="149"/>
      <c r="AXN20" s="147"/>
      <c r="AXO20" s="149"/>
      <c r="AXP20" s="147"/>
      <c r="AXQ20" s="149"/>
      <c r="AXR20" s="147"/>
      <c r="AXS20" s="149"/>
      <c r="AXT20" s="147"/>
      <c r="AXU20" s="149"/>
      <c r="AXV20" s="147"/>
      <c r="AXW20" s="149"/>
      <c r="AXX20" s="147"/>
      <c r="AXY20" s="149"/>
      <c r="AXZ20" s="147"/>
      <c r="AYA20" s="149"/>
      <c r="AYB20" s="147"/>
      <c r="AYC20" s="149"/>
      <c r="AYD20" s="147"/>
      <c r="AYE20" s="149"/>
      <c r="AYF20" s="147"/>
      <c r="AYG20" s="149"/>
      <c r="AYH20" s="147"/>
      <c r="AYI20" s="149"/>
      <c r="AYJ20" s="147"/>
      <c r="AYK20" s="149"/>
      <c r="AYL20" s="147"/>
      <c r="AYM20" s="149"/>
      <c r="AYN20" s="147"/>
      <c r="AYO20" s="149"/>
      <c r="AYP20" s="147"/>
      <c r="AYQ20" s="149"/>
      <c r="AYR20" s="147"/>
      <c r="AYS20" s="149"/>
      <c r="AYT20" s="147"/>
      <c r="AYU20" s="149"/>
      <c r="AYV20" s="147"/>
      <c r="AYW20" s="149"/>
      <c r="AYX20" s="147"/>
      <c r="AYY20" s="149"/>
      <c r="AYZ20" s="147"/>
      <c r="AZA20" s="149"/>
      <c r="AZB20" s="147"/>
      <c r="AZC20" s="149"/>
      <c r="AZD20" s="147"/>
      <c r="AZE20" s="149"/>
      <c r="AZF20" s="147"/>
      <c r="AZG20" s="149"/>
      <c r="AZH20" s="147"/>
      <c r="AZI20" s="149"/>
      <c r="AZJ20" s="147"/>
      <c r="AZK20" s="149"/>
      <c r="AZL20" s="147"/>
      <c r="AZM20" s="149"/>
      <c r="AZN20" s="147"/>
      <c r="AZO20" s="149"/>
      <c r="AZP20" s="147"/>
      <c r="AZQ20" s="149"/>
      <c r="AZR20" s="147"/>
      <c r="AZS20" s="149"/>
      <c r="AZT20" s="147"/>
      <c r="AZU20" s="149"/>
      <c r="AZV20" s="147"/>
      <c r="AZW20" s="149"/>
      <c r="AZX20" s="147"/>
      <c r="AZY20" s="149"/>
      <c r="AZZ20" s="147"/>
      <c r="BAA20" s="149"/>
      <c r="BAB20" s="147"/>
      <c r="BAC20" s="149"/>
      <c r="BAD20" s="147"/>
      <c r="BAE20" s="149"/>
      <c r="BAF20" s="147"/>
      <c r="BAG20" s="149"/>
      <c r="BAH20" s="147"/>
      <c r="BAI20" s="149"/>
      <c r="BAJ20" s="147"/>
      <c r="BAK20" s="149"/>
      <c r="BAL20" s="147"/>
      <c r="BAM20" s="149"/>
      <c r="BAN20" s="147"/>
      <c r="BAO20" s="149"/>
      <c r="BAP20" s="147"/>
      <c r="BAQ20" s="149"/>
      <c r="BAR20" s="147"/>
      <c r="BAS20" s="149"/>
      <c r="BAT20" s="147"/>
      <c r="BAU20" s="149"/>
      <c r="BAV20" s="147"/>
      <c r="BAW20" s="149"/>
      <c r="BAX20" s="147"/>
      <c r="BAY20" s="149"/>
      <c r="BAZ20" s="147"/>
      <c r="BBA20" s="149"/>
      <c r="BBB20" s="147"/>
      <c r="BBC20" s="149"/>
      <c r="BBD20" s="147"/>
      <c r="BBE20" s="149"/>
      <c r="BBF20" s="147"/>
      <c r="BBG20" s="149"/>
      <c r="BBH20" s="147"/>
      <c r="BBI20" s="149"/>
      <c r="BBJ20" s="147"/>
      <c r="BBK20" s="149"/>
      <c r="BBL20" s="147"/>
      <c r="BBM20" s="149"/>
      <c r="BBN20" s="147"/>
      <c r="BBO20" s="149"/>
      <c r="BBP20" s="147"/>
      <c r="BBQ20" s="149"/>
      <c r="BBR20" s="147"/>
      <c r="BBS20" s="149"/>
      <c r="BBT20" s="147"/>
      <c r="BBU20" s="149"/>
      <c r="BBV20" s="147"/>
      <c r="BBW20" s="149"/>
      <c r="BBX20" s="147"/>
      <c r="BBY20" s="149"/>
      <c r="BBZ20" s="147"/>
      <c r="BCA20" s="149"/>
      <c r="BCB20" s="147"/>
      <c r="BCC20" s="149"/>
      <c r="BCD20" s="147"/>
      <c r="BCE20" s="149"/>
      <c r="BCF20" s="147"/>
      <c r="BCG20" s="149"/>
      <c r="BCH20" s="147"/>
      <c r="BCI20" s="149"/>
      <c r="BCJ20" s="147"/>
      <c r="BCK20" s="149"/>
      <c r="BCL20" s="147"/>
      <c r="BCM20" s="149"/>
      <c r="BCN20" s="147"/>
      <c r="BCO20" s="149"/>
      <c r="BCP20" s="147"/>
      <c r="BCQ20" s="149"/>
      <c r="BCR20" s="147"/>
      <c r="BCS20" s="149"/>
      <c r="BCT20" s="147"/>
      <c r="BCU20" s="149"/>
      <c r="BCV20" s="147"/>
      <c r="BCW20" s="149"/>
      <c r="BCX20" s="147"/>
      <c r="BCY20" s="149"/>
      <c r="BCZ20" s="147"/>
      <c r="BDA20" s="149"/>
      <c r="BDB20" s="147"/>
      <c r="BDC20" s="149"/>
      <c r="BDD20" s="147"/>
      <c r="BDE20" s="149"/>
      <c r="BDF20" s="147"/>
      <c r="BDG20" s="149"/>
      <c r="BDH20" s="147"/>
      <c r="BDI20" s="149"/>
      <c r="BDJ20" s="147"/>
      <c r="BDK20" s="149"/>
      <c r="BDL20" s="147"/>
      <c r="BDM20" s="149"/>
      <c r="BDN20" s="147"/>
      <c r="BDO20" s="149"/>
      <c r="BDP20" s="147"/>
      <c r="BDQ20" s="149"/>
      <c r="BDR20" s="147"/>
      <c r="BDS20" s="149"/>
      <c r="BDT20" s="147"/>
      <c r="BDU20" s="149"/>
      <c r="BDV20" s="147"/>
      <c r="BDW20" s="149"/>
      <c r="BDX20" s="147"/>
      <c r="BDY20" s="149"/>
      <c r="BDZ20" s="147"/>
      <c r="BEA20" s="149"/>
      <c r="BEB20" s="147"/>
      <c r="BEC20" s="149"/>
      <c r="BED20" s="147"/>
      <c r="BEE20" s="149"/>
      <c r="BEF20" s="147"/>
      <c r="BEG20" s="149"/>
      <c r="BEH20" s="147"/>
      <c r="BEI20" s="149"/>
      <c r="BEJ20" s="147"/>
      <c r="BEK20" s="149"/>
      <c r="BEL20" s="147"/>
      <c r="BEM20" s="149"/>
      <c r="BEN20" s="147"/>
      <c r="BEO20" s="149"/>
      <c r="BEP20" s="147"/>
      <c r="BEQ20" s="149"/>
      <c r="BER20" s="147"/>
      <c r="BES20" s="149"/>
      <c r="BET20" s="147"/>
      <c r="BEU20" s="149"/>
      <c r="BEV20" s="147"/>
      <c r="BEW20" s="149"/>
      <c r="BEX20" s="147"/>
      <c r="BEY20" s="149"/>
      <c r="BEZ20" s="147"/>
      <c r="BFA20" s="149"/>
      <c r="BFB20" s="147"/>
      <c r="BFC20" s="149"/>
      <c r="BFD20" s="147"/>
      <c r="BFE20" s="149"/>
      <c r="BFF20" s="147"/>
      <c r="BFG20" s="149"/>
      <c r="BFH20" s="147"/>
      <c r="BFI20" s="149"/>
      <c r="BFJ20" s="147"/>
      <c r="BFK20" s="149"/>
      <c r="BFL20" s="147"/>
      <c r="BFM20" s="149"/>
      <c r="BFN20" s="147"/>
      <c r="BFO20" s="149"/>
      <c r="BFP20" s="147"/>
      <c r="BFQ20" s="149"/>
      <c r="BFR20" s="147"/>
      <c r="BFS20" s="149"/>
      <c r="BFT20" s="147"/>
      <c r="BFU20" s="149"/>
      <c r="BFV20" s="147"/>
      <c r="BFW20" s="149"/>
      <c r="BFX20" s="147"/>
      <c r="BFY20" s="149"/>
      <c r="BFZ20" s="147"/>
      <c r="BGA20" s="149"/>
      <c r="BGB20" s="147"/>
      <c r="BGC20" s="149"/>
      <c r="BGD20" s="147"/>
      <c r="BGE20" s="149"/>
      <c r="BGF20" s="147"/>
      <c r="BGG20" s="149"/>
      <c r="BGH20" s="147"/>
      <c r="BGI20" s="149"/>
      <c r="BGJ20" s="147"/>
      <c r="BGK20" s="149"/>
      <c r="BGL20" s="147"/>
      <c r="BGM20" s="149"/>
      <c r="BGN20" s="147"/>
      <c r="BGO20" s="149"/>
      <c r="BGP20" s="147"/>
      <c r="BGQ20" s="149"/>
      <c r="BGR20" s="147"/>
      <c r="BGS20" s="149"/>
      <c r="BGT20" s="147"/>
      <c r="BGU20" s="149"/>
      <c r="BGV20" s="147"/>
      <c r="BGW20" s="149"/>
      <c r="BGX20" s="147"/>
      <c r="BGY20" s="149"/>
      <c r="BGZ20" s="147"/>
      <c r="BHA20" s="149"/>
      <c r="BHB20" s="147"/>
      <c r="BHC20" s="149"/>
      <c r="BHD20" s="147"/>
      <c r="BHE20" s="149"/>
      <c r="BHF20" s="147"/>
      <c r="BHG20" s="149"/>
      <c r="BHH20" s="147"/>
      <c r="BHI20" s="149"/>
      <c r="BHJ20" s="147"/>
      <c r="BHK20" s="149"/>
      <c r="BHL20" s="147"/>
      <c r="BHM20" s="149"/>
      <c r="BHN20" s="147"/>
      <c r="BHO20" s="149"/>
      <c r="BHP20" s="147"/>
      <c r="BHQ20" s="149"/>
      <c r="BHR20" s="147"/>
      <c r="BHS20" s="149"/>
      <c r="BHT20" s="147"/>
      <c r="BHU20" s="149"/>
      <c r="BHV20" s="147"/>
      <c r="BHW20" s="149"/>
      <c r="BHX20" s="147"/>
      <c r="BHY20" s="149"/>
      <c r="BHZ20" s="147"/>
      <c r="BIA20" s="149"/>
      <c r="BIB20" s="147"/>
      <c r="BIC20" s="149"/>
      <c r="BID20" s="147"/>
      <c r="BIE20" s="149"/>
      <c r="BIF20" s="147"/>
      <c r="BIG20" s="149"/>
      <c r="BIH20" s="147"/>
      <c r="BII20" s="149"/>
      <c r="BIJ20" s="147"/>
      <c r="BIK20" s="149"/>
      <c r="BIL20" s="147"/>
      <c r="BIM20" s="149"/>
      <c r="BIN20" s="147"/>
      <c r="BIO20" s="149"/>
      <c r="BIP20" s="147"/>
      <c r="BIQ20" s="149"/>
      <c r="BIR20" s="147"/>
      <c r="BIS20" s="149"/>
      <c r="BIT20" s="147"/>
      <c r="BIU20" s="149"/>
      <c r="BIV20" s="147"/>
      <c r="BIW20" s="149"/>
      <c r="BIX20" s="147"/>
      <c r="BIY20" s="149"/>
      <c r="BIZ20" s="147"/>
      <c r="BJA20" s="149"/>
      <c r="BJB20" s="147"/>
      <c r="BJC20" s="149"/>
      <c r="BJD20" s="147"/>
      <c r="BJE20" s="149"/>
      <c r="BJF20" s="147"/>
      <c r="BJG20" s="149"/>
      <c r="BJH20" s="147"/>
      <c r="BJI20" s="149"/>
      <c r="BJJ20" s="147"/>
      <c r="BJK20" s="149"/>
      <c r="BJL20" s="147"/>
      <c r="BJM20" s="149"/>
      <c r="BJN20" s="147"/>
      <c r="BJO20" s="149"/>
      <c r="BJP20" s="147"/>
      <c r="BJQ20" s="149"/>
      <c r="BJR20" s="147"/>
      <c r="BJS20" s="149"/>
      <c r="BJT20" s="147"/>
      <c r="BJU20" s="149"/>
      <c r="BJV20" s="147"/>
      <c r="BJW20" s="149"/>
      <c r="BJX20" s="147"/>
      <c r="BJY20" s="149"/>
      <c r="BJZ20" s="147"/>
      <c r="BKA20" s="149"/>
      <c r="BKB20" s="147"/>
      <c r="BKC20" s="149"/>
      <c r="BKD20" s="147"/>
      <c r="BKE20" s="149"/>
      <c r="BKF20" s="147"/>
      <c r="BKG20" s="149"/>
      <c r="BKH20" s="147"/>
      <c r="BKI20" s="149"/>
      <c r="BKJ20" s="147"/>
      <c r="BKK20" s="149"/>
      <c r="BKL20" s="147"/>
      <c r="BKM20" s="149"/>
      <c r="BKN20" s="147"/>
      <c r="BKO20" s="149"/>
      <c r="BKP20" s="147"/>
      <c r="BKQ20" s="149"/>
      <c r="BKR20" s="147"/>
      <c r="BKS20" s="149"/>
      <c r="BKT20" s="147"/>
      <c r="BKU20" s="149"/>
      <c r="BKV20" s="147"/>
      <c r="BKW20" s="149"/>
      <c r="BKX20" s="147"/>
      <c r="BKY20" s="149"/>
      <c r="BKZ20" s="147"/>
      <c r="BLA20" s="149"/>
      <c r="BLB20" s="147"/>
      <c r="BLC20" s="149"/>
      <c r="BLD20" s="147"/>
      <c r="BLE20" s="149"/>
      <c r="BLF20" s="147"/>
      <c r="BLG20" s="149"/>
      <c r="BLH20" s="147"/>
      <c r="BLI20" s="149"/>
      <c r="BLJ20" s="147"/>
      <c r="BLK20" s="149"/>
      <c r="BLL20" s="147"/>
      <c r="BLM20" s="149"/>
      <c r="BLN20" s="147"/>
      <c r="BLO20" s="149"/>
      <c r="BLP20" s="147"/>
      <c r="BLQ20" s="149"/>
      <c r="BLR20" s="147"/>
      <c r="BLS20" s="149"/>
      <c r="BLT20" s="147"/>
      <c r="BLU20" s="149"/>
      <c r="BLV20" s="147"/>
      <c r="BLW20" s="149"/>
      <c r="BLX20" s="147"/>
      <c r="BLY20" s="149"/>
      <c r="BLZ20" s="147"/>
      <c r="BMA20" s="149"/>
      <c r="BMB20" s="147"/>
      <c r="BMC20" s="149"/>
      <c r="BMD20" s="147"/>
      <c r="BME20" s="149"/>
      <c r="BMF20" s="147"/>
      <c r="BMG20" s="149"/>
      <c r="BMH20" s="147"/>
      <c r="BMI20" s="149"/>
      <c r="BMJ20" s="147"/>
      <c r="BMK20" s="149"/>
      <c r="BML20" s="147"/>
      <c r="BMM20" s="149"/>
      <c r="BMN20" s="147"/>
      <c r="BMO20" s="149"/>
      <c r="BMP20" s="147"/>
      <c r="BMQ20" s="149"/>
      <c r="BMR20" s="147"/>
      <c r="BMS20" s="149"/>
      <c r="BMT20" s="147"/>
      <c r="BMU20" s="149"/>
      <c r="BMV20" s="147"/>
      <c r="BMW20" s="149"/>
      <c r="BMX20" s="147"/>
      <c r="BMY20" s="149"/>
      <c r="BMZ20" s="147"/>
      <c r="BNA20" s="149"/>
      <c r="BNB20" s="147"/>
      <c r="BNC20" s="149"/>
      <c r="BND20" s="147"/>
      <c r="BNE20" s="149"/>
      <c r="BNF20" s="147"/>
      <c r="BNG20" s="149"/>
      <c r="BNH20" s="147"/>
      <c r="BNI20" s="149"/>
      <c r="BNJ20" s="147"/>
      <c r="BNK20" s="149"/>
      <c r="BNL20" s="147"/>
      <c r="BNM20" s="149"/>
      <c r="BNN20" s="147"/>
      <c r="BNO20" s="149"/>
      <c r="BNP20" s="147"/>
      <c r="BNQ20" s="149"/>
      <c r="BNR20" s="147"/>
      <c r="BNS20" s="149"/>
      <c r="BNT20" s="147"/>
      <c r="BNU20" s="149"/>
      <c r="BNV20" s="147"/>
      <c r="BNW20" s="149"/>
      <c r="BNX20" s="147"/>
      <c r="BNY20" s="149"/>
      <c r="BNZ20" s="147"/>
      <c r="BOA20" s="149"/>
      <c r="BOB20" s="147"/>
      <c r="BOC20" s="149"/>
      <c r="BOD20" s="147"/>
      <c r="BOE20" s="149"/>
      <c r="BOF20" s="147"/>
      <c r="BOG20" s="149"/>
      <c r="BOH20" s="147"/>
      <c r="BOI20" s="149"/>
      <c r="BOJ20" s="147"/>
      <c r="BOK20" s="149"/>
      <c r="BOL20" s="147"/>
      <c r="BOM20" s="149"/>
      <c r="BON20" s="147"/>
      <c r="BOO20" s="149"/>
      <c r="BOP20" s="147"/>
      <c r="BOQ20" s="149"/>
      <c r="BOR20" s="147"/>
      <c r="BOS20" s="149"/>
      <c r="BOT20" s="147"/>
      <c r="BOU20" s="149"/>
      <c r="BOV20" s="147"/>
      <c r="BOW20" s="149"/>
      <c r="BOX20" s="147"/>
      <c r="BOY20" s="149"/>
      <c r="BOZ20" s="147"/>
      <c r="BPA20" s="149"/>
      <c r="BPB20" s="147"/>
      <c r="BPC20" s="149"/>
      <c r="BPD20" s="147"/>
      <c r="BPE20" s="149"/>
      <c r="BPF20" s="147"/>
      <c r="BPG20" s="149"/>
      <c r="BPH20" s="147"/>
      <c r="BPI20" s="149"/>
      <c r="BPJ20" s="147"/>
      <c r="BPK20" s="149"/>
      <c r="BPL20" s="147"/>
      <c r="BPM20" s="149"/>
      <c r="BPN20" s="147"/>
      <c r="BPO20" s="149"/>
      <c r="BPP20" s="147"/>
      <c r="BPQ20" s="149"/>
      <c r="BPR20" s="147"/>
      <c r="BPS20" s="149"/>
      <c r="BPT20" s="147"/>
      <c r="BPU20" s="149"/>
      <c r="BPV20" s="147"/>
      <c r="BPW20" s="149"/>
      <c r="BPX20" s="147"/>
      <c r="BPY20" s="149"/>
      <c r="BPZ20" s="147"/>
      <c r="BQA20" s="149"/>
      <c r="BQB20" s="147"/>
      <c r="BQC20" s="149"/>
      <c r="BQD20" s="147"/>
      <c r="BQE20" s="149"/>
      <c r="BQF20" s="147"/>
      <c r="BQG20" s="149"/>
      <c r="BQH20" s="147"/>
      <c r="BQI20" s="149"/>
      <c r="BQJ20" s="147"/>
      <c r="BQK20" s="149"/>
      <c r="BQL20" s="147"/>
      <c r="BQM20" s="149"/>
      <c r="BQN20" s="147"/>
      <c r="BQO20" s="149"/>
      <c r="BQP20" s="147"/>
      <c r="BQQ20" s="149"/>
      <c r="BQR20" s="147"/>
      <c r="BQS20" s="149"/>
      <c r="BQT20" s="147"/>
      <c r="BQU20" s="149"/>
      <c r="BQV20" s="147"/>
      <c r="BQW20" s="149"/>
      <c r="BQX20" s="147"/>
      <c r="BQY20" s="149"/>
      <c r="BQZ20" s="147"/>
      <c r="BRA20" s="149"/>
      <c r="BRB20" s="147"/>
      <c r="BRC20" s="149"/>
      <c r="BRD20" s="147"/>
      <c r="BRE20" s="149"/>
      <c r="BRF20" s="147"/>
      <c r="BRG20" s="149"/>
      <c r="BRH20" s="147"/>
      <c r="BRI20" s="149"/>
      <c r="BRJ20" s="147"/>
      <c r="BRK20" s="149"/>
      <c r="BRL20" s="147"/>
      <c r="BRM20" s="149"/>
      <c r="BRN20" s="147"/>
      <c r="BRO20" s="149"/>
      <c r="BRP20" s="147"/>
      <c r="BRQ20" s="149"/>
      <c r="BRR20" s="147"/>
      <c r="BRS20" s="149"/>
      <c r="BRT20" s="147"/>
      <c r="BRU20" s="149"/>
      <c r="BRV20" s="147"/>
      <c r="BRW20" s="149"/>
      <c r="BRX20" s="147"/>
      <c r="BRY20" s="149"/>
      <c r="BRZ20" s="147"/>
      <c r="BSA20" s="149"/>
      <c r="BSB20" s="147"/>
      <c r="BSC20" s="149"/>
      <c r="BSD20" s="147"/>
      <c r="BSE20" s="149"/>
      <c r="BSF20" s="147"/>
      <c r="BSG20" s="149"/>
      <c r="BSH20" s="147"/>
      <c r="BSI20" s="149"/>
      <c r="BSJ20" s="147"/>
      <c r="BSK20" s="149"/>
      <c r="BSL20" s="147"/>
      <c r="BSM20" s="149"/>
      <c r="BSN20" s="147"/>
      <c r="BSO20" s="149"/>
      <c r="BSP20" s="147"/>
      <c r="BSQ20" s="149"/>
      <c r="BSR20" s="147"/>
      <c r="BSS20" s="149"/>
      <c r="BST20" s="147"/>
      <c r="BSU20" s="149"/>
      <c r="BSV20" s="147"/>
      <c r="BSW20" s="149"/>
      <c r="BSX20" s="147"/>
      <c r="BSY20" s="149"/>
      <c r="BSZ20" s="147"/>
      <c r="BTA20" s="149"/>
      <c r="BTB20" s="147"/>
      <c r="BTC20" s="149"/>
      <c r="BTD20" s="147"/>
      <c r="BTE20" s="149"/>
      <c r="BTF20" s="147"/>
      <c r="BTG20" s="149"/>
      <c r="BTH20" s="147"/>
      <c r="BTI20" s="149"/>
      <c r="BTJ20" s="147"/>
      <c r="BTK20" s="149"/>
      <c r="BTL20" s="147"/>
      <c r="BTM20" s="149"/>
      <c r="BTN20" s="147"/>
      <c r="BTO20" s="149"/>
      <c r="BTP20" s="147"/>
      <c r="BTQ20" s="149"/>
      <c r="BTR20" s="147"/>
      <c r="BTS20" s="149"/>
      <c r="BTT20" s="147"/>
      <c r="BTU20" s="149"/>
      <c r="BTV20" s="147"/>
      <c r="BTW20" s="149"/>
      <c r="BTX20" s="147"/>
      <c r="BTY20" s="149"/>
      <c r="BTZ20" s="147"/>
      <c r="BUA20" s="149"/>
      <c r="BUB20" s="147"/>
      <c r="BUC20" s="149"/>
      <c r="BUD20" s="147"/>
      <c r="BUE20" s="149"/>
      <c r="BUF20" s="147"/>
      <c r="BUG20" s="149"/>
      <c r="BUH20" s="147"/>
      <c r="BUI20" s="149"/>
      <c r="BUJ20" s="147"/>
      <c r="BUK20" s="149"/>
      <c r="BUL20" s="147"/>
      <c r="BUM20" s="149"/>
      <c r="BUN20" s="147"/>
      <c r="BUO20" s="149"/>
      <c r="BUP20" s="147"/>
      <c r="BUQ20" s="149"/>
      <c r="BUR20" s="147"/>
      <c r="BUS20" s="149"/>
      <c r="BUT20" s="147"/>
      <c r="BUU20" s="149"/>
      <c r="BUV20" s="147"/>
      <c r="BUW20" s="149"/>
      <c r="BUX20" s="147"/>
      <c r="BUY20" s="149"/>
      <c r="BUZ20" s="147"/>
      <c r="BVA20" s="149"/>
      <c r="BVB20" s="147"/>
      <c r="BVC20" s="149"/>
      <c r="BVD20" s="147"/>
      <c r="BVE20" s="149"/>
      <c r="BVF20" s="147"/>
      <c r="BVG20" s="149"/>
      <c r="BVH20" s="147"/>
      <c r="BVI20" s="149"/>
      <c r="BVJ20" s="147"/>
      <c r="BVK20" s="149"/>
      <c r="BVL20" s="147"/>
      <c r="BVM20" s="149"/>
      <c r="BVN20" s="147"/>
      <c r="BVO20" s="149"/>
      <c r="BVP20" s="147"/>
      <c r="BVQ20" s="149"/>
      <c r="BVR20" s="147"/>
      <c r="BVS20" s="149"/>
      <c r="BVT20" s="147"/>
      <c r="BVU20" s="149"/>
      <c r="BVV20" s="147"/>
      <c r="BVW20" s="149"/>
      <c r="BVX20" s="147"/>
      <c r="BVY20" s="149"/>
      <c r="BVZ20" s="147"/>
      <c r="BWA20" s="149"/>
      <c r="BWB20" s="147"/>
      <c r="BWC20" s="149"/>
      <c r="BWD20" s="147"/>
      <c r="BWE20" s="149"/>
      <c r="BWF20" s="147"/>
      <c r="BWG20" s="149"/>
      <c r="BWH20" s="147"/>
      <c r="BWI20" s="149"/>
      <c r="BWJ20" s="147"/>
      <c r="BWK20" s="149"/>
      <c r="BWL20" s="147"/>
      <c r="BWM20" s="149"/>
      <c r="BWN20" s="147"/>
      <c r="BWO20" s="149"/>
      <c r="BWP20" s="147"/>
      <c r="BWQ20" s="149"/>
      <c r="BWR20" s="147"/>
      <c r="BWS20" s="149"/>
      <c r="BWT20" s="147"/>
      <c r="BWU20" s="149"/>
      <c r="BWV20" s="147"/>
      <c r="BWW20" s="149"/>
      <c r="BWX20" s="147"/>
      <c r="BWY20" s="149"/>
      <c r="BWZ20" s="147"/>
      <c r="BXA20" s="149"/>
      <c r="BXB20" s="147"/>
      <c r="BXC20" s="149"/>
      <c r="BXD20" s="147"/>
      <c r="BXE20" s="149"/>
      <c r="BXF20" s="147"/>
      <c r="BXG20" s="149"/>
      <c r="BXH20" s="147"/>
      <c r="BXI20" s="149"/>
      <c r="BXJ20" s="147"/>
      <c r="BXK20" s="149"/>
      <c r="BXL20" s="147"/>
      <c r="BXM20" s="149"/>
      <c r="BXN20" s="147"/>
      <c r="BXO20" s="149"/>
      <c r="BXP20" s="147"/>
      <c r="BXQ20" s="149"/>
      <c r="BXR20" s="147"/>
      <c r="BXS20" s="149"/>
      <c r="BXT20" s="147"/>
      <c r="BXU20" s="149"/>
      <c r="BXV20" s="147"/>
      <c r="BXW20" s="149"/>
      <c r="BXX20" s="147"/>
      <c r="BXY20" s="149"/>
      <c r="BXZ20" s="147"/>
      <c r="BYA20" s="149"/>
      <c r="BYB20" s="147"/>
      <c r="BYC20" s="149"/>
      <c r="BYD20" s="147"/>
      <c r="BYE20" s="149"/>
      <c r="BYF20" s="147"/>
      <c r="BYG20" s="149"/>
      <c r="BYH20" s="147"/>
      <c r="BYI20" s="149"/>
      <c r="BYJ20" s="147"/>
      <c r="BYK20" s="149"/>
      <c r="BYL20" s="147"/>
      <c r="BYM20" s="149"/>
      <c r="BYN20" s="147"/>
      <c r="BYO20" s="149"/>
      <c r="BYP20" s="147"/>
      <c r="BYQ20" s="149"/>
      <c r="BYR20" s="147"/>
      <c r="BYS20" s="149"/>
      <c r="BYT20" s="147"/>
      <c r="BYU20" s="149"/>
      <c r="BYV20" s="147"/>
      <c r="BYW20" s="149"/>
      <c r="BYX20" s="147"/>
      <c r="BYY20" s="149"/>
      <c r="BYZ20" s="147"/>
      <c r="BZA20" s="149"/>
      <c r="BZB20" s="147"/>
      <c r="BZC20" s="149"/>
      <c r="BZD20" s="147"/>
      <c r="BZE20" s="149"/>
      <c r="BZF20" s="147"/>
      <c r="BZG20" s="149"/>
      <c r="BZH20" s="147"/>
      <c r="BZI20" s="149"/>
      <c r="BZJ20" s="147"/>
      <c r="BZK20" s="149"/>
      <c r="BZL20" s="147"/>
      <c r="BZM20" s="149"/>
      <c r="BZN20" s="147"/>
      <c r="BZO20" s="149"/>
      <c r="BZP20" s="147"/>
      <c r="BZQ20" s="149"/>
      <c r="BZR20" s="147"/>
      <c r="BZS20" s="149"/>
      <c r="BZT20" s="147"/>
      <c r="BZU20" s="149"/>
      <c r="BZV20" s="147"/>
      <c r="BZW20" s="149"/>
      <c r="BZX20" s="147"/>
      <c r="BZY20" s="149"/>
      <c r="BZZ20" s="147"/>
      <c r="CAA20" s="149"/>
      <c r="CAB20" s="147"/>
      <c r="CAC20" s="149"/>
      <c r="CAD20" s="147"/>
      <c r="CAE20" s="149"/>
      <c r="CAF20" s="147"/>
      <c r="CAG20" s="149"/>
      <c r="CAH20" s="147"/>
      <c r="CAI20" s="149"/>
      <c r="CAJ20" s="147"/>
      <c r="CAK20" s="149"/>
      <c r="CAL20" s="147"/>
      <c r="CAM20" s="149"/>
      <c r="CAN20" s="147"/>
      <c r="CAO20" s="149"/>
      <c r="CAP20" s="147"/>
      <c r="CAQ20" s="149"/>
      <c r="CAR20" s="147"/>
      <c r="CAS20" s="149"/>
      <c r="CAT20" s="147"/>
      <c r="CAU20" s="149"/>
      <c r="CAV20" s="147"/>
      <c r="CAW20" s="149"/>
      <c r="CAX20" s="147"/>
      <c r="CAY20" s="149"/>
      <c r="CAZ20" s="147"/>
      <c r="CBA20" s="149"/>
      <c r="CBB20" s="147"/>
      <c r="CBC20" s="149"/>
      <c r="CBD20" s="147"/>
      <c r="CBE20" s="149"/>
      <c r="CBF20" s="147"/>
      <c r="CBG20" s="149"/>
      <c r="CBH20" s="147"/>
      <c r="CBI20" s="149"/>
      <c r="CBJ20" s="147"/>
      <c r="CBK20" s="149"/>
      <c r="CBL20" s="147"/>
      <c r="CBM20" s="149"/>
      <c r="CBN20" s="147"/>
      <c r="CBO20" s="149"/>
      <c r="CBP20" s="147"/>
      <c r="CBQ20" s="149"/>
      <c r="CBR20" s="147"/>
      <c r="CBS20" s="149"/>
      <c r="CBT20" s="147"/>
      <c r="CBU20" s="149"/>
      <c r="CBV20" s="147"/>
      <c r="CBW20" s="149"/>
      <c r="CBX20" s="147"/>
      <c r="CBY20" s="149"/>
      <c r="CBZ20" s="147"/>
      <c r="CCA20" s="149"/>
      <c r="CCB20" s="147"/>
      <c r="CCC20" s="149"/>
      <c r="CCD20" s="147"/>
      <c r="CCE20" s="149"/>
      <c r="CCF20" s="147"/>
      <c r="CCG20" s="149"/>
      <c r="CCH20" s="147"/>
      <c r="CCI20" s="149"/>
      <c r="CCJ20" s="147"/>
      <c r="CCK20" s="149"/>
      <c r="CCL20" s="147"/>
      <c r="CCM20" s="149"/>
      <c r="CCN20" s="147"/>
      <c r="CCO20" s="149"/>
      <c r="CCP20" s="147"/>
      <c r="CCQ20" s="149"/>
      <c r="CCR20" s="147"/>
      <c r="CCS20" s="149"/>
      <c r="CCT20" s="147"/>
      <c r="CCU20" s="149"/>
      <c r="CCV20" s="147"/>
      <c r="CCW20" s="149"/>
      <c r="CCX20" s="147"/>
      <c r="CCY20" s="149"/>
      <c r="CCZ20" s="147"/>
      <c r="CDA20" s="149"/>
      <c r="CDB20" s="147"/>
      <c r="CDC20" s="149"/>
      <c r="CDD20" s="147"/>
      <c r="CDE20" s="149"/>
      <c r="CDF20" s="147"/>
      <c r="CDG20" s="149"/>
      <c r="CDH20" s="147"/>
      <c r="CDI20" s="149"/>
      <c r="CDJ20" s="147"/>
      <c r="CDK20" s="149"/>
      <c r="CDL20" s="147"/>
      <c r="CDM20" s="149"/>
      <c r="CDN20" s="147"/>
      <c r="CDO20" s="149"/>
      <c r="CDP20" s="147"/>
      <c r="CDQ20" s="149"/>
      <c r="CDR20" s="147"/>
      <c r="CDS20" s="149"/>
      <c r="CDT20" s="147"/>
      <c r="CDU20" s="149"/>
      <c r="CDV20" s="147"/>
      <c r="CDW20" s="149"/>
      <c r="CDX20" s="147"/>
      <c r="CDY20" s="149"/>
      <c r="CDZ20" s="147"/>
      <c r="CEA20" s="149"/>
      <c r="CEB20" s="147"/>
      <c r="CEC20" s="149"/>
      <c r="CED20" s="147"/>
      <c r="CEE20" s="149"/>
      <c r="CEF20" s="147"/>
      <c r="CEG20" s="149"/>
      <c r="CEH20" s="147"/>
      <c r="CEI20" s="149"/>
      <c r="CEJ20" s="147"/>
      <c r="CEK20" s="149"/>
      <c r="CEL20" s="147"/>
      <c r="CEM20" s="149"/>
      <c r="CEN20" s="147"/>
      <c r="CEO20" s="149"/>
      <c r="CEP20" s="147"/>
      <c r="CEQ20" s="149"/>
      <c r="CER20" s="147"/>
      <c r="CES20" s="149"/>
      <c r="CET20" s="147"/>
      <c r="CEU20" s="149"/>
      <c r="CEV20" s="147"/>
      <c r="CEW20" s="149"/>
      <c r="CEX20" s="147"/>
      <c r="CEY20" s="149"/>
      <c r="CEZ20" s="147"/>
      <c r="CFA20" s="149"/>
      <c r="CFB20" s="147"/>
      <c r="CFC20" s="149"/>
      <c r="CFD20" s="147"/>
      <c r="CFE20" s="149"/>
      <c r="CFF20" s="147"/>
      <c r="CFG20" s="149"/>
      <c r="CFH20" s="147"/>
      <c r="CFI20" s="149"/>
      <c r="CFJ20" s="147"/>
      <c r="CFK20" s="149"/>
      <c r="CFL20" s="147"/>
      <c r="CFM20" s="149"/>
      <c r="CFN20" s="147"/>
      <c r="CFO20" s="149"/>
      <c r="CFP20" s="147"/>
      <c r="CFQ20" s="149"/>
      <c r="CFR20" s="147"/>
      <c r="CFS20" s="149"/>
      <c r="CFT20" s="147"/>
      <c r="CFU20" s="149"/>
      <c r="CFV20" s="147"/>
      <c r="CFW20" s="149"/>
      <c r="CFX20" s="147"/>
      <c r="CFY20" s="149"/>
      <c r="CFZ20" s="147"/>
      <c r="CGA20" s="149"/>
      <c r="CGB20" s="147"/>
      <c r="CGC20" s="149"/>
      <c r="CGD20" s="147"/>
      <c r="CGE20" s="149"/>
      <c r="CGF20" s="147"/>
      <c r="CGG20" s="149"/>
      <c r="CGH20" s="147"/>
      <c r="CGI20" s="149"/>
      <c r="CGJ20" s="147"/>
      <c r="CGK20" s="149"/>
      <c r="CGL20" s="147"/>
      <c r="CGM20" s="149"/>
      <c r="CGN20" s="147"/>
      <c r="CGO20" s="149"/>
      <c r="CGP20" s="147"/>
      <c r="CGQ20" s="149"/>
      <c r="CGR20" s="147"/>
      <c r="CGS20" s="149"/>
      <c r="CGT20" s="147"/>
      <c r="CGU20" s="149"/>
      <c r="CGV20" s="147"/>
      <c r="CGW20" s="149"/>
      <c r="CGX20" s="147"/>
      <c r="CGY20" s="149"/>
      <c r="CGZ20" s="147"/>
      <c r="CHA20" s="149"/>
      <c r="CHB20" s="147"/>
      <c r="CHC20" s="149"/>
      <c r="CHD20" s="147"/>
      <c r="CHE20" s="149"/>
      <c r="CHF20" s="147"/>
      <c r="CHG20" s="149"/>
      <c r="CHH20" s="147"/>
      <c r="CHI20" s="149"/>
      <c r="CHJ20" s="147"/>
      <c r="CHK20" s="149"/>
      <c r="CHL20" s="147"/>
      <c r="CHM20" s="149"/>
      <c r="CHN20" s="147"/>
      <c r="CHO20" s="149"/>
      <c r="CHP20" s="147"/>
      <c r="CHQ20" s="149"/>
      <c r="CHR20" s="147"/>
      <c r="CHS20" s="149"/>
      <c r="CHT20" s="147"/>
      <c r="CHU20" s="149"/>
      <c r="CHV20" s="147"/>
      <c r="CHW20" s="149"/>
      <c r="CHX20" s="147"/>
      <c r="CHY20" s="149"/>
      <c r="CHZ20" s="147"/>
      <c r="CIA20" s="149"/>
      <c r="CIB20" s="147"/>
      <c r="CIC20" s="149"/>
      <c r="CID20" s="147"/>
      <c r="CIE20" s="149"/>
      <c r="CIF20" s="147"/>
      <c r="CIG20" s="149"/>
      <c r="CIH20" s="147"/>
      <c r="CII20" s="149"/>
      <c r="CIJ20" s="147"/>
      <c r="CIK20" s="149"/>
      <c r="CIL20" s="147"/>
      <c r="CIM20" s="149"/>
      <c r="CIN20" s="147"/>
      <c r="CIO20" s="149"/>
      <c r="CIP20" s="147"/>
      <c r="CIQ20" s="149"/>
      <c r="CIR20" s="147"/>
      <c r="CIS20" s="149"/>
      <c r="CIT20" s="147"/>
      <c r="CIU20" s="149"/>
      <c r="CIV20" s="147"/>
      <c r="CIW20" s="149"/>
      <c r="CIX20" s="147"/>
      <c r="CIY20" s="149"/>
      <c r="CIZ20" s="147"/>
      <c r="CJA20" s="149"/>
      <c r="CJB20" s="147"/>
      <c r="CJC20" s="149"/>
      <c r="CJD20" s="147"/>
      <c r="CJE20" s="149"/>
      <c r="CJF20" s="147"/>
      <c r="CJG20" s="149"/>
      <c r="CJH20" s="147"/>
      <c r="CJI20" s="149"/>
      <c r="CJJ20" s="147"/>
      <c r="CJK20" s="149"/>
      <c r="CJL20" s="147"/>
      <c r="CJM20" s="149"/>
      <c r="CJN20" s="147"/>
      <c r="CJO20" s="149"/>
      <c r="CJP20" s="147"/>
      <c r="CJQ20" s="149"/>
      <c r="CJR20" s="147"/>
      <c r="CJS20" s="149"/>
      <c r="CJT20" s="147"/>
      <c r="CJU20" s="149"/>
      <c r="CJV20" s="147"/>
      <c r="CJW20" s="149"/>
      <c r="CJX20" s="147"/>
      <c r="CJY20" s="149"/>
      <c r="CJZ20" s="147"/>
      <c r="CKA20" s="149"/>
      <c r="CKB20" s="147"/>
      <c r="CKC20" s="149"/>
      <c r="CKD20" s="147"/>
      <c r="CKE20" s="149"/>
      <c r="CKF20" s="147"/>
      <c r="CKG20" s="149"/>
      <c r="CKH20" s="147"/>
      <c r="CKI20" s="149"/>
      <c r="CKJ20" s="147"/>
      <c r="CKK20" s="149"/>
      <c r="CKL20" s="147"/>
      <c r="CKM20" s="149"/>
      <c r="CKN20" s="147"/>
      <c r="CKO20" s="149"/>
      <c r="CKP20" s="147"/>
      <c r="CKQ20" s="149"/>
      <c r="CKR20" s="147"/>
      <c r="CKS20" s="149"/>
      <c r="CKT20" s="147"/>
      <c r="CKU20" s="149"/>
      <c r="CKV20" s="147"/>
      <c r="CKW20" s="149"/>
      <c r="CKX20" s="147"/>
      <c r="CKY20" s="149"/>
      <c r="CKZ20" s="147"/>
      <c r="CLA20" s="149"/>
      <c r="CLB20" s="147"/>
      <c r="CLC20" s="149"/>
      <c r="CLD20" s="147"/>
      <c r="CLE20" s="149"/>
      <c r="CLF20" s="147"/>
      <c r="CLG20" s="149"/>
      <c r="CLH20" s="147"/>
      <c r="CLI20" s="149"/>
      <c r="CLJ20" s="147"/>
      <c r="CLK20" s="149"/>
      <c r="CLL20" s="147"/>
      <c r="CLM20" s="149"/>
      <c r="CLN20" s="147"/>
      <c r="CLO20" s="149"/>
      <c r="CLP20" s="147"/>
      <c r="CLQ20" s="149"/>
      <c r="CLR20" s="147"/>
      <c r="CLS20" s="149"/>
      <c r="CLT20" s="147"/>
      <c r="CLU20" s="149"/>
      <c r="CLV20" s="147"/>
      <c r="CLW20" s="149"/>
      <c r="CLX20" s="147"/>
      <c r="CLY20" s="149"/>
      <c r="CLZ20" s="147"/>
      <c r="CMA20" s="149"/>
      <c r="CMB20" s="147"/>
      <c r="CMC20" s="149"/>
      <c r="CMD20" s="147"/>
      <c r="CME20" s="149"/>
      <c r="CMF20" s="147"/>
      <c r="CMG20" s="149"/>
      <c r="CMH20" s="147"/>
      <c r="CMI20" s="149"/>
      <c r="CMJ20" s="147"/>
      <c r="CMK20" s="149"/>
      <c r="CML20" s="147"/>
      <c r="CMM20" s="149"/>
      <c r="CMN20" s="147"/>
      <c r="CMO20" s="149"/>
      <c r="CMP20" s="147"/>
      <c r="CMQ20" s="149"/>
      <c r="CMR20" s="147"/>
      <c r="CMS20" s="149"/>
      <c r="CMT20" s="147"/>
      <c r="CMU20" s="149"/>
      <c r="CMV20" s="147"/>
      <c r="CMW20" s="149"/>
      <c r="CMX20" s="147"/>
      <c r="CMY20" s="149"/>
      <c r="CMZ20" s="147"/>
      <c r="CNA20" s="149"/>
      <c r="CNB20" s="147"/>
      <c r="CNC20" s="149"/>
      <c r="CND20" s="147"/>
      <c r="CNE20" s="149"/>
      <c r="CNF20" s="147"/>
      <c r="CNG20" s="149"/>
      <c r="CNH20" s="147"/>
      <c r="CNI20" s="149"/>
      <c r="CNJ20" s="147"/>
      <c r="CNK20" s="149"/>
      <c r="CNL20" s="147"/>
      <c r="CNM20" s="149"/>
      <c r="CNN20" s="147"/>
      <c r="CNO20" s="149"/>
      <c r="CNP20" s="147"/>
      <c r="CNQ20" s="149"/>
      <c r="CNR20" s="147"/>
      <c r="CNS20" s="149"/>
      <c r="CNT20" s="147"/>
      <c r="CNU20" s="149"/>
      <c r="CNV20" s="147"/>
      <c r="CNW20" s="149"/>
      <c r="CNX20" s="147"/>
      <c r="CNY20" s="149"/>
      <c r="CNZ20" s="147"/>
      <c r="COA20" s="149"/>
      <c r="COB20" s="147"/>
      <c r="COC20" s="149"/>
      <c r="COD20" s="147"/>
      <c r="COE20" s="149"/>
      <c r="COF20" s="147"/>
      <c r="COG20" s="149"/>
      <c r="COH20" s="147"/>
      <c r="COI20" s="149"/>
      <c r="COJ20" s="147"/>
      <c r="COK20" s="149"/>
      <c r="COL20" s="147"/>
      <c r="COM20" s="149"/>
      <c r="CON20" s="147"/>
      <c r="COO20" s="149"/>
      <c r="COP20" s="147"/>
      <c r="COQ20" s="149"/>
      <c r="COR20" s="147"/>
      <c r="COS20" s="149"/>
      <c r="COT20" s="147"/>
      <c r="COU20" s="149"/>
      <c r="COV20" s="147"/>
      <c r="COW20" s="149"/>
      <c r="COX20" s="147"/>
      <c r="COY20" s="149"/>
      <c r="COZ20" s="147"/>
      <c r="CPA20" s="149"/>
      <c r="CPB20" s="147"/>
      <c r="CPC20" s="149"/>
      <c r="CPD20" s="147"/>
      <c r="CPE20" s="149"/>
      <c r="CPF20" s="147"/>
      <c r="CPG20" s="149"/>
      <c r="CPH20" s="147"/>
      <c r="CPI20" s="149"/>
      <c r="CPJ20" s="147"/>
      <c r="CPK20" s="149"/>
      <c r="CPL20" s="147"/>
      <c r="CPM20" s="149"/>
      <c r="CPN20" s="147"/>
      <c r="CPO20" s="149"/>
      <c r="CPP20" s="147"/>
      <c r="CPQ20" s="149"/>
      <c r="CPR20" s="147"/>
      <c r="CPS20" s="149"/>
      <c r="CPT20" s="147"/>
      <c r="CPU20" s="149"/>
      <c r="CPV20" s="147"/>
      <c r="CPW20" s="149"/>
      <c r="CPX20" s="147"/>
      <c r="CPY20" s="149"/>
      <c r="CPZ20" s="147"/>
      <c r="CQA20" s="149"/>
      <c r="CQB20" s="147"/>
      <c r="CQC20" s="149"/>
      <c r="CQD20" s="147"/>
      <c r="CQE20" s="149"/>
      <c r="CQF20" s="147"/>
      <c r="CQG20" s="149"/>
      <c r="CQH20" s="147"/>
      <c r="CQI20" s="149"/>
      <c r="CQJ20" s="147"/>
      <c r="CQK20" s="149"/>
      <c r="CQL20" s="147"/>
      <c r="CQM20" s="149"/>
      <c r="CQN20" s="147"/>
      <c r="CQO20" s="149"/>
      <c r="CQP20" s="147"/>
      <c r="CQQ20" s="149"/>
      <c r="CQR20" s="147"/>
      <c r="CQS20" s="149"/>
      <c r="CQT20" s="147"/>
      <c r="CQU20" s="149"/>
      <c r="CQV20" s="147"/>
      <c r="CQW20" s="149"/>
      <c r="CQX20" s="147"/>
      <c r="CQY20" s="149"/>
      <c r="CQZ20" s="147"/>
      <c r="CRA20" s="149"/>
      <c r="CRB20" s="147"/>
      <c r="CRC20" s="149"/>
      <c r="CRD20" s="147"/>
      <c r="CRE20" s="149"/>
      <c r="CRF20" s="147"/>
      <c r="CRG20" s="149"/>
      <c r="CRH20" s="147"/>
      <c r="CRI20" s="149"/>
      <c r="CRJ20" s="147"/>
      <c r="CRK20" s="149"/>
      <c r="CRL20" s="147"/>
      <c r="CRM20" s="149"/>
      <c r="CRN20" s="147"/>
      <c r="CRO20" s="149"/>
      <c r="CRP20" s="147"/>
      <c r="CRQ20" s="149"/>
      <c r="CRR20" s="147"/>
      <c r="CRS20" s="149"/>
      <c r="CRT20" s="147"/>
      <c r="CRU20" s="149"/>
      <c r="CRV20" s="147"/>
      <c r="CRW20" s="149"/>
      <c r="CRX20" s="147"/>
      <c r="CRY20" s="149"/>
      <c r="CRZ20" s="147"/>
      <c r="CSA20" s="149"/>
      <c r="CSB20" s="147"/>
      <c r="CSC20" s="149"/>
      <c r="CSD20" s="147"/>
      <c r="CSE20" s="149"/>
      <c r="CSF20" s="147"/>
      <c r="CSG20" s="149"/>
      <c r="CSH20" s="147"/>
      <c r="CSI20" s="149"/>
      <c r="CSJ20" s="147"/>
      <c r="CSK20" s="149"/>
      <c r="CSL20" s="147"/>
      <c r="CSM20" s="149"/>
      <c r="CSN20" s="147"/>
      <c r="CSO20" s="149"/>
      <c r="CSP20" s="147"/>
      <c r="CSQ20" s="149"/>
      <c r="CSR20" s="147"/>
      <c r="CSS20" s="149"/>
      <c r="CST20" s="147"/>
      <c r="CSU20" s="149"/>
      <c r="CSV20" s="147"/>
      <c r="CSW20" s="149"/>
      <c r="CSX20" s="147"/>
      <c r="CSY20" s="149"/>
      <c r="CSZ20" s="147"/>
      <c r="CTA20" s="149"/>
      <c r="CTB20" s="147"/>
      <c r="CTC20" s="149"/>
      <c r="CTD20" s="147"/>
      <c r="CTE20" s="149"/>
      <c r="CTF20" s="147"/>
      <c r="CTG20" s="149"/>
      <c r="CTH20" s="147"/>
      <c r="CTI20" s="149"/>
      <c r="CTJ20" s="147"/>
      <c r="CTK20" s="149"/>
      <c r="CTL20" s="147"/>
      <c r="CTM20" s="149"/>
      <c r="CTN20" s="147"/>
      <c r="CTO20" s="149"/>
      <c r="CTP20" s="147"/>
      <c r="CTQ20" s="149"/>
      <c r="CTR20" s="147"/>
      <c r="CTS20" s="149"/>
      <c r="CTT20" s="147"/>
      <c r="CTU20" s="149"/>
      <c r="CTV20" s="147"/>
      <c r="CTW20" s="149"/>
      <c r="CTX20" s="147"/>
      <c r="CTY20" s="149"/>
      <c r="CTZ20" s="147"/>
      <c r="CUA20" s="149"/>
      <c r="CUB20" s="147"/>
      <c r="CUC20" s="149"/>
      <c r="CUD20" s="147"/>
      <c r="CUE20" s="149"/>
      <c r="CUF20" s="147"/>
      <c r="CUG20" s="149"/>
      <c r="CUH20" s="147"/>
      <c r="CUI20" s="149"/>
      <c r="CUJ20" s="147"/>
      <c r="CUK20" s="149"/>
      <c r="CUL20" s="147"/>
      <c r="CUM20" s="149"/>
      <c r="CUN20" s="147"/>
      <c r="CUO20" s="149"/>
      <c r="CUP20" s="147"/>
      <c r="CUQ20" s="149"/>
      <c r="CUR20" s="147"/>
      <c r="CUS20" s="149"/>
      <c r="CUT20" s="147"/>
      <c r="CUU20" s="149"/>
      <c r="CUV20" s="147"/>
      <c r="CUW20" s="149"/>
      <c r="CUX20" s="147"/>
      <c r="CUY20" s="149"/>
      <c r="CUZ20" s="147"/>
      <c r="CVA20" s="149"/>
      <c r="CVB20" s="147"/>
      <c r="CVC20" s="149"/>
      <c r="CVD20" s="147"/>
      <c r="CVE20" s="149"/>
      <c r="CVF20" s="147"/>
      <c r="CVG20" s="149"/>
      <c r="CVH20" s="147"/>
      <c r="CVI20" s="149"/>
      <c r="CVJ20" s="147"/>
      <c r="CVK20" s="149"/>
      <c r="CVL20" s="147"/>
      <c r="CVM20" s="149"/>
      <c r="CVN20" s="147"/>
      <c r="CVO20" s="149"/>
      <c r="CVP20" s="147"/>
      <c r="CVQ20" s="149"/>
      <c r="CVR20" s="147"/>
      <c r="CVS20" s="149"/>
      <c r="CVT20" s="147"/>
      <c r="CVU20" s="149"/>
      <c r="CVV20" s="147"/>
      <c r="CVW20" s="149"/>
      <c r="CVX20" s="147"/>
      <c r="CVY20" s="149"/>
      <c r="CVZ20" s="147"/>
      <c r="CWA20" s="149"/>
      <c r="CWB20" s="147"/>
      <c r="CWC20" s="149"/>
      <c r="CWD20" s="147"/>
      <c r="CWE20" s="149"/>
      <c r="CWF20" s="147"/>
      <c r="CWG20" s="149"/>
      <c r="CWH20" s="147"/>
      <c r="CWI20" s="149"/>
      <c r="CWJ20" s="147"/>
      <c r="CWK20" s="149"/>
      <c r="CWL20" s="147"/>
      <c r="CWM20" s="149"/>
      <c r="CWN20" s="147"/>
      <c r="CWO20" s="149"/>
      <c r="CWP20" s="147"/>
      <c r="CWQ20" s="149"/>
      <c r="CWR20" s="147"/>
      <c r="CWS20" s="149"/>
      <c r="CWT20" s="147"/>
      <c r="CWU20" s="149"/>
      <c r="CWV20" s="147"/>
      <c r="CWW20" s="149"/>
      <c r="CWX20" s="147"/>
      <c r="CWY20" s="149"/>
      <c r="CWZ20" s="147"/>
      <c r="CXA20" s="149"/>
      <c r="CXB20" s="147"/>
      <c r="CXC20" s="149"/>
      <c r="CXD20" s="147"/>
      <c r="CXE20" s="149"/>
      <c r="CXF20" s="147"/>
      <c r="CXG20" s="149"/>
      <c r="CXH20" s="147"/>
      <c r="CXI20" s="149"/>
      <c r="CXJ20" s="147"/>
      <c r="CXK20" s="149"/>
      <c r="CXL20" s="147"/>
      <c r="CXM20" s="149"/>
      <c r="CXN20" s="147"/>
      <c r="CXO20" s="149"/>
      <c r="CXP20" s="147"/>
      <c r="CXQ20" s="149"/>
      <c r="CXR20" s="147"/>
      <c r="CXS20" s="149"/>
      <c r="CXT20" s="147"/>
      <c r="CXU20" s="149"/>
      <c r="CXV20" s="147"/>
      <c r="CXW20" s="149"/>
      <c r="CXX20" s="147"/>
      <c r="CXY20" s="149"/>
      <c r="CXZ20" s="147"/>
      <c r="CYA20" s="149"/>
      <c r="CYB20" s="147"/>
      <c r="CYC20" s="149"/>
      <c r="CYD20" s="147"/>
      <c r="CYE20" s="149"/>
      <c r="CYF20" s="147"/>
      <c r="CYG20" s="149"/>
      <c r="CYH20" s="147"/>
      <c r="CYI20" s="149"/>
      <c r="CYJ20" s="147"/>
      <c r="CYK20" s="149"/>
      <c r="CYL20" s="147"/>
      <c r="CYM20" s="149"/>
      <c r="CYN20" s="147"/>
      <c r="CYO20" s="149"/>
      <c r="CYP20" s="147"/>
      <c r="CYQ20" s="149"/>
      <c r="CYR20" s="147"/>
      <c r="CYS20" s="149"/>
      <c r="CYT20" s="147"/>
      <c r="CYU20" s="149"/>
      <c r="CYV20" s="147"/>
      <c r="CYW20" s="149"/>
      <c r="CYX20" s="147"/>
      <c r="CYY20" s="149"/>
      <c r="CYZ20" s="147"/>
      <c r="CZA20" s="149"/>
      <c r="CZB20" s="147"/>
      <c r="CZC20" s="149"/>
      <c r="CZD20" s="147"/>
      <c r="CZE20" s="149"/>
      <c r="CZF20" s="147"/>
      <c r="CZG20" s="149"/>
      <c r="CZH20" s="147"/>
      <c r="CZI20" s="149"/>
      <c r="CZJ20" s="147"/>
      <c r="CZK20" s="149"/>
      <c r="CZL20" s="147"/>
      <c r="CZM20" s="149"/>
      <c r="CZN20" s="147"/>
      <c r="CZO20" s="149"/>
      <c r="CZP20" s="147"/>
      <c r="CZQ20" s="149"/>
      <c r="CZR20" s="147"/>
      <c r="CZS20" s="149"/>
      <c r="CZT20" s="147"/>
      <c r="CZU20" s="149"/>
      <c r="CZV20" s="147"/>
      <c r="CZW20" s="149"/>
      <c r="CZX20" s="147"/>
      <c r="CZY20" s="149"/>
      <c r="CZZ20" s="147"/>
      <c r="DAA20" s="149"/>
      <c r="DAB20" s="147"/>
      <c r="DAC20" s="149"/>
      <c r="DAD20" s="147"/>
      <c r="DAE20" s="149"/>
      <c r="DAF20" s="147"/>
      <c r="DAG20" s="149"/>
      <c r="DAH20" s="147"/>
      <c r="DAI20" s="149"/>
      <c r="DAJ20" s="147"/>
      <c r="DAK20" s="149"/>
      <c r="DAL20" s="147"/>
      <c r="DAM20" s="149"/>
      <c r="DAN20" s="147"/>
      <c r="DAO20" s="149"/>
      <c r="DAP20" s="147"/>
      <c r="DAQ20" s="149"/>
      <c r="DAR20" s="147"/>
      <c r="DAS20" s="149"/>
      <c r="DAT20" s="147"/>
      <c r="DAU20" s="149"/>
      <c r="DAV20" s="147"/>
      <c r="DAW20" s="149"/>
      <c r="DAX20" s="147"/>
      <c r="DAY20" s="149"/>
      <c r="DAZ20" s="147"/>
      <c r="DBA20" s="149"/>
      <c r="DBB20" s="147"/>
      <c r="DBC20" s="149"/>
      <c r="DBD20" s="147"/>
      <c r="DBE20" s="149"/>
      <c r="DBF20" s="147"/>
      <c r="DBG20" s="149"/>
      <c r="DBH20" s="147"/>
      <c r="DBI20" s="149"/>
      <c r="DBJ20" s="147"/>
      <c r="DBK20" s="149"/>
      <c r="DBL20" s="147"/>
      <c r="DBM20" s="149"/>
      <c r="DBN20" s="147"/>
      <c r="DBO20" s="149"/>
      <c r="DBP20" s="147"/>
      <c r="DBQ20" s="149"/>
      <c r="DBR20" s="147"/>
      <c r="DBS20" s="149"/>
      <c r="DBT20" s="147"/>
      <c r="DBU20" s="149"/>
      <c r="DBV20" s="147"/>
      <c r="DBW20" s="149"/>
      <c r="DBX20" s="147"/>
      <c r="DBY20" s="149"/>
      <c r="DBZ20" s="147"/>
      <c r="DCA20" s="149"/>
      <c r="DCB20" s="147"/>
      <c r="DCC20" s="149"/>
      <c r="DCD20" s="147"/>
      <c r="DCE20" s="149"/>
      <c r="DCF20" s="147"/>
      <c r="DCG20" s="149"/>
      <c r="DCH20" s="147"/>
      <c r="DCI20" s="149"/>
      <c r="DCJ20" s="147"/>
      <c r="DCK20" s="149"/>
      <c r="DCL20" s="147"/>
      <c r="DCM20" s="149"/>
      <c r="DCN20" s="147"/>
      <c r="DCO20" s="149"/>
      <c r="DCP20" s="147"/>
      <c r="DCQ20" s="149"/>
      <c r="DCR20" s="147"/>
      <c r="DCS20" s="149"/>
      <c r="DCT20" s="147"/>
      <c r="DCU20" s="149"/>
      <c r="DCV20" s="147"/>
      <c r="DCW20" s="149"/>
      <c r="DCX20" s="147"/>
      <c r="DCY20" s="149"/>
      <c r="DCZ20" s="147"/>
      <c r="DDA20" s="149"/>
      <c r="DDB20" s="147"/>
      <c r="DDC20" s="149"/>
      <c r="DDD20" s="147"/>
      <c r="DDE20" s="149"/>
      <c r="DDF20" s="147"/>
      <c r="DDG20" s="149"/>
      <c r="DDH20" s="147"/>
      <c r="DDI20" s="149"/>
      <c r="DDJ20" s="147"/>
      <c r="DDK20" s="149"/>
      <c r="DDL20" s="147"/>
      <c r="DDM20" s="149"/>
      <c r="DDN20" s="147"/>
      <c r="DDO20" s="149"/>
      <c r="DDP20" s="147"/>
      <c r="DDQ20" s="149"/>
      <c r="DDR20" s="147"/>
      <c r="DDS20" s="149"/>
      <c r="DDT20" s="147"/>
      <c r="DDU20" s="149"/>
      <c r="DDV20" s="147"/>
      <c r="DDW20" s="149"/>
      <c r="DDX20" s="147"/>
      <c r="DDY20" s="149"/>
      <c r="DDZ20" s="147"/>
      <c r="DEA20" s="149"/>
      <c r="DEB20" s="147"/>
      <c r="DEC20" s="149"/>
      <c r="DED20" s="147"/>
      <c r="DEE20" s="149"/>
      <c r="DEF20" s="147"/>
      <c r="DEG20" s="149"/>
      <c r="DEH20" s="147"/>
      <c r="DEI20" s="149"/>
      <c r="DEJ20" s="147"/>
      <c r="DEK20" s="149"/>
      <c r="DEL20" s="147"/>
      <c r="DEM20" s="149"/>
      <c r="DEN20" s="147"/>
      <c r="DEO20" s="149"/>
      <c r="DEP20" s="147"/>
      <c r="DEQ20" s="149"/>
      <c r="DER20" s="147"/>
      <c r="DES20" s="149"/>
      <c r="DET20" s="147"/>
      <c r="DEU20" s="149"/>
      <c r="DEV20" s="147"/>
      <c r="DEW20" s="149"/>
      <c r="DEX20" s="147"/>
      <c r="DEY20" s="149"/>
      <c r="DEZ20" s="147"/>
      <c r="DFA20" s="149"/>
      <c r="DFB20" s="147"/>
      <c r="DFC20" s="149"/>
      <c r="DFD20" s="147"/>
      <c r="DFE20" s="149"/>
      <c r="DFF20" s="147"/>
      <c r="DFG20" s="149"/>
      <c r="DFH20" s="147"/>
      <c r="DFI20" s="149"/>
      <c r="DFJ20" s="147"/>
      <c r="DFK20" s="149"/>
      <c r="DFL20" s="147"/>
      <c r="DFM20" s="149"/>
      <c r="DFN20" s="147"/>
      <c r="DFO20" s="149"/>
      <c r="DFP20" s="147"/>
      <c r="DFQ20" s="149"/>
      <c r="DFR20" s="147"/>
      <c r="DFS20" s="149"/>
      <c r="DFT20" s="147"/>
      <c r="DFU20" s="149"/>
      <c r="DFV20" s="147"/>
      <c r="DFW20" s="149"/>
      <c r="DFX20" s="147"/>
      <c r="DFY20" s="149"/>
      <c r="DFZ20" s="147"/>
      <c r="DGA20" s="149"/>
      <c r="DGB20" s="147"/>
      <c r="DGC20" s="149"/>
      <c r="DGD20" s="147"/>
      <c r="DGE20" s="149"/>
      <c r="DGF20" s="147"/>
      <c r="DGG20" s="149"/>
      <c r="DGH20" s="147"/>
      <c r="DGI20" s="149"/>
      <c r="DGJ20" s="147"/>
      <c r="DGK20" s="149"/>
      <c r="DGL20" s="147"/>
      <c r="DGM20" s="149"/>
      <c r="DGN20" s="147"/>
      <c r="DGO20" s="149"/>
      <c r="DGP20" s="147"/>
      <c r="DGQ20" s="149"/>
      <c r="DGR20" s="147"/>
      <c r="DGS20" s="149"/>
      <c r="DGT20" s="147"/>
      <c r="DGU20" s="149"/>
      <c r="DGV20" s="147"/>
      <c r="DGW20" s="149"/>
      <c r="DGX20" s="147"/>
      <c r="DGY20" s="149"/>
      <c r="DGZ20" s="147"/>
      <c r="DHA20" s="149"/>
      <c r="DHB20" s="147"/>
      <c r="DHC20" s="149"/>
      <c r="DHD20" s="147"/>
      <c r="DHE20" s="149"/>
      <c r="DHF20" s="147"/>
      <c r="DHG20" s="149"/>
      <c r="DHH20" s="147"/>
      <c r="DHI20" s="149"/>
      <c r="DHJ20" s="147"/>
      <c r="DHK20" s="149"/>
      <c r="DHL20" s="147"/>
      <c r="DHM20" s="149"/>
      <c r="DHN20" s="147"/>
      <c r="DHO20" s="149"/>
      <c r="DHP20" s="147"/>
      <c r="DHQ20" s="149"/>
      <c r="DHR20" s="147"/>
      <c r="DHS20" s="149"/>
      <c r="DHT20" s="147"/>
      <c r="DHU20" s="149"/>
      <c r="DHV20" s="147"/>
      <c r="DHW20" s="149"/>
      <c r="DHX20" s="147"/>
      <c r="DHY20" s="149"/>
      <c r="DHZ20" s="147"/>
      <c r="DIA20" s="149"/>
      <c r="DIB20" s="147"/>
      <c r="DIC20" s="149"/>
      <c r="DID20" s="147"/>
      <c r="DIE20" s="149"/>
      <c r="DIF20" s="147"/>
      <c r="DIG20" s="149"/>
      <c r="DIH20" s="147"/>
      <c r="DII20" s="149"/>
      <c r="DIJ20" s="147"/>
      <c r="DIK20" s="149"/>
      <c r="DIL20" s="147"/>
      <c r="DIM20" s="149"/>
      <c r="DIN20" s="147"/>
      <c r="DIO20" s="149"/>
      <c r="DIP20" s="147"/>
      <c r="DIQ20" s="149"/>
      <c r="DIR20" s="147"/>
      <c r="DIS20" s="149"/>
      <c r="DIT20" s="147"/>
      <c r="DIU20" s="149"/>
      <c r="DIV20" s="147"/>
      <c r="DIW20" s="149"/>
      <c r="DIX20" s="147"/>
      <c r="DIY20" s="149"/>
      <c r="DIZ20" s="147"/>
      <c r="DJA20" s="149"/>
      <c r="DJB20" s="147"/>
      <c r="DJC20" s="149"/>
      <c r="DJD20" s="147"/>
      <c r="DJE20" s="149"/>
      <c r="DJF20" s="147"/>
      <c r="DJG20" s="149"/>
      <c r="DJH20" s="147"/>
      <c r="DJI20" s="149"/>
      <c r="DJJ20" s="147"/>
      <c r="DJK20" s="149"/>
      <c r="DJL20" s="147"/>
      <c r="DJM20" s="149"/>
      <c r="DJN20" s="147"/>
      <c r="DJO20" s="149"/>
      <c r="DJP20" s="147"/>
      <c r="DJQ20" s="149"/>
      <c r="DJR20" s="147"/>
      <c r="DJS20" s="149"/>
      <c r="DJT20" s="147"/>
      <c r="DJU20" s="149"/>
      <c r="DJV20" s="147"/>
      <c r="DJW20" s="149"/>
      <c r="DJX20" s="147"/>
      <c r="DJY20" s="149"/>
      <c r="DJZ20" s="147"/>
      <c r="DKA20" s="149"/>
      <c r="DKB20" s="147"/>
      <c r="DKC20" s="149"/>
      <c r="DKD20" s="147"/>
      <c r="DKE20" s="149"/>
      <c r="DKF20" s="147"/>
      <c r="DKG20" s="149"/>
      <c r="DKH20" s="147"/>
      <c r="DKI20" s="149"/>
      <c r="DKJ20" s="147"/>
      <c r="DKK20" s="149"/>
      <c r="DKL20" s="147"/>
      <c r="DKM20" s="149"/>
      <c r="DKN20" s="147"/>
      <c r="DKO20" s="149"/>
      <c r="DKP20" s="147"/>
      <c r="DKQ20" s="149"/>
      <c r="DKR20" s="147"/>
      <c r="DKS20" s="149"/>
      <c r="DKT20" s="147"/>
      <c r="DKU20" s="149"/>
      <c r="DKV20" s="147"/>
      <c r="DKW20" s="149"/>
      <c r="DKX20" s="147"/>
      <c r="DKY20" s="149"/>
      <c r="DKZ20" s="147"/>
      <c r="DLA20" s="149"/>
      <c r="DLB20" s="147"/>
      <c r="DLC20" s="149"/>
      <c r="DLD20" s="147"/>
      <c r="DLE20" s="149"/>
      <c r="DLF20" s="147"/>
      <c r="DLG20" s="149"/>
      <c r="DLH20" s="147"/>
      <c r="DLI20" s="149"/>
      <c r="DLJ20" s="147"/>
      <c r="DLK20" s="149"/>
      <c r="DLL20" s="147"/>
      <c r="DLM20" s="149"/>
      <c r="DLN20" s="147"/>
      <c r="DLO20" s="149"/>
      <c r="DLP20" s="147"/>
      <c r="DLQ20" s="149"/>
      <c r="DLR20" s="147"/>
      <c r="DLS20" s="149"/>
      <c r="DLT20" s="147"/>
      <c r="DLU20" s="149"/>
      <c r="DLV20" s="147"/>
      <c r="DLW20" s="149"/>
      <c r="DLX20" s="147"/>
      <c r="DLY20" s="149"/>
      <c r="DLZ20" s="147"/>
      <c r="DMA20" s="149"/>
      <c r="DMB20" s="147"/>
      <c r="DMC20" s="149"/>
      <c r="DMD20" s="147"/>
      <c r="DME20" s="149"/>
      <c r="DMF20" s="147"/>
      <c r="DMG20" s="149"/>
      <c r="DMH20" s="147"/>
      <c r="DMI20" s="149"/>
      <c r="DMJ20" s="147"/>
      <c r="DMK20" s="149"/>
      <c r="DML20" s="147"/>
      <c r="DMM20" s="149"/>
      <c r="DMN20" s="147"/>
      <c r="DMO20" s="149"/>
      <c r="DMP20" s="147"/>
      <c r="DMQ20" s="149"/>
      <c r="DMR20" s="147"/>
      <c r="DMS20" s="149"/>
      <c r="DMT20" s="147"/>
      <c r="DMU20" s="149"/>
      <c r="DMV20" s="147"/>
      <c r="DMW20" s="149"/>
      <c r="DMX20" s="147"/>
      <c r="DMY20" s="149"/>
      <c r="DMZ20" s="147"/>
      <c r="DNA20" s="149"/>
      <c r="DNB20" s="147"/>
      <c r="DNC20" s="149"/>
      <c r="DND20" s="147"/>
      <c r="DNE20" s="149"/>
      <c r="DNF20" s="147"/>
      <c r="DNG20" s="149"/>
      <c r="DNH20" s="147"/>
      <c r="DNI20" s="149"/>
      <c r="DNJ20" s="147"/>
      <c r="DNK20" s="149"/>
      <c r="DNL20" s="147"/>
      <c r="DNM20" s="149"/>
      <c r="DNN20" s="147"/>
      <c r="DNO20" s="149"/>
      <c r="DNP20" s="147"/>
      <c r="DNQ20" s="149"/>
      <c r="DNR20" s="147"/>
      <c r="DNS20" s="149"/>
      <c r="DNT20" s="147"/>
      <c r="DNU20" s="149"/>
      <c r="DNV20" s="147"/>
      <c r="DNW20" s="149"/>
      <c r="DNX20" s="147"/>
      <c r="DNY20" s="149"/>
      <c r="DNZ20" s="147"/>
      <c r="DOA20" s="149"/>
      <c r="DOB20" s="147"/>
      <c r="DOC20" s="149"/>
      <c r="DOD20" s="147"/>
      <c r="DOE20" s="149"/>
      <c r="DOF20" s="147"/>
      <c r="DOG20" s="149"/>
      <c r="DOH20" s="147"/>
      <c r="DOI20" s="149"/>
      <c r="DOJ20" s="147"/>
      <c r="DOK20" s="149"/>
      <c r="DOL20" s="147"/>
      <c r="DOM20" s="149"/>
      <c r="DON20" s="147"/>
      <c r="DOO20" s="149"/>
      <c r="DOP20" s="147"/>
      <c r="DOQ20" s="149"/>
      <c r="DOR20" s="147"/>
      <c r="DOS20" s="149"/>
      <c r="DOT20" s="147"/>
      <c r="DOU20" s="149"/>
      <c r="DOV20" s="147"/>
      <c r="DOW20" s="149"/>
      <c r="DOX20" s="147"/>
      <c r="DOY20" s="149"/>
      <c r="DOZ20" s="147"/>
      <c r="DPA20" s="149"/>
      <c r="DPB20" s="147"/>
      <c r="DPC20" s="149"/>
      <c r="DPD20" s="147"/>
      <c r="DPE20" s="149"/>
      <c r="DPF20" s="147"/>
      <c r="DPG20" s="149"/>
      <c r="DPH20" s="147"/>
      <c r="DPI20" s="149"/>
      <c r="DPJ20" s="147"/>
      <c r="DPK20" s="149"/>
      <c r="DPL20" s="147"/>
      <c r="DPM20" s="149"/>
      <c r="DPN20" s="147"/>
      <c r="DPO20" s="149"/>
      <c r="DPP20" s="147"/>
      <c r="DPQ20" s="149"/>
      <c r="DPR20" s="147"/>
      <c r="DPS20" s="149"/>
      <c r="DPT20" s="147"/>
      <c r="DPU20" s="149"/>
      <c r="DPV20" s="147"/>
      <c r="DPW20" s="149"/>
      <c r="DPX20" s="147"/>
      <c r="DPY20" s="149"/>
      <c r="DPZ20" s="147"/>
      <c r="DQA20" s="149"/>
      <c r="DQB20" s="147"/>
      <c r="DQC20" s="149"/>
      <c r="DQD20" s="147"/>
      <c r="DQE20" s="149"/>
      <c r="DQF20" s="147"/>
      <c r="DQG20" s="149"/>
      <c r="DQH20" s="147"/>
      <c r="DQI20" s="149"/>
      <c r="DQJ20" s="147"/>
      <c r="DQK20" s="149"/>
      <c r="DQL20" s="147"/>
      <c r="DQM20" s="149"/>
      <c r="DQN20" s="147"/>
      <c r="DQO20" s="149"/>
      <c r="DQP20" s="147"/>
      <c r="DQQ20" s="149"/>
      <c r="DQR20" s="147"/>
      <c r="DQS20" s="149"/>
      <c r="DQT20" s="147"/>
      <c r="DQU20" s="149"/>
      <c r="DQV20" s="147"/>
      <c r="DQW20" s="149"/>
      <c r="DQX20" s="147"/>
      <c r="DQY20" s="149"/>
      <c r="DQZ20" s="147"/>
      <c r="DRA20" s="149"/>
      <c r="DRB20" s="147"/>
      <c r="DRC20" s="149"/>
      <c r="DRD20" s="147"/>
      <c r="DRE20" s="149"/>
      <c r="DRF20" s="147"/>
      <c r="DRG20" s="149"/>
      <c r="DRH20" s="147"/>
      <c r="DRI20" s="149"/>
      <c r="DRJ20" s="147"/>
      <c r="DRK20" s="149"/>
      <c r="DRL20" s="147"/>
      <c r="DRM20" s="149"/>
      <c r="DRN20" s="147"/>
      <c r="DRO20" s="149"/>
      <c r="DRP20" s="147"/>
      <c r="DRQ20" s="149"/>
      <c r="DRR20" s="147"/>
      <c r="DRS20" s="149"/>
      <c r="DRT20" s="147"/>
      <c r="DRU20" s="149"/>
      <c r="DRV20" s="147"/>
      <c r="DRW20" s="149"/>
      <c r="DRX20" s="147"/>
      <c r="DRY20" s="149"/>
      <c r="DRZ20" s="147"/>
      <c r="DSA20" s="149"/>
      <c r="DSB20" s="147"/>
      <c r="DSC20" s="149"/>
      <c r="DSD20" s="147"/>
      <c r="DSE20" s="149"/>
      <c r="DSF20" s="147"/>
      <c r="DSG20" s="149"/>
      <c r="DSH20" s="147"/>
      <c r="DSI20" s="149"/>
      <c r="DSJ20" s="147"/>
      <c r="DSK20" s="149"/>
      <c r="DSL20" s="147"/>
      <c r="DSM20" s="149"/>
      <c r="DSN20" s="147"/>
      <c r="DSO20" s="149"/>
      <c r="DSP20" s="147"/>
      <c r="DSQ20" s="149"/>
      <c r="DSR20" s="147"/>
      <c r="DSS20" s="149"/>
      <c r="DST20" s="147"/>
      <c r="DSU20" s="149"/>
      <c r="DSV20" s="147"/>
      <c r="DSW20" s="149"/>
      <c r="DSX20" s="147"/>
      <c r="DSY20" s="149"/>
      <c r="DSZ20" s="147"/>
      <c r="DTA20" s="149"/>
      <c r="DTB20" s="147"/>
      <c r="DTC20" s="149"/>
      <c r="DTD20" s="147"/>
      <c r="DTE20" s="149"/>
      <c r="DTF20" s="147"/>
      <c r="DTG20" s="149"/>
      <c r="DTH20" s="147"/>
      <c r="DTI20" s="149"/>
      <c r="DTJ20" s="147"/>
      <c r="DTK20" s="149"/>
      <c r="DTL20" s="147"/>
      <c r="DTM20" s="149"/>
      <c r="DTN20" s="147"/>
      <c r="DTO20" s="149"/>
      <c r="DTP20" s="147"/>
      <c r="DTQ20" s="149"/>
      <c r="DTR20" s="147"/>
      <c r="DTS20" s="149"/>
      <c r="DTT20" s="147"/>
      <c r="DTU20" s="149"/>
      <c r="DTV20" s="147"/>
      <c r="DTW20" s="149"/>
      <c r="DTX20" s="147"/>
      <c r="DTY20" s="149"/>
      <c r="DTZ20" s="147"/>
      <c r="DUA20" s="149"/>
      <c r="DUB20" s="147"/>
      <c r="DUC20" s="149"/>
      <c r="DUD20" s="147"/>
      <c r="DUE20" s="149"/>
      <c r="DUF20" s="147"/>
      <c r="DUG20" s="149"/>
      <c r="DUH20" s="147"/>
      <c r="DUI20" s="149"/>
      <c r="DUJ20" s="147"/>
      <c r="DUK20" s="149"/>
      <c r="DUL20" s="147"/>
      <c r="DUM20" s="149"/>
      <c r="DUN20" s="147"/>
      <c r="DUO20" s="149"/>
      <c r="DUP20" s="147"/>
      <c r="DUQ20" s="149"/>
      <c r="DUR20" s="147"/>
      <c r="DUS20" s="149"/>
      <c r="DUT20" s="147"/>
      <c r="DUU20" s="149"/>
      <c r="DUV20" s="147"/>
      <c r="DUW20" s="149"/>
      <c r="DUX20" s="147"/>
      <c r="DUY20" s="149"/>
      <c r="DUZ20" s="147"/>
      <c r="DVA20" s="149"/>
      <c r="DVB20" s="147"/>
      <c r="DVC20" s="149"/>
      <c r="DVD20" s="147"/>
      <c r="DVE20" s="149"/>
      <c r="DVF20" s="147"/>
      <c r="DVG20" s="149"/>
      <c r="DVH20" s="147"/>
      <c r="DVI20" s="149"/>
      <c r="DVJ20" s="147"/>
      <c r="DVK20" s="149"/>
      <c r="DVL20" s="147"/>
      <c r="DVM20" s="149"/>
      <c r="DVN20" s="147"/>
      <c r="DVO20" s="149"/>
      <c r="DVP20" s="147"/>
      <c r="DVQ20" s="149"/>
      <c r="DVR20" s="147"/>
      <c r="DVS20" s="149"/>
      <c r="DVT20" s="147"/>
      <c r="DVU20" s="149"/>
      <c r="DVV20" s="147"/>
      <c r="DVW20" s="149"/>
      <c r="DVX20" s="147"/>
      <c r="DVY20" s="149"/>
      <c r="DVZ20" s="147"/>
      <c r="DWA20" s="149"/>
      <c r="DWB20" s="147"/>
      <c r="DWC20" s="149"/>
      <c r="DWD20" s="147"/>
      <c r="DWE20" s="149"/>
      <c r="DWF20" s="147"/>
      <c r="DWG20" s="149"/>
      <c r="DWH20" s="147"/>
      <c r="DWI20" s="149"/>
      <c r="DWJ20" s="147"/>
      <c r="DWK20" s="149"/>
      <c r="DWL20" s="147"/>
      <c r="DWM20" s="149"/>
      <c r="DWN20" s="147"/>
      <c r="DWO20" s="149"/>
      <c r="DWP20" s="147"/>
      <c r="DWQ20" s="149"/>
      <c r="DWR20" s="147"/>
      <c r="DWS20" s="149"/>
      <c r="DWT20" s="147"/>
      <c r="DWU20" s="149"/>
      <c r="DWV20" s="147"/>
      <c r="DWW20" s="149"/>
      <c r="DWX20" s="147"/>
      <c r="DWY20" s="149"/>
      <c r="DWZ20" s="147"/>
      <c r="DXA20" s="149"/>
      <c r="DXB20" s="147"/>
      <c r="DXC20" s="149"/>
      <c r="DXD20" s="147"/>
      <c r="DXE20" s="149"/>
      <c r="DXF20" s="147"/>
      <c r="DXG20" s="149"/>
      <c r="DXH20" s="147"/>
      <c r="DXI20" s="149"/>
      <c r="DXJ20" s="147"/>
      <c r="DXK20" s="149"/>
      <c r="DXL20" s="147"/>
      <c r="DXM20" s="149"/>
      <c r="DXN20" s="147"/>
      <c r="DXO20" s="149"/>
      <c r="DXP20" s="147"/>
      <c r="DXQ20" s="149"/>
      <c r="DXR20" s="147"/>
      <c r="DXS20" s="149"/>
      <c r="DXT20" s="147"/>
      <c r="DXU20" s="149"/>
      <c r="DXV20" s="147"/>
      <c r="DXW20" s="149"/>
      <c r="DXX20" s="147"/>
      <c r="DXY20" s="149"/>
      <c r="DXZ20" s="147"/>
      <c r="DYA20" s="149"/>
      <c r="DYB20" s="147"/>
      <c r="DYC20" s="149"/>
      <c r="DYD20" s="147"/>
      <c r="DYE20" s="149"/>
      <c r="DYF20" s="147"/>
      <c r="DYG20" s="149"/>
      <c r="DYH20" s="147"/>
      <c r="DYI20" s="149"/>
      <c r="DYJ20" s="147"/>
      <c r="DYK20" s="149"/>
      <c r="DYL20" s="147"/>
      <c r="DYM20" s="149"/>
      <c r="DYN20" s="147"/>
      <c r="DYO20" s="149"/>
      <c r="DYP20" s="147"/>
      <c r="DYQ20" s="149"/>
      <c r="DYR20" s="147"/>
      <c r="DYS20" s="149"/>
      <c r="DYT20" s="147"/>
      <c r="DYU20" s="149"/>
      <c r="DYV20" s="147"/>
      <c r="DYW20" s="149"/>
      <c r="DYX20" s="147"/>
      <c r="DYY20" s="149"/>
      <c r="DYZ20" s="147"/>
      <c r="DZA20" s="149"/>
      <c r="DZB20" s="147"/>
      <c r="DZC20" s="149"/>
      <c r="DZD20" s="147"/>
      <c r="DZE20" s="149"/>
      <c r="DZF20" s="147"/>
      <c r="DZG20" s="149"/>
      <c r="DZH20" s="147"/>
      <c r="DZI20" s="149"/>
      <c r="DZJ20" s="147"/>
      <c r="DZK20" s="149"/>
      <c r="DZL20" s="147"/>
      <c r="DZM20" s="149"/>
      <c r="DZN20" s="147"/>
      <c r="DZO20" s="149"/>
      <c r="DZP20" s="147"/>
      <c r="DZQ20" s="149"/>
      <c r="DZR20" s="147"/>
      <c r="DZS20" s="149"/>
      <c r="DZT20" s="147"/>
      <c r="DZU20" s="149"/>
      <c r="DZV20" s="147"/>
      <c r="DZW20" s="149"/>
      <c r="DZX20" s="147"/>
      <c r="DZY20" s="149"/>
      <c r="DZZ20" s="147"/>
      <c r="EAA20" s="149"/>
      <c r="EAB20" s="147"/>
      <c r="EAC20" s="149"/>
      <c r="EAD20" s="147"/>
      <c r="EAE20" s="149"/>
      <c r="EAF20" s="147"/>
      <c r="EAG20" s="149"/>
      <c r="EAH20" s="147"/>
      <c r="EAI20" s="149"/>
      <c r="EAJ20" s="147"/>
      <c r="EAK20" s="149"/>
      <c r="EAL20" s="147"/>
      <c r="EAM20" s="149"/>
      <c r="EAN20" s="147"/>
      <c r="EAO20" s="149"/>
      <c r="EAP20" s="147"/>
      <c r="EAQ20" s="149"/>
      <c r="EAR20" s="147"/>
      <c r="EAS20" s="149"/>
      <c r="EAT20" s="147"/>
      <c r="EAU20" s="149"/>
      <c r="EAV20" s="147"/>
      <c r="EAW20" s="149"/>
      <c r="EAX20" s="147"/>
      <c r="EAY20" s="149"/>
      <c r="EAZ20" s="147"/>
      <c r="EBA20" s="149"/>
      <c r="EBB20" s="147"/>
      <c r="EBC20" s="149"/>
      <c r="EBD20" s="147"/>
      <c r="EBE20" s="149"/>
      <c r="EBF20" s="147"/>
      <c r="EBG20" s="149"/>
      <c r="EBH20" s="147"/>
      <c r="EBI20" s="149"/>
      <c r="EBJ20" s="147"/>
      <c r="EBK20" s="149"/>
      <c r="EBL20" s="147"/>
      <c r="EBM20" s="149"/>
      <c r="EBN20" s="147"/>
      <c r="EBO20" s="149"/>
      <c r="EBP20" s="147"/>
      <c r="EBQ20" s="149"/>
      <c r="EBR20" s="147"/>
      <c r="EBS20" s="149"/>
      <c r="EBT20" s="147"/>
      <c r="EBU20" s="149"/>
      <c r="EBV20" s="147"/>
      <c r="EBW20" s="149"/>
      <c r="EBX20" s="147"/>
      <c r="EBY20" s="149"/>
      <c r="EBZ20" s="147"/>
      <c r="ECA20" s="149"/>
      <c r="ECB20" s="147"/>
      <c r="ECC20" s="149"/>
      <c r="ECD20" s="147"/>
      <c r="ECE20" s="149"/>
      <c r="ECF20" s="147"/>
      <c r="ECG20" s="149"/>
      <c r="ECH20" s="147"/>
      <c r="ECI20" s="149"/>
      <c r="ECJ20" s="147"/>
      <c r="ECK20" s="149"/>
      <c r="ECL20" s="147"/>
      <c r="ECM20" s="149"/>
      <c r="ECN20" s="147"/>
      <c r="ECO20" s="149"/>
      <c r="ECP20" s="147"/>
      <c r="ECQ20" s="149"/>
      <c r="ECR20" s="147"/>
      <c r="ECS20" s="149"/>
      <c r="ECT20" s="147"/>
      <c r="ECU20" s="149"/>
      <c r="ECV20" s="147"/>
      <c r="ECW20" s="149"/>
      <c r="ECX20" s="147"/>
      <c r="ECY20" s="149"/>
      <c r="ECZ20" s="147"/>
      <c r="EDA20" s="149"/>
      <c r="EDB20" s="147"/>
      <c r="EDC20" s="149"/>
      <c r="EDD20" s="147"/>
      <c r="EDE20" s="149"/>
      <c r="EDF20" s="147"/>
      <c r="EDG20" s="149"/>
      <c r="EDH20" s="147"/>
      <c r="EDI20" s="149"/>
      <c r="EDJ20" s="147"/>
      <c r="EDK20" s="149"/>
      <c r="EDL20" s="147"/>
      <c r="EDM20" s="149"/>
      <c r="EDN20" s="147"/>
      <c r="EDO20" s="149"/>
      <c r="EDP20" s="147"/>
      <c r="EDQ20" s="149"/>
      <c r="EDR20" s="147"/>
      <c r="EDS20" s="149"/>
      <c r="EDT20" s="147"/>
      <c r="EDU20" s="149"/>
      <c r="EDV20" s="147"/>
      <c r="EDW20" s="149"/>
      <c r="EDX20" s="147"/>
      <c r="EDY20" s="149"/>
      <c r="EDZ20" s="147"/>
      <c r="EEA20" s="149"/>
      <c r="EEB20" s="147"/>
      <c r="EEC20" s="149"/>
      <c r="EED20" s="147"/>
      <c r="EEE20" s="149"/>
      <c r="EEF20" s="147"/>
      <c r="EEG20" s="149"/>
      <c r="EEH20" s="147"/>
      <c r="EEI20" s="149"/>
      <c r="EEJ20" s="147"/>
      <c r="EEK20" s="149"/>
      <c r="EEL20" s="147"/>
      <c r="EEM20" s="149"/>
      <c r="EEN20" s="147"/>
      <c r="EEO20" s="149"/>
      <c r="EEP20" s="147"/>
      <c r="EEQ20" s="149"/>
      <c r="EER20" s="147"/>
      <c r="EES20" s="149"/>
      <c r="EET20" s="147"/>
      <c r="EEU20" s="149"/>
      <c r="EEV20" s="147"/>
      <c r="EEW20" s="149"/>
      <c r="EEX20" s="147"/>
      <c r="EEY20" s="149"/>
      <c r="EEZ20" s="147"/>
      <c r="EFA20" s="149"/>
      <c r="EFB20" s="147"/>
      <c r="EFC20" s="149"/>
      <c r="EFD20" s="147"/>
      <c r="EFE20" s="149"/>
      <c r="EFF20" s="147"/>
      <c r="EFG20" s="149"/>
      <c r="EFH20" s="147"/>
      <c r="EFI20" s="149"/>
      <c r="EFJ20" s="147"/>
      <c r="EFK20" s="149"/>
      <c r="EFL20" s="147"/>
      <c r="EFM20" s="149"/>
      <c r="EFN20" s="147"/>
      <c r="EFO20" s="149"/>
      <c r="EFP20" s="147"/>
      <c r="EFQ20" s="149"/>
      <c r="EFR20" s="147"/>
      <c r="EFS20" s="149"/>
      <c r="EFT20" s="147"/>
      <c r="EFU20" s="149"/>
      <c r="EFV20" s="147"/>
      <c r="EFW20" s="149"/>
      <c r="EFX20" s="147"/>
      <c r="EFY20" s="149"/>
      <c r="EFZ20" s="147"/>
      <c r="EGA20" s="149"/>
      <c r="EGB20" s="147"/>
      <c r="EGC20" s="149"/>
      <c r="EGD20" s="147"/>
      <c r="EGE20" s="149"/>
      <c r="EGF20" s="147"/>
      <c r="EGG20" s="149"/>
      <c r="EGH20" s="147"/>
      <c r="EGI20" s="149"/>
      <c r="EGJ20" s="147"/>
      <c r="EGK20" s="149"/>
      <c r="EGL20" s="147"/>
      <c r="EGM20" s="149"/>
      <c r="EGN20" s="147"/>
      <c r="EGO20" s="149"/>
      <c r="EGP20" s="147"/>
      <c r="EGQ20" s="149"/>
      <c r="EGR20" s="147"/>
      <c r="EGS20" s="149"/>
      <c r="EGT20" s="147"/>
      <c r="EGU20" s="149"/>
      <c r="EGV20" s="147"/>
      <c r="EGW20" s="149"/>
      <c r="EGX20" s="147"/>
      <c r="EGY20" s="149"/>
      <c r="EGZ20" s="147"/>
      <c r="EHA20" s="149"/>
      <c r="EHB20" s="147"/>
      <c r="EHC20" s="149"/>
      <c r="EHD20" s="147"/>
      <c r="EHE20" s="149"/>
      <c r="EHF20" s="147"/>
      <c r="EHG20" s="149"/>
      <c r="EHH20" s="147"/>
      <c r="EHI20" s="149"/>
      <c r="EHJ20" s="147"/>
      <c r="EHK20" s="149"/>
      <c r="EHL20" s="147"/>
      <c r="EHM20" s="149"/>
      <c r="EHN20" s="147"/>
      <c r="EHO20" s="149"/>
      <c r="EHP20" s="147"/>
      <c r="EHQ20" s="149"/>
      <c r="EHR20" s="147"/>
      <c r="EHS20" s="149"/>
      <c r="EHT20" s="147"/>
      <c r="EHU20" s="149"/>
      <c r="EHV20" s="147"/>
      <c r="EHW20" s="149"/>
      <c r="EHX20" s="147"/>
      <c r="EHY20" s="149"/>
      <c r="EHZ20" s="147"/>
      <c r="EIA20" s="149"/>
      <c r="EIB20" s="147"/>
      <c r="EIC20" s="149"/>
      <c r="EID20" s="147"/>
      <c r="EIE20" s="149"/>
      <c r="EIF20" s="147"/>
      <c r="EIG20" s="149"/>
      <c r="EIH20" s="147"/>
      <c r="EII20" s="149"/>
      <c r="EIJ20" s="147"/>
      <c r="EIK20" s="149"/>
      <c r="EIL20" s="147"/>
      <c r="EIM20" s="149"/>
      <c r="EIN20" s="147"/>
      <c r="EIO20" s="149"/>
      <c r="EIP20" s="147"/>
      <c r="EIQ20" s="149"/>
      <c r="EIR20" s="147"/>
      <c r="EIS20" s="149"/>
      <c r="EIT20" s="147"/>
      <c r="EIU20" s="149"/>
      <c r="EIV20" s="147"/>
      <c r="EIW20" s="149"/>
      <c r="EIX20" s="147"/>
      <c r="EIY20" s="149"/>
      <c r="EIZ20" s="147"/>
      <c r="EJA20" s="149"/>
      <c r="EJB20" s="147"/>
      <c r="EJC20" s="149"/>
      <c r="EJD20" s="147"/>
      <c r="EJE20" s="149"/>
      <c r="EJF20" s="147"/>
      <c r="EJG20" s="149"/>
      <c r="EJH20" s="147"/>
      <c r="EJI20" s="149"/>
      <c r="EJJ20" s="147"/>
      <c r="EJK20" s="149"/>
      <c r="EJL20" s="147"/>
      <c r="EJM20" s="149"/>
      <c r="EJN20" s="147"/>
      <c r="EJO20" s="149"/>
      <c r="EJP20" s="147"/>
      <c r="EJQ20" s="149"/>
      <c r="EJR20" s="147"/>
      <c r="EJS20" s="149"/>
      <c r="EJT20" s="147"/>
      <c r="EJU20" s="149"/>
      <c r="EJV20" s="147"/>
      <c r="EJW20" s="149"/>
      <c r="EJX20" s="147"/>
      <c r="EJY20" s="149"/>
      <c r="EJZ20" s="147"/>
      <c r="EKA20" s="149"/>
      <c r="EKB20" s="147"/>
      <c r="EKC20" s="149"/>
      <c r="EKD20" s="147"/>
      <c r="EKE20" s="149"/>
      <c r="EKF20" s="147"/>
      <c r="EKG20" s="149"/>
      <c r="EKH20" s="147"/>
      <c r="EKI20" s="149"/>
      <c r="EKJ20" s="147"/>
      <c r="EKK20" s="149"/>
      <c r="EKL20" s="147"/>
      <c r="EKM20" s="149"/>
      <c r="EKN20" s="147"/>
      <c r="EKO20" s="149"/>
      <c r="EKP20" s="147"/>
      <c r="EKQ20" s="149"/>
      <c r="EKR20" s="147"/>
      <c r="EKS20" s="149"/>
      <c r="EKT20" s="147"/>
      <c r="EKU20" s="149"/>
      <c r="EKV20" s="147"/>
      <c r="EKW20" s="149"/>
      <c r="EKX20" s="147"/>
      <c r="EKY20" s="149"/>
      <c r="EKZ20" s="147"/>
      <c r="ELA20" s="149"/>
      <c r="ELB20" s="147"/>
      <c r="ELC20" s="149"/>
      <c r="ELD20" s="147"/>
      <c r="ELE20" s="149"/>
      <c r="ELF20" s="147"/>
      <c r="ELG20" s="149"/>
      <c r="ELH20" s="147"/>
      <c r="ELI20" s="149"/>
      <c r="ELJ20" s="147"/>
      <c r="ELK20" s="149"/>
      <c r="ELL20" s="147"/>
      <c r="ELM20" s="149"/>
      <c r="ELN20" s="147"/>
      <c r="ELO20" s="149"/>
      <c r="ELP20" s="147"/>
      <c r="ELQ20" s="149"/>
      <c r="ELR20" s="147"/>
      <c r="ELS20" s="149"/>
      <c r="ELT20" s="147"/>
      <c r="ELU20" s="149"/>
      <c r="ELV20" s="147"/>
      <c r="ELW20" s="149"/>
      <c r="ELX20" s="147"/>
      <c r="ELY20" s="149"/>
      <c r="ELZ20" s="147"/>
      <c r="EMA20" s="149"/>
      <c r="EMB20" s="147"/>
      <c r="EMC20" s="149"/>
      <c r="EMD20" s="147"/>
      <c r="EME20" s="149"/>
      <c r="EMF20" s="147"/>
      <c r="EMG20" s="149"/>
      <c r="EMH20" s="147"/>
      <c r="EMI20" s="149"/>
      <c r="EMJ20" s="147"/>
      <c r="EMK20" s="149"/>
      <c r="EML20" s="147"/>
      <c r="EMM20" s="149"/>
      <c r="EMN20" s="147"/>
      <c r="EMO20" s="149"/>
      <c r="EMP20" s="147"/>
      <c r="EMQ20" s="149"/>
      <c r="EMR20" s="147"/>
      <c r="EMS20" s="149"/>
      <c r="EMT20" s="147"/>
      <c r="EMU20" s="149"/>
      <c r="EMV20" s="147"/>
      <c r="EMW20" s="149"/>
      <c r="EMX20" s="147"/>
      <c r="EMY20" s="149"/>
      <c r="EMZ20" s="147"/>
      <c r="ENA20" s="149"/>
      <c r="ENB20" s="147"/>
      <c r="ENC20" s="149"/>
      <c r="END20" s="147"/>
      <c r="ENE20" s="149"/>
      <c r="ENF20" s="147"/>
      <c r="ENG20" s="149"/>
      <c r="ENH20" s="147"/>
      <c r="ENI20" s="149"/>
      <c r="ENJ20" s="147"/>
      <c r="ENK20" s="149"/>
      <c r="ENL20" s="147"/>
      <c r="ENM20" s="149"/>
      <c r="ENN20" s="147"/>
      <c r="ENO20" s="149"/>
      <c r="ENP20" s="147"/>
      <c r="ENQ20" s="149"/>
      <c r="ENR20" s="147"/>
      <c r="ENS20" s="149"/>
      <c r="ENT20" s="147"/>
      <c r="ENU20" s="149"/>
      <c r="ENV20" s="147"/>
      <c r="ENW20" s="149"/>
      <c r="ENX20" s="147"/>
      <c r="ENY20" s="149"/>
      <c r="ENZ20" s="147"/>
      <c r="EOA20" s="149"/>
      <c r="EOB20" s="147"/>
      <c r="EOC20" s="149"/>
      <c r="EOD20" s="147"/>
      <c r="EOE20" s="149"/>
      <c r="EOF20" s="147"/>
      <c r="EOG20" s="149"/>
      <c r="EOH20" s="147"/>
      <c r="EOI20" s="149"/>
      <c r="EOJ20" s="147"/>
      <c r="EOK20" s="149"/>
      <c r="EOL20" s="147"/>
      <c r="EOM20" s="149"/>
      <c r="EON20" s="147"/>
      <c r="EOO20" s="149"/>
      <c r="EOP20" s="147"/>
      <c r="EOQ20" s="149"/>
      <c r="EOR20" s="147"/>
      <c r="EOS20" s="149"/>
      <c r="EOT20" s="147"/>
      <c r="EOU20" s="149"/>
      <c r="EOV20" s="147"/>
      <c r="EOW20" s="149"/>
      <c r="EOX20" s="147"/>
      <c r="EOY20" s="149"/>
      <c r="EOZ20" s="147"/>
      <c r="EPA20" s="149"/>
      <c r="EPB20" s="147"/>
      <c r="EPC20" s="149"/>
      <c r="EPD20" s="147"/>
      <c r="EPE20" s="149"/>
      <c r="EPF20" s="147"/>
      <c r="EPG20" s="149"/>
      <c r="EPH20" s="147"/>
      <c r="EPI20" s="149"/>
      <c r="EPJ20" s="147"/>
      <c r="EPK20" s="149"/>
      <c r="EPL20" s="147"/>
      <c r="EPM20" s="149"/>
      <c r="EPN20" s="147"/>
      <c r="EPO20" s="149"/>
      <c r="EPP20" s="147"/>
      <c r="EPQ20" s="149"/>
      <c r="EPR20" s="147"/>
      <c r="EPS20" s="149"/>
      <c r="EPT20" s="147"/>
      <c r="EPU20" s="149"/>
      <c r="EPV20" s="147"/>
      <c r="EPW20" s="149"/>
      <c r="EPX20" s="147"/>
      <c r="EPY20" s="149"/>
      <c r="EPZ20" s="147"/>
      <c r="EQA20" s="149"/>
      <c r="EQB20" s="147"/>
      <c r="EQC20" s="149"/>
      <c r="EQD20" s="147"/>
      <c r="EQE20" s="149"/>
      <c r="EQF20" s="147"/>
      <c r="EQG20" s="149"/>
      <c r="EQH20" s="147"/>
      <c r="EQI20" s="149"/>
      <c r="EQJ20" s="147"/>
      <c r="EQK20" s="149"/>
      <c r="EQL20" s="147"/>
      <c r="EQM20" s="149"/>
      <c r="EQN20" s="147"/>
      <c r="EQO20" s="149"/>
      <c r="EQP20" s="147"/>
      <c r="EQQ20" s="149"/>
      <c r="EQR20" s="147"/>
      <c r="EQS20" s="149"/>
      <c r="EQT20" s="147"/>
      <c r="EQU20" s="149"/>
      <c r="EQV20" s="147"/>
      <c r="EQW20" s="149"/>
      <c r="EQX20" s="147"/>
      <c r="EQY20" s="149"/>
      <c r="EQZ20" s="147"/>
      <c r="ERA20" s="149"/>
      <c r="ERB20" s="147"/>
      <c r="ERC20" s="149"/>
      <c r="ERD20" s="147"/>
      <c r="ERE20" s="149"/>
      <c r="ERF20" s="147"/>
      <c r="ERG20" s="149"/>
      <c r="ERH20" s="147"/>
      <c r="ERI20" s="149"/>
      <c r="ERJ20" s="147"/>
      <c r="ERK20" s="149"/>
      <c r="ERL20" s="147"/>
      <c r="ERM20" s="149"/>
      <c r="ERN20" s="147"/>
      <c r="ERO20" s="149"/>
      <c r="ERP20" s="147"/>
      <c r="ERQ20" s="149"/>
      <c r="ERR20" s="147"/>
      <c r="ERS20" s="149"/>
      <c r="ERT20" s="147"/>
      <c r="ERU20" s="149"/>
      <c r="ERV20" s="147"/>
      <c r="ERW20" s="149"/>
      <c r="ERX20" s="147"/>
      <c r="ERY20" s="149"/>
      <c r="ERZ20" s="147"/>
      <c r="ESA20" s="149"/>
      <c r="ESB20" s="147"/>
      <c r="ESC20" s="149"/>
      <c r="ESD20" s="147"/>
      <c r="ESE20" s="149"/>
      <c r="ESF20" s="147"/>
      <c r="ESG20" s="149"/>
      <c r="ESH20" s="147"/>
      <c r="ESI20" s="149"/>
      <c r="ESJ20" s="147"/>
      <c r="ESK20" s="149"/>
      <c r="ESL20" s="147"/>
      <c r="ESM20" s="149"/>
      <c r="ESN20" s="147"/>
      <c r="ESO20" s="149"/>
      <c r="ESP20" s="147"/>
      <c r="ESQ20" s="149"/>
      <c r="ESR20" s="147"/>
      <c r="ESS20" s="149"/>
      <c r="EST20" s="147"/>
      <c r="ESU20" s="149"/>
      <c r="ESV20" s="147"/>
      <c r="ESW20" s="149"/>
      <c r="ESX20" s="147"/>
      <c r="ESY20" s="149"/>
      <c r="ESZ20" s="147"/>
      <c r="ETA20" s="149"/>
      <c r="ETB20" s="147"/>
      <c r="ETC20" s="149"/>
      <c r="ETD20" s="147"/>
      <c r="ETE20" s="149"/>
      <c r="ETF20" s="147"/>
      <c r="ETG20" s="149"/>
      <c r="ETH20" s="147"/>
      <c r="ETI20" s="149"/>
      <c r="ETJ20" s="147"/>
      <c r="ETK20" s="149"/>
      <c r="ETL20" s="147"/>
      <c r="ETM20" s="149"/>
      <c r="ETN20" s="147"/>
      <c r="ETO20" s="149"/>
      <c r="ETP20" s="147"/>
      <c r="ETQ20" s="149"/>
      <c r="ETR20" s="147"/>
      <c r="ETS20" s="149"/>
      <c r="ETT20" s="147"/>
      <c r="ETU20" s="149"/>
      <c r="ETV20" s="147"/>
      <c r="ETW20" s="149"/>
      <c r="ETX20" s="147"/>
      <c r="ETY20" s="149"/>
      <c r="ETZ20" s="147"/>
      <c r="EUA20" s="149"/>
      <c r="EUB20" s="147"/>
      <c r="EUC20" s="149"/>
      <c r="EUD20" s="147"/>
      <c r="EUE20" s="149"/>
      <c r="EUF20" s="147"/>
      <c r="EUG20" s="149"/>
      <c r="EUH20" s="147"/>
      <c r="EUI20" s="149"/>
      <c r="EUJ20" s="147"/>
      <c r="EUK20" s="149"/>
      <c r="EUL20" s="147"/>
      <c r="EUM20" s="149"/>
      <c r="EUN20" s="147"/>
      <c r="EUO20" s="149"/>
      <c r="EUP20" s="147"/>
      <c r="EUQ20" s="149"/>
      <c r="EUR20" s="147"/>
      <c r="EUS20" s="149"/>
      <c r="EUT20" s="147"/>
      <c r="EUU20" s="149"/>
      <c r="EUV20" s="147"/>
      <c r="EUW20" s="149"/>
      <c r="EUX20" s="147"/>
      <c r="EUY20" s="149"/>
      <c r="EUZ20" s="147"/>
      <c r="EVA20" s="149"/>
      <c r="EVB20" s="147"/>
      <c r="EVC20" s="149"/>
      <c r="EVD20" s="147"/>
      <c r="EVE20" s="149"/>
      <c r="EVF20" s="147"/>
      <c r="EVG20" s="149"/>
      <c r="EVH20" s="147"/>
      <c r="EVI20" s="149"/>
      <c r="EVJ20" s="147"/>
      <c r="EVK20" s="149"/>
      <c r="EVL20" s="147"/>
      <c r="EVM20" s="149"/>
      <c r="EVN20" s="147"/>
      <c r="EVO20" s="149"/>
      <c r="EVP20" s="147"/>
      <c r="EVQ20" s="149"/>
      <c r="EVR20" s="147"/>
      <c r="EVS20" s="149"/>
      <c r="EVT20" s="147"/>
      <c r="EVU20" s="149"/>
      <c r="EVV20" s="147"/>
      <c r="EVW20" s="149"/>
      <c r="EVX20" s="147"/>
      <c r="EVY20" s="149"/>
      <c r="EVZ20" s="147"/>
      <c r="EWA20" s="149"/>
      <c r="EWB20" s="147"/>
      <c r="EWC20" s="149"/>
      <c r="EWD20" s="147"/>
      <c r="EWE20" s="149"/>
      <c r="EWF20" s="147"/>
      <c r="EWG20" s="149"/>
      <c r="EWH20" s="147"/>
      <c r="EWI20" s="149"/>
      <c r="EWJ20" s="147"/>
      <c r="EWK20" s="149"/>
      <c r="EWL20" s="147"/>
      <c r="EWM20" s="149"/>
      <c r="EWN20" s="147"/>
      <c r="EWO20" s="149"/>
      <c r="EWP20" s="147"/>
      <c r="EWQ20" s="149"/>
      <c r="EWR20" s="147"/>
      <c r="EWS20" s="149"/>
      <c r="EWT20" s="147"/>
      <c r="EWU20" s="149"/>
      <c r="EWV20" s="147"/>
      <c r="EWW20" s="149"/>
      <c r="EWX20" s="147"/>
      <c r="EWY20" s="149"/>
      <c r="EWZ20" s="147"/>
      <c r="EXA20" s="149"/>
      <c r="EXB20" s="147"/>
      <c r="EXC20" s="149"/>
      <c r="EXD20" s="147"/>
      <c r="EXE20" s="149"/>
      <c r="EXF20" s="147"/>
      <c r="EXG20" s="149"/>
      <c r="EXH20" s="147"/>
      <c r="EXI20" s="149"/>
      <c r="EXJ20" s="147"/>
      <c r="EXK20" s="149"/>
      <c r="EXL20" s="147"/>
      <c r="EXM20" s="149"/>
      <c r="EXN20" s="147"/>
      <c r="EXO20" s="149"/>
      <c r="EXP20" s="147"/>
      <c r="EXQ20" s="149"/>
      <c r="EXR20" s="147"/>
      <c r="EXS20" s="149"/>
      <c r="EXT20" s="147"/>
      <c r="EXU20" s="149"/>
      <c r="EXV20" s="147"/>
      <c r="EXW20" s="149"/>
      <c r="EXX20" s="147"/>
      <c r="EXY20" s="149"/>
      <c r="EXZ20" s="147"/>
      <c r="EYA20" s="149"/>
      <c r="EYB20" s="147"/>
      <c r="EYC20" s="149"/>
      <c r="EYD20" s="147"/>
      <c r="EYE20" s="149"/>
      <c r="EYF20" s="147"/>
      <c r="EYG20" s="149"/>
      <c r="EYH20" s="147"/>
      <c r="EYI20" s="149"/>
      <c r="EYJ20" s="147"/>
      <c r="EYK20" s="149"/>
      <c r="EYL20" s="147"/>
      <c r="EYM20" s="149"/>
      <c r="EYN20" s="147"/>
      <c r="EYO20" s="149"/>
      <c r="EYP20" s="147"/>
      <c r="EYQ20" s="149"/>
      <c r="EYR20" s="147"/>
      <c r="EYS20" s="149"/>
      <c r="EYT20" s="147"/>
      <c r="EYU20" s="149"/>
      <c r="EYV20" s="147"/>
      <c r="EYW20" s="149"/>
      <c r="EYX20" s="147"/>
      <c r="EYY20" s="149"/>
      <c r="EYZ20" s="147"/>
      <c r="EZA20" s="149"/>
      <c r="EZB20" s="147"/>
      <c r="EZC20" s="149"/>
      <c r="EZD20" s="147"/>
      <c r="EZE20" s="149"/>
      <c r="EZF20" s="147"/>
      <c r="EZG20" s="149"/>
      <c r="EZH20" s="147"/>
      <c r="EZI20" s="149"/>
      <c r="EZJ20" s="147"/>
      <c r="EZK20" s="149"/>
      <c r="EZL20" s="147"/>
      <c r="EZM20" s="149"/>
      <c r="EZN20" s="147"/>
      <c r="EZO20" s="149"/>
      <c r="EZP20" s="147"/>
      <c r="EZQ20" s="149"/>
      <c r="EZR20" s="147"/>
      <c r="EZS20" s="149"/>
      <c r="EZT20" s="147"/>
      <c r="EZU20" s="149"/>
      <c r="EZV20" s="147"/>
      <c r="EZW20" s="149"/>
      <c r="EZX20" s="147"/>
      <c r="EZY20" s="149"/>
      <c r="EZZ20" s="147"/>
      <c r="FAA20" s="149"/>
      <c r="FAB20" s="147"/>
      <c r="FAC20" s="149"/>
      <c r="FAD20" s="147"/>
      <c r="FAE20" s="149"/>
      <c r="FAF20" s="147"/>
      <c r="FAG20" s="149"/>
      <c r="FAH20" s="147"/>
      <c r="FAI20" s="149"/>
      <c r="FAJ20" s="147"/>
      <c r="FAK20" s="149"/>
      <c r="FAL20" s="147"/>
      <c r="FAM20" s="149"/>
      <c r="FAN20" s="147"/>
      <c r="FAO20" s="149"/>
      <c r="FAP20" s="147"/>
      <c r="FAQ20" s="149"/>
      <c r="FAR20" s="147"/>
      <c r="FAS20" s="149"/>
      <c r="FAT20" s="147"/>
      <c r="FAU20" s="149"/>
      <c r="FAV20" s="147"/>
      <c r="FAW20" s="149"/>
      <c r="FAX20" s="147"/>
      <c r="FAY20" s="149"/>
      <c r="FAZ20" s="147"/>
      <c r="FBA20" s="149"/>
      <c r="FBB20" s="147"/>
      <c r="FBC20" s="149"/>
      <c r="FBD20" s="147"/>
      <c r="FBE20" s="149"/>
      <c r="FBF20" s="147"/>
      <c r="FBG20" s="149"/>
      <c r="FBH20" s="147"/>
      <c r="FBI20" s="149"/>
      <c r="FBJ20" s="147"/>
      <c r="FBK20" s="149"/>
      <c r="FBL20" s="147"/>
      <c r="FBM20" s="149"/>
      <c r="FBN20" s="147"/>
      <c r="FBO20" s="149"/>
      <c r="FBP20" s="147"/>
      <c r="FBQ20" s="149"/>
      <c r="FBR20" s="147"/>
      <c r="FBS20" s="149"/>
      <c r="FBT20" s="147"/>
      <c r="FBU20" s="149"/>
      <c r="FBV20" s="147"/>
      <c r="FBW20" s="149"/>
      <c r="FBX20" s="147"/>
      <c r="FBY20" s="149"/>
      <c r="FBZ20" s="147"/>
      <c r="FCA20" s="149"/>
      <c r="FCB20" s="147"/>
      <c r="FCC20" s="149"/>
      <c r="FCD20" s="147"/>
      <c r="FCE20" s="149"/>
      <c r="FCF20" s="147"/>
      <c r="FCG20" s="149"/>
      <c r="FCH20" s="147"/>
      <c r="FCI20" s="149"/>
      <c r="FCJ20" s="147"/>
      <c r="FCK20" s="149"/>
      <c r="FCL20" s="147"/>
      <c r="FCM20" s="149"/>
      <c r="FCN20" s="147"/>
      <c r="FCO20" s="149"/>
      <c r="FCP20" s="147"/>
      <c r="FCQ20" s="149"/>
      <c r="FCR20" s="147"/>
      <c r="FCS20" s="149"/>
      <c r="FCT20" s="147"/>
      <c r="FCU20" s="149"/>
      <c r="FCV20" s="147"/>
      <c r="FCW20" s="149"/>
      <c r="FCX20" s="147"/>
      <c r="FCY20" s="149"/>
      <c r="FCZ20" s="147"/>
      <c r="FDA20" s="149"/>
      <c r="FDB20" s="147"/>
      <c r="FDC20" s="149"/>
      <c r="FDD20" s="147"/>
      <c r="FDE20" s="149"/>
      <c r="FDF20" s="147"/>
      <c r="FDG20" s="149"/>
      <c r="FDH20" s="147"/>
      <c r="FDI20" s="149"/>
      <c r="FDJ20" s="147"/>
      <c r="FDK20" s="149"/>
      <c r="FDL20" s="147"/>
      <c r="FDM20" s="149"/>
      <c r="FDN20" s="147"/>
      <c r="FDO20" s="149"/>
      <c r="FDP20" s="147"/>
      <c r="FDQ20" s="149"/>
      <c r="FDR20" s="147"/>
      <c r="FDS20" s="149"/>
      <c r="FDT20" s="147"/>
      <c r="FDU20" s="149"/>
      <c r="FDV20" s="147"/>
      <c r="FDW20" s="149"/>
      <c r="FDX20" s="147"/>
      <c r="FDY20" s="149"/>
      <c r="FDZ20" s="147"/>
      <c r="FEA20" s="149"/>
      <c r="FEB20" s="147"/>
      <c r="FEC20" s="149"/>
      <c r="FED20" s="147"/>
      <c r="FEE20" s="149"/>
      <c r="FEF20" s="147"/>
      <c r="FEG20" s="149"/>
      <c r="FEH20" s="147"/>
      <c r="FEI20" s="149"/>
      <c r="FEJ20" s="147"/>
      <c r="FEK20" s="149"/>
      <c r="FEL20" s="147"/>
      <c r="FEM20" s="149"/>
      <c r="FEN20" s="147"/>
      <c r="FEO20" s="149"/>
      <c r="FEP20" s="147"/>
      <c r="FEQ20" s="149"/>
      <c r="FER20" s="147"/>
      <c r="FES20" s="149"/>
      <c r="FET20" s="147"/>
      <c r="FEU20" s="149"/>
      <c r="FEV20" s="147"/>
      <c r="FEW20" s="149"/>
      <c r="FEX20" s="147"/>
      <c r="FEY20" s="149"/>
      <c r="FEZ20" s="147"/>
      <c r="FFA20" s="149"/>
      <c r="FFB20" s="147"/>
      <c r="FFC20" s="149"/>
      <c r="FFD20" s="147"/>
      <c r="FFE20" s="149"/>
      <c r="FFF20" s="147"/>
      <c r="FFG20" s="149"/>
      <c r="FFH20" s="147"/>
      <c r="FFI20" s="149"/>
      <c r="FFJ20" s="147"/>
      <c r="FFK20" s="149"/>
      <c r="FFL20" s="147"/>
      <c r="FFM20" s="149"/>
      <c r="FFN20" s="147"/>
      <c r="FFO20" s="149"/>
      <c r="FFP20" s="147"/>
      <c r="FFQ20" s="149"/>
      <c r="FFR20" s="147"/>
      <c r="FFS20" s="149"/>
      <c r="FFT20" s="147"/>
      <c r="FFU20" s="149"/>
      <c r="FFV20" s="147"/>
      <c r="FFW20" s="149"/>
      <c r="FFX20" s="147"/>
      <c r="FFY20" s="149"/>
      <c r="FFZ20" s="147"/>
      <c r="FGA20" s="149"/>
      <c r="FGB20" s="147"/>
      <c r="FGC20" s="149"/>
      <c r="FGD20" s="147"/>
      <c r="FGE20" s="149"/>
      <c r="FGF20" s="147"/>
      <c r="FGG20" s="149"/>
      <c r="FGH20" s="147"/>
      <c r="FGI20" s="149"/>
      <c r="FGJ20" s="147"/>
      <c r="FGK20" s="149"/>
      <c r="FGL20" s="147"/>
      <c r="FGM20" s="149"/>
      <c r="FGN20" s="147"/>
      <c r="FGO20" s="149"/>
      <c r="FGP20" s="147"/>
      <c r="FGQ20" s="149"/>
      <c r="FGR20" s="147"/>
      <c r="FGS20" s="149"/>
      <c r="FGT20" s="147"/>
      <c r="FGU20" s="149"/>
      <c r="FGV20" s="147"/>
      <c r="FGW20" s="149"/>
      <c r="FGX20" s="147"/>
      <c r="FGY20" s="149"/>
      <c r="FGZ20" s="147"/>
      <c r="FHA20" s="149"/>
      <c r="FHB20" s="147"/>
      <c r="FHC20" s="149"/>
      <c r="FHD20" s="147"/>
      <c r="FHE20" s="149"/>
      <c r="FHF20" s="147"/>
      <c r="FHG20" s="149"/>
      <c r="FHH20" s="147"/>
      <c r="FHI20" s="149"/>
      <c r="FHJ20" s="147"/>
      <c r="FHK20" s="149"/>
      <c r="FHL20" s="147"/>
      <c r="FHM20" s="149"/>
      <c r="FHN20" s="147"/>
      <c r="FHO20" s="149"/>
      <c r="FHP20" s="147"/>
      <c r="FHQ20" s="149"/>
      <c r="FHR20" s="147"/>
      <c r="FHS20" s="149"/>
      <c r="FHT20" s="147"/>
      <c r="FHU20" s="149"/>
      <c r="FHV20" s="147"/>
      <c r="FHW20" s="149"/>
      <c r="FHX20" s="147"/>
      <c r="FHY20" s="149"/>
      <c r="FHZ20" s="147"/>
      <c r="FIA20" s="149"/>
      <c r="FIB20" s="147"/>
      <c r="FIC20" s="149"/>
      <c r="FID20" s="147"/>
      <c r="FIE20" s="149"/>
      <c r="FIF20" s="147"/>
      <c r="FIG20" s="149"/>
      <c r="FIH20" s="147"/>
      <c r="FII20" s="149"/>
      <c r="FIJ20" s="147"/>
      <c r="FIK20" s="149"/>
      <c r="FIL20" s="147"/>
      <c r="FIM20" s="149"/>
      <c r="FIN20" s="147"/>
      <c r="FIO20" s="149"/>
      <c r="FIP20" s="147"/>
      <c r="FIQ20" s="149"/>
      <c r="FIR20" s="147"/>
      <c r="FIS20" s="149"/>
      <c r="FIT20" s="147"/>
      <c r="FIU20" s="149"/>
      <c r="FIV20" s="147"/>
      <c r="FIW20" s="149"/>
      <c r="FIX20" s="147"/>
      <c r="FIY20" s="149"/>
      <c r="FIZ20" s="147"/>
      <c r="FJA20" s="149"/>
      <c r="FJB20" s="147"/>
      <c r="FJC20" s="149"/>
      <c r="FJD20" s="147"/>
      <c r="FJE20" s="149"/>
      <c r="FJF20" s="147"/>
      <c r="FJG20" s="149"/>
      <c r="FJH20" s="147"/>
      <c r="FJI20" s="149"/>
      <c r="FJJ20" s="147"/>
      <c r="FJK20" s="149"/>
      <c r="FJL20" s="147"/>
      <c r="FJM20" s="149"/>
      <c r="FJN20" s="147"/>
      <c r="FJO20" s="149"/>
      <c r="FJP20" s="147"/>
      <c r="FJQ20" s="149"/>
      <c r="FJR20" s="147"/>
      <c r="FJS20" s="149"/>
      <c r="FJT20" s="147"/>
      <c r="FJU20" s="149"/>
      <c r="FJV20" s="147"/>
      <c r="FJW20" s="149"/>
      <c r="FJX20" s="147"/>
      <c r="FJY20" s="149"/>
      <c r="FJZ20" s="147"/>
      <c r="FKA20" s="149"/>
      <c r="FKB20" s="147"/>
      <c r="FKC20" s="149"/>
      <c r="FKD20" s="147"/>
      <c r="FKE20" s="149"/>
      <c r="FKF20" s="147"/>
      <c r="FKG20" s="149"/>
      <c r="FKH20" s="147"/>
      <c r="FKI20" s="149"/>
      <c r="FKJ20" s="147"/>
      <c r="FKK20" s="149"/>
      <c r="FKL20" s="147"/>
      <c r="FKM20" s="149"/>
      <c r="FKN20" s="147"/>
      <c r="FKO20" s="149"/>
      <c r="FKP20" s="147"/>
      <c r="FKQ20" s="149"/>
      <c r="FKR20" s="147"/>
      <c r="FKS20" s="149"/>
      <c r="FKT20" s="147"/>
      <c r="FKU20" s="149"/>
      <c r="FKV20" s="147"/>
      <c r="FKW20" s="149"/>
      <c r="FKX20" s="147"/>
      <c r="FKY20" s="149"/>
      <c r="FKZ20" s="147"/>
      <c r="FLA20" s="149"/>
      <c r="FLB20" s="147"/>
      <c r="FLC20" s="149"/>
      <c r="FLD20" s="147"/>
      <c r="FLE20" s="149"/>
      <c r="FLF20" s="147"/>
      <c r="FLG20" s="149"/>
      <c r="FLH20" s="147"/>
      <c r="FLI20" s="149"/>
      <c r="FLJ20" s="147"/>
      <c r="FLK20" s="149"/>
      <c r="FLL20" s="147"/>
      <c r="FLM20" s="149"/>
      <c r="FLN20" s="147"/>
      <c r="FLO20" s="149"/>
      <c r="FLP20" s="147"/>
      <c r="FLQ20" s="149"/>
      <c r="FLR20" s="147"/>
      <c r="FLS20" s="149"/>
      <c r="FLT20" s="147"/>
      <c r="FLU20" s="149"/>
      <c r="FLV20" s="147"/>
      <c r="FLW20" s="149"/>
      <c r="FLX20" s="147"/>
      <c r="FLY20" s="149"/>
      <c r="FLZ20" s="147"/>
      <c r="FMA20" s="149"/>
      <c r="FMB20" s="147"/>
      <c r="FMC20" s="149"/>
      <c r="FMD20" s="147"/>
      <c r="FME20" s="149"/>
      <c r="FMF20" s="147"/>
      <c r="FMG20" s="149"/>
      <c r="FMH20" s="147"/>
      <c r="FMI20" s="149"/>
      <c r="FMJ20" s="147"/>
      <c r="FMK20" s="149"/>
      <c r="FML20" s="147"/>
      <c r="FMM20" s="149"/>
      <c r="FMN20" s="147"/>
      <c r="FMO20" s="149"/>
      <c r="FMP20" s="147"/>
      <c r="FMQ20" s="149"/>
      <c r="FMR20" s="147"/>
      <c r="FMS20" s="149"/>
      <c r="FMT20" s="147"/>
      <c r="FMU20" s="149"/>
      <c r="FMV20" s="147"/>
      <c r="FMW20" s="149"/>
      <c r="FMX20" s="147"/>
      <c r="FMY20" s="149"/>
      <c r="FMZ20" s="147"/>
      <c r="FNA20" s="149"/>
      <c r="FNB20" s="147"/>
      <c r="FNC20" s="149"/>
      <c r="FND20" s="147"/>
      <c r="FNE20" s="149"/>
      <c r="FNF20" s="147"/>
      <c r="FNG20" s="149"/>
      <c r="FNH20" s="147"/>
      <c r="FNI20" s="149"/>
      <c r="FNJ20" s="147"/>
      <c r="FNK20" s="149"/>
      <c r="FNL20" s="147"/>
      <c r="FNM20" s="149"/>
      <c r="FNN20" s="147"/>
      <c r="FNO20" s="149"/>
      <c r="FNP20" s="147"/>
      <c r="FNQ20" s="149"/>
      <c r="FNR20" s="147"/>
      <c r="FNS20" s="149"/>
      <c r="FNT20" s="147"/>
      <c r="FNU20" s="149"/>
      <c r="FNV20" s="147"/>
      <c r="FNW20" s="149"/>
      <c r="FNX20" s="147"/>
      <c r="FNY20" s="149"/>
      <c r="FNZ20" s="147"/>
      <c r="FOA20" s="149"/>
      <c r="FOB20" s="147"/>
      <c r="FOC20" s="149"/>
      <c r="FOD20" s="147"/>
      <c r="FOE20" s="149"/>
      <c r="FOF20" s="147"/>
      <c r="FOG20" s="149"/>
      <c r="FOH20" s="147"/>
      <c r="FOI20" s="149"/>
      <c r="FOJ20" s="147"/>
      <c r="FOK20" s="149"/>
      <c r="FOL20" s="147"/>
      <c r="FOM20" s="149"/>
      <c r="FON20" s="147"/>
      <c r="FOO20" s="149"/>
      <c r="FOP20" s="147"/>
      <c r="FOQ20" s="149"/>
      <c r="FOR20" s="147"/>
      <c r="FOS20" s="149"/>
      <c r="FOT20" s="147"/>
      <c r="FOU20" s="149"/>
      <c r="FOV20" s="147"/>
      <c r="FOW20" s="149"/>
      <c r="FOX20" s="147"/>
      <c r="FOY20" s="149"/>
      <c r="FOZ20" s="147"/>
      <c r="FPA20" s="149"/>
      <c r="FPB20" s="147"/>
      <c r="FPC20" s="149"/>
      <c r="FPD20" s="147"/>
      <c r="FPE20" s="149"/>
      <c r="FPF20" s="147"/>
      <c r="FPG20" s="149"/>
      <c r="FPH20" s="147"/>
      <c r="FPI20" s="149"/>
      <c r="FPJ20" s="147"/>
      <c r="FPK20" s="149"/>
      <c r="FPL20" s="147"/>
      <c r="FPM20" s="149"/>
      <c r="FPN20" s="147"/>
      <c r="FPO20" s="149"/>
      <c r="FPP20" s="147"/>
      <c r="FPQ20" s="149"/>
      <c r="FPR20" s="147"/>
      <c r="FPS20" s="149"/>
      <c r="FPT20" s="147"/>
      <c r="FPU20" s="149"/>
      <c r="FPV20" s="147"/>
      <c r="FPW20" s="149"/>
      <c r="FPX20" s="147"/>
      <c r="FPY20" s="149"/>
      <c r="FPZ20" s="147"/>
      <c r="FQA20" s="149"/>
      <c r="FQB20" s="147"/>
      <c r="FQC20" s="149"/>
      <c r="FQD20" s="147"/>
      <c r="FQE20" s="149"/>
      <c r="FQF20" s="147"/>
      <c r="FQG20" s="149"/>
      <c r="FQH20" s="147"/>
      <c r="FQI20" s="149"/>
      <c r="FQJ20" s="147"/>
      <c r="FQK20" s="149"/>
      <c r="FQL20" s="147"/>
      <c r="FQM20" s="149"/>
      <c r="FQN20" s="147"/>
      <c r="FQO20" s="149"/>
      <c r="FQP20" s="147"/>
      <c r="FQQ20" s="149"/>
      <c r="FQR20" s="147"/>
      <c r="FQS20" s="149"/>
      <c r="FQT20" s="147"/>
      <c r="FQU20" s="149"/>
      <c r="FQV20" s="147"/>
      <c r="FQW20" s="149"/>
      <c r="FQX20" s="147"/>
      <c r="FQY20" s="149"/>
      <c r="FQZ20" s="147"/>
      <c r="FRA20" s="149"/>
      <c r="FRB20" s="147"/>
      <c r="FRC20" s="149"/>
      <c r="FRD20" s="147"/>
      <c r="FRE20" s="149"/>
      <c r="FRF20" s="147"/>
      <c r="FRG20" s="149"/>
      <c r="FRH20" s="147"/>
      <c r="FRI20" s="149"/>
      <c r="FRJ20" s="147"/>
      <c r="FRK20" s="149"/>
      <c r="FRL20" s="147"/>
      <c r="FRM20" s="149"/>
      <c r="FRN20" s="147"/>
      <c r="FRO20" s="149"/>
      <c r="FRP20" s="147"/>
      <c r="FRQ20" s="149"/>
      <c r="FRR20" s="147"/>
      <c r="FRS20" s="149"/>
      <c r="FRT20" s="147"/>
      <c r="FRU20" s="149"/>
      <c r="FRV20" s="147"/>
      <c r="FRW20" s="149"/>
      <c r="FRX20" s="147"/>
      <c r="FRY20" s="149"/>
      <c r="FRZ20" s="147"/>
      <c r="FSA20" s="149"/>
      <c r="FSB20" s="147"/>
      <c r="FSC20" s="149"/>
      <c r="FSD20" s="147"/>
      <c r="FSE20" s="149"/>
      <c r="FSF20" s="147"/>
      <c r="FSG20" s="149"/>
      <c r="FSH20" s="147"/>
      <c r="FSI20" s="149"/>
      <c r="FSJ20" s="147"/>
      <c r="FSK20" s="149"/>
      <c r="FSL20" s="147"/>
      <c r="FSM20" s="149"/>
      <c r="FSN20" s="147"/>
      <c r="FSO20" s="149"/>
      <c r="FSP20" s="147"/>
      <c r="FSQ20" s="149"/>
      <c r="FSR20" s="147"/>
      <c r="FSS20" s="149"/>
      <c r="FST20" s="147"/>
      <c r="FSU20" s="149"/>
      <c r="FSV20" s="147"/>
      <c r="FSW20" s="149"/>
      <c r="FSX20" s="147"/>
      <c r="FSY20" s="149"/>
      <c r="FSZ20" s="147"/>
      <c r="FTA20" s="149"/>
      <c r="FTB20" s="147"/>
      <c r="FTC20" s="149"/>
      <c r="FTD20" s="147"/>
      <c r="FTE20" s="149"/>
      <c r="FTF20" s="147"/>
      <c r="FTG20" s="149"/>
      <c r="FTH20" s="147"/>
      <c r="FTI20" s="149"/>
      <c r="FTJ20" s="147"/>
      <c r="FTK20" s="149"/>
      <c r="FTL20" s="147"/>
      <c r="FTM20" s="149"/>
      <c r="FTN20" s="147"/>
      <c r="FTO20" s="149"/>
      <c r="FTP20" s="147"/>
      <c r="FTQ20" s="149"/>
      <c r="FTR20" s="147"/>
      <c r="FTS20" s="149"/>
      <c r="FTT20" s="147"/>
      <c r="FTU20" s="149"/>
      <c r="FTV20" s="147"/>
      <c r="FTW20" s="149"/>
      <c r="FTX20" s="147"/>
      <c r="FTY20" s="149"/>
      <c r="FTZ20" s="147"/>
      <c r="FUA20" s="149"/>
      <c r="FUB20" s="147"/>
      <c r="FUC20" s="149"/>
      <c r="FUD20" s="147"/>
      <c r="FUE20" s="149"/>
      <c r="FUF20" s="147"/>
      <c r="FUG20" s="149"/>
      <c r="FUH20" s="147"/>
      <c r="FUI20" s="149"/>
      <c r="FUJ20" s="147"/>
      <c r="FUK20" s="149"/>
      <c r="FUL20" s="147"/>
      <c r="FUM20" s="149"/>
      <c r="FUN20" s="147"/>
      <c r="FUO20" s="149"/>
      <c r="FUP20" s="147"/>
      <c r="FUQ20" s="149"/>
      <c r="FUR20" s="147"/>
      <c r="FUS20" s="149"/>
      <c r="FUT20" s="147"/>
      <c r="FUU20" s="149"/>
      <c r="FUV20" s="147"/>
      <c r="FUW20" s="149"/>
      <c r="FUX20" s="147"/>
      <c r="FUY20" s="149"/>
      <c r="FUZ20" s="147"/>
      <c r="FVA20" s="149"/>
      <c r="FVB20" s="147"/>
      <c r="FVC20" s="149"/>
      <c r="FVD20" s="147"/>
      <c r="FVE20" s="149"/>
      <c r="FVF20" s="147"/>
      <c r="FVG20" s="149"/>
      <c r="FVH20" s="147"/>
      <c r="FVI20" s="149"/>
      <c r="FVJ20" s="147"/>
      <c r="FVK20" s="149"/>
      <c r="FVL20" s="147"/>
      <c r="FVM20" s="149"/>
      <c r="FVN20" s="147"/>
      <c r="FVO20" s="149"/>
      <c r="FVP20" s="147"/>
      <c r="FVQ20" s="149"/>
      <c r="FVR20" s="147"/>
      <c r="FVS20" s="149"/>
      <c r="FVT20" s="147"/>
      <c r="FVU20" s="149"/>
      <c r="FVV20" s="147"/>
      <c r="FVW20" s="149"/>
      <c r="FVX20" s="147"/>
      <c r="FVY20" s="149"/>
      <c r="FVZ20" s="147"/>
      <c r="FWA20" s="149"/>
      <c r="FWB20" s="147"/>
      <c r="FWC20" s="149"/>
      <c r="FWD20" s="147"/>
      <c r="FWE20" s="149"/>
      <c r="FWF20" s="147"/>
      <c r="FWG20" s="149"/>
      <c r="FWH20" s="147"/>
      <c r="FWI20" s="149"/>
      <c r="FWJ20" s="147"/>
      <c r="FWK20" s="149"/>
      <c r="FWL20" s="147"/>
      <c r="FWM20" s="149"/>
      <c r="FWN20" s="147"/>
      <c r="FWO20" s="149"/>
      <c r="FWP20" s="147"/>
      <c r="FWQ20" s="149"/>
      <c r="FWR20" s="147"/>
      <c r="FWS20" s="149"/>
      <c r="FWT20" s="147"/>
      <c r="FWU20" s="149"/>
      <c r="FWV20" s="147"/>
      <c r="FWW20" s="149"/>
      <c r="FWX20" s="147"/>
      <c r="FWY20" s="149"/>
      <c r="FWZ20" s="147"/>
      <c r="FXA20" s="149"/>
      <c r="FXB20" s="147"/>
      <c r="FXC20" s="149"/>
      <c r="FXD20" s="147"/>
      <c r="FXE20" s="149"/>
      <c r="FXF20" s="147"/>
      <c r="FXG20" s="149"/>
      <c r="FXH20" s="147"/>
      <c r="FXI20" s="149"/>
      <c r="FXJ20" s="147"/>
      <c r="FXK20" s="149"/>
      <c r="FXL20" s="147"/>
      <c r="FXM20" s="149"/>
      <c r="FXN20" s="147"/>
      <c r="FXO20" s="149"/>
      <c r="FXP20" s="147"/>
      <c r="FXQ20" s="149"/>
      <c r="FXR20" s="147"/>
      <c r="FXS20" s="149"/>
      <c r="FXT20" s="147"/>
      <c r="FXU20" s="149"/>
      <c r="FXV20" s="147"/>
      <c r="FXW20" s="149"/>
      <c r="FXX20" s="147"/>
      <c r="FXY20" s="149"/>
      <c r="FXZ20" s="147"/>
      <c r="FYA20" s="149"/>
      <c r="FYB20" s="147"/>
      <c r="FYC20" s="149"/>
      <c r="FYD20" s="147"/>
      <c r="FYE20" s="149"/>
      <c r="FYF20" s="147"/>
      <c r="FYG20" s="149"/>
      <c r="FYH20" s="147"/>
      <c r="FYI20" s="149"/>
      <c r="FYJ20" s="147"/>
      <c r="FYK20" s="149"/>
      <c r="FYL20" s="147"/>
      <c r="FYM20" s="149"/>
      <c r="FYN20" s="147"/>
      <c r="FYO20" s="149"/>
      <c r="FYP20" s="147"/>
      <c r="FYQ20" s="149"/>
      <c r="FYR20" s="147"/>
      <c r="FYS20" s="149"/>
      <c r="FYT20" s="147"/>
      <c r="FYU20" s="149"/>
      <c r="FYV20" s="147"/>
      <c r="FYW20" s="149"/>
      <c r="FYX20" s="147"/>
      <c r="FYY20" s="149"/>
      <c r="FYZ20" s="147"/>
      <c r="FZA20" s="149"/>
      <c r="FZB20" s="147"/>
      <c r="FZC20" s="149"/>
      <c r="FZD20" s="147"/>
      <c r="FZE20" s="149"/>
      <c r="FZF20" s="147"/>
      <c r="FZG20" s="149"/>
      <c r="FZH20" s="147"/>
      <c r="FZI20" s="149"/>
      <c r="FZJ20" s="147"/>
      <c r="FZK20" s="149"/>
      <c r="FZL20" s="147"/>
      <c r="FZM20" s="149"/>
      <c r="FZN20" s="147"/>
      <c r="FZO20" s="149"/>
      <c r="FZP20" s="147"/>
      <c r="FZQ20" s="149"/>
      <c r="FZR20" s="147"/>
      <c r="FZS20" s="149"/>
      <c r="FZT20" s="147"/>
      <c r="FZU20" s="149"/>
      <c r="FZV20" s="147"/>
      <c r="FZW20" s="149"/>
      <c r="FZX20" s="147"/>
      <c r="FZY20" s="149"/>
      <c r="FZZ20" s="147"/>
      <c r="GAA20" s="149"/>
      <c r="GAB20" s="147"/>
      <c r="GAC20" s="149"/>
      <c r="GAD20" s="147"/>
      <c r="GAE20" s="149"/>
      <c r="GAF20" s="147"/>
      <c r="GAG20" s="149"/>
      <c r="GAH20" s="147"/>
      <c r="GAI20" s="149"/>
      <c r="GAJ20" s="147"/>
      <c r="GAK20" s="149"/>
      <c r="GAL20" s="147"/>
      <c r="GAM20" s="149"/>
      <c r="GAN20" s="147"/>
      <c r="GAO20" s="149"/>
      <c r="GAP20" s="147"/>
      <c r="GAQ20" s="149"/>
      <c r="GAR20" s="147"/>
      <c r="GAS20" s="149"/>
      <c r="GAT20" s="147"/>
      <c r="GAU20" s="149"/>
      <c r="GAV20" s="147"/>
      <c r="GAW20" s="149"/>
      <c r="GAX20" s="147"/>
      <c r="GAY20" s="149"/>
      <c r="GAZ20" s="147"/>
      <c r="GBA20" s="149"/>
      <c r="GBB20" s="147"/>
      <c r="GBC20" s="149"/>
      <c r="GBD20" s="147"/>
      <c r="GBE20" s="149"/>
      <c r="GBF20" s="147"/>
      <c r="GBG20" s="149"/>
      <c r="GBH20" s="147"/>
      <c r="GBI20" s="149"/>
      <c r="GBJ20" s="147"/>
      <c r="GBK20" s="149"/>
      <c r="GBL20" s="147"/>
      <c r="GBM20" s="149"/>
      <c r="GBN20" s="147"/>
      <c r="GBO20" s="149"/>
      <c r="GBP20" s="147"/>
      <c r="GBQ20" s="149"/>
      <c r="GBR20" s="147"/>
      <c r="GBS20" s="149"/>
      <c r="GBT20" s="147"/>
      <c r="GBU20" s="149"/>
      <c r="GBV20" s="147"/>
      <c r="GBW20" s="149"/>
      <c r="GBX20" s="147"/>
      <c r="GBY20" s="149"/>
      <c r="GBZ20" s="147"/>
      <c r="GCA20" s="149"/>
      <c r="GCB20" s="147"/>
      <c r="GCC20" s="149"/>
      <c r="GCD20" s="147"/>
      <c r="GCE20" s="149"/>
      <c r="GCF20" s="147"/>
      <c r="GCG20" s="149"/>
      <c r="GCH20" s="147"/>
      <c r="GCI20" s="149"/>
      <c r="GCJ20" s="147"/>
      <c r="GCK20" s="149"/>
      <c r="GCL20" s="147"/>
      <c r="GCM20" s="149"/>
      <c r="GCN20" s="147"/>
      <c r="GCO20" s="149"/>
      <c r="GCP20" s="147"/>
      <c r="GCQ20" s="149"/>
      <c r="GCR20" s="147"/>
      <c r="GCS20" s="149"/>
      <c r="GCT20" s="147"/>
      <c r="GCU20" s="149"/>
      <c r="GCV20" s="147"/>
      <c r="GCW20" s="149"/>
      <c r="GCX20" s="147"/>
      <c r="GCY20" s="149"/>
      <c r="GCZ20" s="147"/>
      <c r="GDA20" s="149"/>
      <c r="GDB20" s="147"/>
      <c r="GDC20" s="149"/>
      <c r="GDD20" s="147"/>
      <c r="GDE20" s="149"/>
      <c r="GDF20" s="147"/>
      <c r="GDG20" s="149"/>
      <c r="GDH20" s="147"/>
      <c r="GDI20" s="149"/>
      <c r="GDJ20" s="147"/>
      <c r="GDK20" s="149"/>
      <c r="GDL20" s="147"/>
      <c r="GDM20" s="149"/>
      <c r="GDN20" s="147"/>
      <c r="GDO20" s="149"/>
      <c r="GDP20" s="147"/>
      <c r="GDQ20" s="149"/>
      <c r="GDR20" s="147"/>
      <c r="GDS20" s="149"/>
      <c r="GDT20" s="147"/>
      <c r="GDU20" s="149"/>
      <c r="GDV20" s="147"/>
      <c r="GDW20" s="149"/>
      <c r="GDX20" s="147"/>
      <c r="GDY20" s="149"/>
      <c r="GDZ20" s="147"/>
      <c r="GEA20" s="149"/>
      <c r="GEB20" s="147"/>
      <c r="GEC20" s="149"/>
      <c r="GED20" s="147"/>
      <c r="GEE20" s="149"/>
      <c r="GEF20" s="147"/>
      <c r="GEG20" s="149"/>
      <c r="GEH20" s="147"/>
      <c r="GEI20" s="149"/>
      <c r="GEJ20" s="147"/>
      <c r="GEK20" s="149"/>
      <c r="GEL20" s="147"/>
      <c r="GEM20" s="149"/>
      <c r="GEN20" s="147"/>
      <c r="GEO20" s="149"/>
      <c r="GEP20" s="147"/>
      <c r="GEQ20" s="149"/>
      <c r="GER20" s="147"/>
      <c r="GES20" s="149"/>
      <c r="GET20" s="147"/>
      <c r="GEU20" s="149"/>
      <c r="GEV20" s="147"/>
      <c r="GEW20" s="149"/>
      <c r="GEX20" s="147"/>
      <c r="GEY20" s="149"/>
      <c r="GEZ20" s="147"/>
      <c r="GFA20" s="149"/>
      <c r="GFB20" s="147"/>
      <c r="GFC20" s="149"/>
      <c r="GFD20" s="147"/>
      <c r="GFE20" s="149"/>
      <c r="GFF20" s="147"/>
      <c r="GFG20" s="149"/>
      <c r="GFH20" s="147"/>
      <c r="GFI20" s="149"/>
      <c r="GFJ20" s="147"/>
      <c r="GFK20" s="149"/>
      <c r="GFL20" s="147"/>
      <c r="GFM20" s="149"/>
      <c r="GFN20" s="147"/>
      <c r="GFO20" s="149"/>
      <c r="GFP20" s="147"/>
      <c r="GFQ20" s="149"/>
      <c r="GFR20" s="147"/>
      <c r="GFS20" s="149"/>
      <c r="GFT20" s="147"/>
      <c r="GFU20" s="149"/>
      <c r="GFV20" s="147"/>
      <c r="GFW20" s="149"/>
      <c r="GFX20" s="147"/>
      <c r="GFY20" s="149"/>
      <c r="GFZ20" s="147"/>
      <c r="GGA20" s="149"/>
      <c r="GGB20" s="147"/>
      <c r="GGC20" s="149"/>
      <c r="GGD20" s="147"/>
      <c r="GGE20" s="149"/>
      <c r="GGF20" s="147"/>
      <c r="GGG20" s="149"/>
      <c r="GGH20" s="147"/>
      <c r="GGI20" s="149"/>
      <c r="GGJ20" s="147"/>
      <c r="GGK20" s="149"/>
      <c r="GGL20" s="147"/>
      <c r="GGM20" s="149"/>
      <c r="GGN20" s="147"/>
      <c r="GGO20" s="149"/>
      <c r="GGP20" s="147"/>
      <c r="GGQ20" s="149"/>
      <c r="GGR20" s="147"/>
      <c r="GGS20" s="149"/>
      <c r="GGT20" s="147"/>
      <c r="GGU20" s="149"/>
      <c r="GGV20" s="147"/>
      <c r="GGW20" s="149"/>
      <c r="GGX20" s="147"/>
      <c r="GGY20" s="149"/>
      <c r="GGZ20" s="147"/>
      <c r="GHA20" s="149"/>
      <c r="GHB20" s="147"/>
      <c r="GHC20" s="149"/>
      <c r="GHD20" s="147"/>
      <c r="GHE20" s="149"/>
      <c r="GHF20" s="147"/>
      <c r="GHG20" s="149"/>
      <c r="GHH20" s="147"/>
      <c r="GHI20" s="149"/>
      <c r="GHJ20" s="147"/>
      <c r="GHK20" s="149"/>
      <c r="GHL20" s="147"/>
      <c r="GHM20" s="149"/>
      <c r="GHN20" s="147"/>
      <c r="GHO20" s="149"/>
      <c r="GHP20" s="147"/>
      <c r="GHQ20" s="149"/>
      <c r="GHR20" s="147"/>
      <c r="GHS20" s="149"/>
      <c r="GHT20" s="147"/>
      <c r="GHU20" s="149"/>
      <c r="GHV20" s="147"/>
      <c r="GHW20" s="149"/>
      <c r="GHX20" s="147"/>
      <c r="GHY20" s="149"/>
      <c r="GHZ20" s="147"/>
      <c r="GIA20" s="149"/>
      <c r="GIB20" s="147"/>
      <c r="GIC20" s="149"/>
      <c r="GID20" s="147"/>
      <c r="GIE20" s="149"/>
      <c r="GIF20" s="147"/>
      <c r="GIG20" s="149"/>
      <c r="GIH20" s="147"/>
      <c r="GII20" s="149"/>
      <c r="GIJ20" s="147"/>
      <c r="GIK20" s="149"/>
      <c r="GIL20" s="147"/>
      <c r="GIM20" s="149"/>
      <c r="GIN20" s="147"/>
      <c r="GIO20" s="149"/>
      <c r="GIP20" s="147"/>
      <c r="GIQ20" s="149"/>
      <c r="GIR20" s="147"/>
      <c r="GIS20" s="149"/>
      <c r="GIT20" s="147"/>
      <c r="GIU20" s="149"/>
      <c r="GIV20" s="147"/>
      <c r="GIW20" s="149"/>
      <c r="GIX20" s="147"/>
      <c r="GIY20" s="149"/>
      <c r="GIZ20" s="147"/>
      <c r="GJA20" s="149"/>
      <c r="GJB20" s="147"/>
      <c r="GJC20" s="149"/>
      <c r="GJD20" s="147"/>
      <c r="GJE20" s="149"/>
      <c r="GJF20" s="147"/>
      <c r="GJG20" s="149"/>
      <c r="GJH20" s="147"/>
      <c r="GJI20" s="149"/>
      <c r="GJJ20" s="147"/>
      <c r="GJK20" s="149"/>
      <c r="GJL20" s="147"/>
      <c r="GJM20" s="149"/>
      <c r="GJN20" s="147"/>
      <c r="GJO20" s="149"/>
      <c r="GJP20" s="147"/>
      <c r="GJQ20" s="149"/>
      <c r="GJR20" s="147"/>
      <c r="GJS20" s="149"/>
      <c r="GJT20" s="147"/>
      <c r="GJU20" s="149"/>
      <c r="GJV20" s="147"/>
      <c r="GJW20" s="149"/>
      <c r="GJX20" s="147"/>
      <c r="GJY20" s="149"/>
      <c r="GJZ20" s="147"/>
      <c r="GKA20" s="149"/>
      <c r="GKB20" s="147"/>
      <c r="GKC20" s="149"/>
      <c r="GKD20" s="147"/>
      <c r="GKE20" s="149"/>
      <c r="GKF20" s="147"/>
      <c r="GKG20" s="149"/>
      <c r="GKH20" s="147"/>
      <c r="GKI20" s="149"/>
      <c r="GKJ20" s="147"/>
      <c r="GKK20" s="149"/>
      <c r="GKL20" s="147"/>
      <c r="GKM20" s="149"/>
      <c r="GKN20" s="147"/>
      <c r="GKO20" s="149"/>
      <c r="GKP20" s="147"/>
      <c r="GKQ20" s="149"/>
      <c r="GKR20" s="147"/>
      <c r="GKS20" s="149"/>
      <c r="GKT20" s="147"/>
      <c r="GKU20" s="149"/>
      <c r="GKV20" s="147"/>
      <c r="GKW20" s="149"/>
      <c r="GKX20" s="147"/>
      <c r="GKY20" s="149"/>
      <c r="GKZ20" s="147"/>
      <c r="GLA20" s="149"/>
      <c r="GLB20" s="147"/>
      <c r="GLC20" s="149"/>
      <c r="GLD20" s="147"/>
      <c r="GLE20" s="149"/>
      <c r="GLF20" s="147"/>
      <c r="GLG20" s="149"/>
      <c r="GLH20" s="147"/>
      <c r="GLI20" s="149"/>
      <c r="GLJ20" s="147"/>
      <c r="GLK20" s="149"/>
      <c r="GLL20" s="147"/>
      <c r="GLM20" s="149"/>
      <c r="GLN20" s="147"/>
      <c r="GLO20" s="149"/>
      <c r="GLP20" s="147"/>
      <c r="GLQ20" s="149"/>
      <c r="GLR20" s="147"/>
      <c r="GLS20" s="149"/>
      <c r="GLT20" s="147"/>
      <c r="GLU20" s="149"/>
      <c r="GLV20" s="147"/>
      <c r="GLW20" s="149"/>
      <c r="GLX20" s="147"/>
      <c r="GLY20" s="149"/>
      <c r="GLZ20" s="147"/>
      <c r="GMA20" s="149"/>
      <c r="GMB20" s="147"/>
      <c r="GMC20" s="149"/>
      <c r="GMD20" s="147"/>
      <c r="GME20" s="149"/>
      <c r="GMF20" s="147"/>
      <c r="GMG20" s="149"/>
      <c r="GMH20" s="147"/>
      <c r="GMI20" s="149"/>
      <c r="GMJ20" s="147"/>
      <c r="GMK20" s="149"/>
      <c r="GML20" s="147"/>
      <c r="GMM20" s="149"/>
      <c r="GMN20" s="147"/>
      <c r="GMO20" s="149"/>
      <c r="GMP20" s="147"/>
      <c r="GMQ20" s="149"/>
      <c r="GMR20" s="147"/>
      <c r="GMS20" s="149"/>
      <c r="GMT20" s="147"/>
      <c r="GMU20" s="149"/>
      <c r="GMV20" s="147"/>
      <c r="GMW20" s="149"/>
      <c r="GMX20" s="147"/>
      <c r="GMY20" s="149"/>
      <c r="GMZ20" s="147"/>
      <c r="GNA20" s="149"/>
      <c r="GNB20" s="147"/>
      <c r="GNC20" s="149"/>
      <c r="GND20" s="147"/>
      <c r="GNE20" s="149"/>
      <c r="GNF20" s="147"/>
      <c r="GNG20" s="149"/>
      <c r="GNH20" s="147"/>
      <c r="GNI20" s="149"/>
      <c r="GNJ20" s="147"/>
      <c r="GNK20" s="149"/>
      <c r="GNL20" s="147"/>
      <c r="GNM20" s="149"/>
      <c r="GNN20" s="147"/>
      <c r="GNO20" s="149"/>
      <c r="GNP20" s="147"/>
      <c r="GNQ20" s="149"/>
      <c r="GNR20" s="147"/>
      <c r="GNS20" s="149"/>
      <c r="GNT20" s="147"/>
      <c r="GNU20" s="149"/>
      <c r="GNV20" s="147"/>
      <c r="GNW20" s="149"/>
      <c r="GNX20" s="147"/>
      <c r="GNY20" s="149"/>
      <c r="GNZ20" s="147"/>
      <c r="GOA20" s="149"/>
      <c r="GOB20" s="147"/>
      <c r="GOC20" s="149"/>
      <c r="GOD20" s="147"/>
      <c r="GOE20" s="149"/>
      <c r="GOF20" s="147"/>
      <c r="GOG20" s="149"/>
      <c r="GOH20" s="147"/>
      <c r="GOI20" s="149"/>
      <c r="GOJ20" s="147"/>
      <c r="GOK20" s="149"/>
      <c r="GOL20" s="147"/>
      <c r="GOM20" s="149"/>
      <c r="GON20" s="147"/>
      <c r="GOO20" s="149"/>
      <c r="GOP20" s="147"/>
      <c r="GOQ20" s="149"/>
      <c r="GOR20" s="147"/>
      <c r="GOS20" s="149"/>
      <c r="GOT20" s="147"/>
      <c r="GOU20" s="149"/>
      <c r="GOV20" s="147"/>
      <c r="GOW20" s="149"/>
      <c r="GOX20" s="147"/>
      <c r="GOY20" s="149"/>
      <c r="GOZ20" s="147"/>
      <c r="GPA20" s="149"/>
      <c r="GPB20" s="147"/>
      <c r="GPC20" s="149"/>
      <c r="GPD20" s="147"/>
      <c r="GPE20" s="149"/>
      <c r="GPF20" s="147"/>
      <c r="GPG20" s="149"/>
      <c r="GPH20" s="147"/>
      <c r="GPI20" s="149"/>
      <c r="GPJ20" s="147"/>
      <c r="GPK20" s="149"/>
      <c r="GPL20" s="147"/>
      <c r="GPM20" s="149"/>
      <c r="GPN20" s="147"/>
      <c r="GPO20" s="149"/>
      <c r="GPP20" s="147"/>
      <c r="GPQ20" s="149"/>
      <c r="GPR20" s="147"/>
      <c r="GPS20" s="149"/>
      <c r="GPT20" s="147"/>
      <c r="GPU20" s="149"/>
      <c r="GPV20" s="147"/>
      <c r="GPW20" s="149"/>
      <c r="GPX20" s="147"/>
      <c r="GPY20" s="149"/>
      <c r="GPZ20" s="147"/>
      <c r="GQA20" s="149"/>
      <c r="GQB20" s="147"/>
      <c r="GQC20" s="149"/>
      <c r="GQD20" s="147"/>
      <c r="GQE20" s="149"/>
      <c r="GQF20" s="147"/>
      <c r="GQG20" s="149"/>
      <c r="GQH20" s="147"/>
      <c r="GQI20" s="149"/>
      <c r="GQJ20" s="147"/>
      <c r="GQK20" s="149"/>
      <c r="GQL20" s="147"/>
      <c r="GQM20" s="149"/>
      <c r="GQN20" s="147"/>
      <c r="GQO20" s="149"/>
      <c r="GQP20" s="147"/>
      <c r="GQQ20" s="149"/>
      <c r="GQR20" s="147"/>
      <c r="GQS20" s="149"/>
      <c r="GQT20" s="147"/>
      <c r="GQU20" s="149"/>
      <c r="GQV20" s="147"/>
      <c r="GQW20" s="149"/>
      <c r="GQX20" s="147"/>
      <c r="GQY20" s="149"/>
      <c r="GQZ20" s="147"/>
      <c r="GRA20" s="149"/>
      <c r="GRB20" s="147"/>
      <c r="GRC20" s="149"/>
      <c r="GRD20" s="147"/>
      <c r="GRE20" s="149"/>
      <c r="GRF20" s="147"/>
      <c r="GRG20" s="149"/>
      <c r="GRH20" s="147"/>
      <c r="GRI20" s="149"/>
      <c r="GRJ20" s="147"/>
      <c r="GRK20" s="149"/>
      <c r="GRL20" s="147"/>
      <c r="GRM20" s="149"/>
      <c r="GRN20" s="147"/>
      <c r="GRO20" s="149"/>
      <c r="GRP20" s="147"/>
      <c r="GRQ20" s="149"/>
      <c r="GRR20" s="147"/>
      <c r="GRS20" s="149"/>
      <c r="GRT20" s="147"/>
      <c r="GRU20" s="149"/>
      <c r="GRV20" s="147"/>
      <c r="GRW20" s="149"/>
      <c r="GRX20" s="147"/>
      <c r="GRY20" s="149"/>
      <c r="GRZ20" s="147"/>
      <c r="GSA20" s="149"/>
      <c r="GSB20" s="147"/>
      <c r="GSC20" s="149"/>
      <c r="GSD20" s="147"/>
      <c r="GSE20" s="149"/>
      <c r="GSF20" s="147"/>
      <c r="GSG20" s="149"/>
      <c r="GSH20" s="147"/>
      <c r="GSI20" s="149"/>
      <c r="GSJ20" s="147"/>
      <c r="GSK20" s="149"/>
      <c r="GSL20" s="147"/>
      <c r="GSM20" s="149"/>
      <c r="GSN20" s="147"/>
      <c r="GSO20" s="149"/>
      <c r="GSP20" s="147"/>
      <c r="GSQ20" s="149"/>
      <c r="GSR20" s="147"/>
      <c r="GSS20" s="149"/>
      <c r="GST20" s="147"/>
      <c r="GSU20" s="149"/>
      <c r="GSV20" s="147"/>
      <c r="GSW20" s="149"/>
      <c r="GSX20" s="147"/>
      <c r="GSY20" s="149"/>
      <c r="GSZ20" s="147"/>
      <c r="GTA20" s="149"/>
      <c r="GTB20" s="147"/>
      <c r="GTC20" s="149"/>
      <c r="GTD20" s="147"/>
      <c r="GTE20" s="149"/>
      <c r="GTF20" s="147"/>
      <c r="GTG20" s="149"/>
      <c r="GTH20" s="147"/>
      <c r="GTI20" s="149"/>
      <c r="GTJ20" s="147"/>
      <c r="GTK20" s="149"/>
      <c r="GTL20" s="147"/>
      <c r="GTM20" s="149"/>
      <c r="GTN20" s="147"/>
      <c r="GTO20" s="149"/>
      <c r="GTP20" s="147"/>
      <c r="GTQ20" s="149"/>
      <c r="GTR20" s="147"/>
      <c r="GTS20" s="149"/>
      <c r="GTT20" s="147"/>
      <c r="GTU20" s="149"/>
      <c r="GTV20" s="147"/>
      <c r="GTW20" s="149"/>
      <c r="GTX20" s="147"/>
      <c r="GTY20" s="149"/>
      <c r="GTZ20" s="147"/>
      <c r="GUA20" s="149"/>
      <c r="GUB20" s="147"/>
      <c r="GUC20" s="149"/>
      <c r="GUD20" s="147"/>
      <c r="GUE20" s="149"/>
      <c r="GUF20" s="147"/>
      <c r="GUG20" s="149"/>
      <c r="GUH20" s="147"/>
      <c r="GUI20" s="149"/>
      <c r="GUJ20" s="147"/>
      <c r="GUK20" s="149"/>
      <c r="GUL20" s="147"/>
      <c r="GUM20" s="149"/>
      <c r="GUN20" s="147"/>
      <c r="GUO20" s="149"/>
      <c r="GUP20" s="147"/>
      <c r="GUQ20" s="149"/>
      <c r="GUR20" s="147"/>
      <c r="GUS20" s="149"/>
      <c r="GUT20" s="147"/>
      <c r="GUU20" s="149"/>
      <c r="GUV20" s="147"/>
      <c r="GUW20" s="149"/>
      <c r="GUX20" s="147"/>
      <c r="GUY20" s="149"/>
      <c r="GUZ20" s="147"/>
      <c r="GVA20" s="149"/>
      <c r="GVB20" s="147"/>
      <c r="GVC20" s="149"/>
      <c r="GVD20" s="147"/>
      <c r="GVE20" s="149"/>
      <c r="GVF20" s="147"/>
      <c r="GVG20" s="149"/>
      <c r="GVH20" s="147"/>
      <c r="GVI20" s="149"/>
      <c r="GVJ20" s="147"/>
      <c r="GVK20" s="149"/>
      <c r="GVL20" s="147"/>
      <c r="GVM20" s="149"/>
      <c r="GVN20" s="147"/>
      <c r="GVO20" s="149"/>
      <c r="GVP20" s="147"/>
      <c r="GVQ20" s="149"/>
      <c r="GVR20" s="147"/>
      <c r="GVS20" s="149"/>
      <c r="GVT20" s="147"/>
      <c r="GVU20" s="149"/>
      <c r="GVV20" s="147"/>
      <c r="GVW20" s="149"/>
      <c r="GVX20" s="147"/>
      <c r="GVY20" s="149"/>
      <c r="GVZ20" s="147"/>
      <c r="GWA20" s="149"/>
      <c r="GWB20" s="147"/>
      <c r="GWC20" s="149"/>
      <c r="GWD20" s="147"/>
      <c r="GWE20" s="149"/>
      <c r="GWF20" s="147"/>
      <c r="GWG20" s="149"/>
      <c r="GWH20" s="147"/>
      <c r="GWI20" s="149"/>
      <c r="GWJ20" s="147"/>
      <c r="GWK20" s="149"/>
      <c r="GWL20" s="147"/>
      <c r="GWM20" s="149"/>
      <c r="GWN20" s="147"/>
      <c r="GWO20" s="149"/>
      <c r="GWP20" s="147"/>
      <c r="GWQ20" s="149"/>
      <c r="GWR20" s="147"/>
      <c r="GWS20" s="149"/>
      <c r="GWT20" s="147"/>
      <c r="GWU20" s="149"/>
      <c r="GWV20" s="147"/>
      <c r="GWW20" s="149"/>
      <c r="GWX20" s="147"/>
      <c r="GWY20" s="149"/>
      <c r="GWZ20" s="147"/>
      <c r="GXA20" s="149"/>
      <c r="GXB20" s="147"/>
      <c r="GXC20" s="149"/>
      <c r="GXD20" s="147"/>
      <c r="GXE20" s="149"/>
      <c r="GXF20" s="147"/>
      <c r="GXG20" s="149"/>
      <c r="GXH20" s="147"/>
      <c r="GXI20" s="149"/>
      <c r="GXJ20" s="147"/>
      <c r="GXK20" s="149"/>
      <c r="GXL20" s="147"/>
      <c r="GXM20" s="149"/>
      <c r="GXN20" s="147"/>
      <c r="GXO20" s="149"/>
      <c r="GXP20" s="147"/>
      <c r="GXQ20" s="149"/>
      <c r="GXR20" s="147"/>
      <c r="GXS20" s="149"/>
      <c r="GXT20" s="147"/>
      <c r="GXU20" s="149"/>
      <c r="GXV20" s="147"/>
      <c r="GXW20" s="149"/>
      <c r="GXX20" s="147"/>
      <c r="GXY20" s="149"/>
      <c r="GXZ20" s="147"/>
      <c r="GYA20" s="149"/>
      <c r="GYB20" s="147"/>
      <c r="GYC20" s="149"/>
      <c r="GYD20" s="147"/>
      <c r="GYE20" s="149"/>
      <c r="GYF20" s="147"/>
      <c r="GYG20" s="149"/>
      <c r="GYH20" s="147"/>
      <c r="GYI20" s="149"/>
      <c r="GYJ20" s="147"/>
      <c r="GYK20" s="149"/>
      <c r="GYL20" s="147"/>
      <c r="GYM20" s="149"/>
      <c r="GYN20" s="147"/>
      <c r="GYO20" s="149"/>
      <c r="GYP20" s="147"/>
      <c r="GYQ20" s="149"/>
      <c r="GYR20" s="147"/>
      <c r="GYS20" s="149"/>
      <c r="GYT20" s="147"/>
      <c r="GYU20" s="149"/>
      <c r="GYV20" s="147"/>
      <c r="GYW20" s="149"/>
      <c r="GYX20" s="147"/>
      <c r="GYY20" s="149"/>
      <c r="GYZ20" s="147"/>
      <c r="GZA20" s="149"/>
      <c r="GZB20" s="147"/>
      <c r="GZC20" s="149"/>
      <c r="GZD20" s="147"/>
      <c r="GZE20" s="149"/>
      <c r="GZF20" s="147"/>
      <c r="GZG20" s="149"/>
      <c r="GZH20" s="147"/>
      <c r="GZI20" s="149"/>
      <c r="GZJ20" s="147"/>
      <c r="GZK20" s="149"/>
      <c r="GZL20" s="147"/>
      <c r="GZM20" s="149"/>
      <c r="GZN20" s="147"/>
      <c r="GZO20" s="149"/>
      <c r="GZP20" s="147"/>
      <c r="GZQ20" s="149"/>
      <c r="GZR20" s="147"/>
      <c r="GZS20" s="149"/>
      <c r="GZT20" s="147"/>
      <c r="GZU20" s="149"/>
      <c r="GZV20" s="147"/>
      <c r="GZW20" s="149"/>
      <c r="GZX20" s="147"/>
      <c r="GZY20" s="149"/>
      <c r="GZZ20" s="147"/>
      <c r="HAA20" s="149"/>
      <c r="HAB20" s="147"/>
      <c r="HAC20" s="149"/>
      <c r="HAD20" s="147"/>
      <c r="HAE20" s="149"/>
      <c r="HAF20" s="147"/>
      <c r="HAG20" s="149"/>
      <c r="HAH20" s="147"/>
      <c r="HAI20" s="149"/>
      <c r="HAJ20" s="147"/>
      <c r="HAK20" s="149"/>
      <c r="HAL20" s="147"/>
      <c r="HAM20" s="149"/>
      <c r="HAN20" s="147"/>
      <c r="HAO20" s="149"/>
      <c r="HAP20" s="147"/>
      <c r="HAQ20" s="149"/>
      <c r="HAR20" s="147"/>
      <c r="HAS20" s="149"/>
      <c r="HAT20" s="147"/>
      <c r="HAU20" s="149"/>
      <c r="HAV20" s="147"/>
      <c r="HAW20" s="149"/>
      <c r="HAX20" s="147"/>
      <c r="HAY20" s="149"/>
      <c r="HAZ20" s="147"/>
      <c r="HBA20" s="149"/>
      <c r="HBB20" s="147"/>
      <c r="HBC20" s="149"/>
      <c r="HBD20" s="147"/>
      <c r="HBE20" s="149"/>
      <c r="HBF20" s="147"/>
      <c r="HBG20" s="149"/>
      <c r="HBH20" s="147"/>
      <c r="HBI20" s="149"/>
      <c r="HBJ20" s="147"/>
      <c r="HBK20" s="149"/>
      <c r="HBL20" s="147"/>
      <c r="HBM20" s="149"/>
      <c r="HBN20" s="147"/>
      <c r="HBO20" s="149"/>
      <c r="HBP20" s="147"/>
      <c r="HBQ20" s="149"/>
      <c r="HBR20" s="147"/>
      <c r="HBS20" s="149"/>
      <c r="HBT20" s="147"/>
      <c r="HBU20" s="149"/>
      <c r="HBV20" s="147"/>
      <c r="HBW20" s="149"/>
      <c r="HBX20" s="147"/>
      <c r="HBY20" s="149"/>
      <c r="HBZ20" s="147"/>
      <c r="HCA20" s="149"/>
      <c r="HCB20" s="147"/>
      <c r="HCC20" s="149"/>
      <c r="HCD20" s="147"/>
      <c r="HCE20" s="149"/>
      <c r="HCF20" s="147"/>
      <c r="HCG20" s="149"/>
      <c r="HCH20" s="147"/>
      <c r="HCI20" s="149"/>
      <c r="HCJ20" s="147"/>
      <c r="HCK20" s="149"/>
      <c r="HCL20" s="147"/>
      <c r="HCM20" s="149"/>
      <c r="HCN20" s="147"/>
      <c r="HCO20" s="149"/>
      <c r="HCP20" s="147"/>
      <c r="HCQ20" s="149"/>
      <c r="HCR20" s="147"/>
      <c r="HCS20" s="149"/>
      <c r="HCT20" s="147"/>
      <c r="HCU20" s="149"/>
      <c r="HCV20" s="147"/>
      <c r="HCW20" s="149"/>
      <c r="HCX20" s="147"/>
      <c r="HCY20" s="149"/>
      <c r="HCZ20" s="147"/>
      <c r="HDA20" s="149"/>
      <c r="HDB20" s="147"/>
      <c r="HDC20" s="149"/>
      <c r="HDD20" s="147"/>
      <c r="HDE20" s="149"/>
      <c r="HDF20" s="147"/>
      <c r="HDG20" s="149"/>
      <c r="HDH20" s="147"/>
      <c r="HDI20" s="149"/>
      <c r="HDJ20" s="147"/>
      <c r="HDK20" s="149"/>
      <c r="HDL20" s="147"/>
      <c r="HDM20" s="149"/>
      <c r="HDN20" s="147"/>
      <c r="HDO20" s="149"/>
      <c r="HDP20" s="147"/>
      <c r="HDQ20" s="149"/>
      <c r="HDR20" s="147"/>
      <c r="HDS20" s="149"/>
      <c r="HDT20" s="147"/>
      <c r="HDU20" s="149"/>
      <c r="HDV20" s="147"/>
      <c r="HDW20" s="149"/>
      <c r="HDX20" s="147"/>
      <c r="HDY20" s="149"/>
      <c r="HDZ20" s="147"/>
      <c r="HEA20" s="149"/>
      <c r="HEB20" s="147"/>
      <c r="HEC20" s="149"/>
      <c r="HED20" s="147"/>
      <c r="HEE20" s="149"/>
      <c r="HEF20" s="147"/>
      <c r="HEG20" s="149"/>
      <c r="HEH20" s="147"/>
      <c r="HEI20" s="149"/>
      <c r="HEJ20" s="147"/>
      <c r="HEK20" s="149"/>
      <c r="HEL20" s="147"/>
      <c r="HEM20" s="149"/>
      <c r="HEN20" s="147"/>
      <c r="HEO20" s="149"/>
      <c r="HEP20" s="147"/>
      <c r="HEQ20" s="149"/>
      <c r="HER20" s="147"/>
      <c r="HES20" s="149"/>
      <c r="HET20" s="147"/>
      <c r="HEU20" s="149"/>
      <c r="HEV20" s="147"/>
      <c r="HEW20" s="149"/>
      <c r="HEX20" s="147"/>
      <c r="HEY20" s="149"/>
      <c r="HEZ20" s="147"/>
      <c r="HFA20" s="149"/>
      <c r="HFB20" s="147"/>
      <c r="HFC20" s="149"/>
      <c r="HFD20" s="147"/>
      <c r="HFE20" s="149"/>
      <c r="HFF20" s="147"/>
      <c r="HFG20" s="149"/>
      <c r="HFH20" s="147"/>
      <c r="HFI20" s="149"/>
      <c r="HFJ20" s="147"/>
      <c r="HFK20" s="149"/>
      <c r="HFL20" s="147"/>
      <c r="HFM20" s="149"/>
      <c r="HFN20" s="147"/>
      <c r="HFO20" s="149"/>
      <c r="HFP20" s="147"/>
      <c r="HFQ20" s="149"/>
      <c r="HFR20" s="147"/>
      <c r="HFS20" s="149"/>
      <c r="HFT20" s="147"/>
      <c r="HFU20" s="149"/>
      <c r="HFV20" s="147"/>
      <c r="HFW20" s="149"/>
      <c r="HFX20" s="147"/>
      <c r="HFY20" s="149"/>
      <c r="HFZ20" s="147"/>
      <c r="HGA20" s="149"/>
      <c r="HGB20" s="147"/>
      <c r="HGC20" s="149"/>
      <c r="HGD20" s="147"/>
      <c r="HGE20" s="149"/>
      <c r="HGF20" s="147"/>
      <c r="HGG20" s="149"/>
      <c r="HGH20" s="147"/>
      <c r="HGI20" s="149"/>
      <c r="HGJ20" s="147"/>
      <c r="HGK20" s="149"/>
      <c r="HGL20" s="147"/>
      <c r="HGM20" s="149"/>
      <c r="HGN20" s="147"/>
      <c r="HGO20" s="149"/>
      <c r="HGP20" s="147"/>
      <c r="HGQ20" s="149"/>
      <c r="HGR20" s="147"/>
      <c r="HGS20" s="149"/>
      <c r="HGT20" s="147"/>
      <c r="HGU20" s="149"/>
      <c r="HGV20" s="147"/>
      <c r="HGW20" s="149"/>
      <c r="HGX20" s="147"/>
      <c r="HGY20" s="149"/>
      <c r="HGZ20" s="147"/>
      <c r="HHA20" s="149"/>
      <c r="HHB20" s="147"/>
      <c r="HHC20" s="149"/>
      <c r="HHD20" s="147"/>
      <c r="HHE20" s="149"/>
      <c r="HHF20" s="147"/>
      <c r="HHG20" s="149"/>
      <c r="HHH20" s="147"/>
      <c r="HHI20" s="149"/>
      <c r="HHJ20" s="147"/>
      <c r="HHK20" s="149"/>
      <c r="HHL20" s="147"/>
      <c r="HHM20" s="149"/>
      <c r="HHN20" s="147"/>
      <c r="HHO20" s="149"/>
      <c r="HHP20" s="147"/>
      <c r="HHQ20" s="149"/>
      <c r="HHR20" s="147"/>
      <c r="HHS20" s="149"/>
      <c r="HHT20" s="147"/>
      <c r="HHU20" s="149"/>
      <c r="HHV20" s="147"/>
      <c r="HHW20" s="149"/>
      <c r="HHX20" s="147"/>
      <c r="HHY20" s="149"/>
      <c r="HHZ20" s="147"/>
      <c r="HIA20" s="149"/>
      <c r="HIB20" s="147"/>
      <c r="HIC20" s="149"/>
      <c r="HID20" s="147"/>
      <c r="HIE20" s="149"/>
      <c r="HIF20" s="147"/>
      <c r="HIG20" s="149"/>
      <c r="HIH20" s="147"/>
      <c r="HII20" s="149"/>
      <c r="HIJ20" s="147"/>
      <c r="HIK20" s="149"/>
      <c r="HIL20" s="147"/>
      <c r="HIM20" s="149"/>
      <c r="HIN20" s="147"/>
      <c r="HIO20" s="149"/>
      <c r="HIP20" s="147"/>
      <c r="HIQ20" s="149"/>
      <c r="HIR20" s="147"/>
      <c r="HIS20" s="149"/>
      <c r="HIT20" s="147"/>
      <c r="HIU20" s="149"/>
      <c r="HIV20" s="147"/>
      <c r="HIW20" s="149"/>
      <c r="HIX20" s="147"/>
      <c r="HIY20" s="149"/>
      <c r="HIZ20" s="147"/>
      <c r="HJA20" s="149"/>
      <c r="HJB20" s="147"/>
      <c r="HJC20" s="149"/>
      <c r="HJD20" s="147"/>
      <c r="HJE20" s="149"/>
      <c r="HJF20" s="147"/>
      <c r="HJG20" s="149"/>
      <c r="HJH20" s="147"/>
      <c r="HJI20" s="149"/>
      <c r="HJJ20" s="147"/>
      <c r="HJK20" s="149"/>
      <c r="HJL20" s="147"/>
      <c r="HJM20" s="149"/>
      <c r="HJN20" s="147"/>
      <c r="HJO20" s="149"/>
      <c r="HJP20" s="147"/>
      <c r="HJQ20" s="149"/>
      <c r="HJR20" s="147"/>
      <c r="HJS20" s="149"/>
      <c r="HJT20" s="147"/>
      <c r="HJU20" s="149"/>
      <c r="HJV20" s="147"/>
      <c r="HJW20" s="149"/>
      <c r="HJX20" s="147"/>
      <c r="HJY20" s="149"/>
      <c r="HJZ20" s="147"/>
      <c r="HKA20" s="149"/>
      <c r="HKB20" s="147"/>
      <c r="HKC20" s="149"/>
      <c r="HKD20" s="147"/>
      <c r="HKE20" s="149"/>
      <c r="HKF20" s="147"/>
      <c r="HKG20" s="149"/>
      <c r="HKH20" s="147"/>
      <c r="HKI20" s="149"/>
      <c r="HKJ20" s="147"/>
      <c r="HKK20" s="149"/>
      <c r="HKL20" s="147"/>
      <c r="HKM20" s="149"/>
      <c r="HKN20" s="147"/>
      <c r="HKO20" s="149"/>
      <c r="HKP20" s="147"/>
      <c r="HKQ20" s="149"/>
      <c r="HKR20" s="147"/>
      <c r="HKS20" s="149"/>
      <c r="HKT20" s="147"/>
      <c r="HKU20" s="149"/>
      <c r="HKV20" s="147"/>
      <c r="HKW20" s="149"/>
      <c r="HKX20" s="147"/>
      <c r="HKY20" s="149"/>
      <c r="HKZ20" s="147"/>
      <c r="HLA20" s="149"/>
      <c r="HLB20" s="147"/>
      <c r="HLC20" s="149"/>
      <c r="HLD20" s="147"/>
      <c r="HLE20" s="149"/>
      <c r="HLF20" s="147"/>
      <c r="HLG20" s="149"/>
      <c r="HLH20" s="147"/>
      <c r="HLI20" s="149"/>
      <c r="HLJ20" s="147"/>
      <c r="HLK20" s="149"/>
      <c r="HLL20" s="147"/>
      <c r="HLM20" s="149"/>
      <c r="HLN20" s="147"/>
      <c r="HLO20" s="149"/>
      <c r="HLP20" s="147"/>
      <c r="HLQ20" s="149"/>
      <c r="HLR20" s="147"/>
      <c r="HLS20" s="149"/>
      <c r="HLT20" s="147"/>
      <c r="HLU20" s="149"/>
      <c r="HLV20" s="147"/>
      <c r="HLW20" s="149"/>
      <c r="HLX20" s="147"/>
      <c r="HLY20" s="149"/>
      <c r="HLZ20" s="147"/>
      <c r="HMA20" s="149"/>
      <c r="HMB20" s="147"/>
      <c r="HMC20" s="149"/>
      <c r="HMD20" s="147"/>
      <c r="HME20" s="149"/>
      <c r="HMF20" s="147"/>
      <c r="HMG20" s="149"/>
      <c r="HMH20" s="147"/>
      <c r="HMI20" s="149"/>
      <c r="HMJ20" s="147"/>
      <c r="HMK20" s="149"/>
      <c r="HML20" s="147"/>
      <c r="HMM20" s="149"/>
      <c r="HMN20" s="147"/>
      <c r="HMO20" s="149"/>
      <c r="HMP20" s="147"/>
      <c r="HMQ20" s="149"/>
      <c r="HMR20" s="147"/>
      <c r="HMS20" s="149"/>
      <c r="HMT20" s="147"/>
      <c r="HMU20" s="149"/>
      <c r="HMV20" s="147"/>
      <c r="HMW20" s="149"/>
      <c r="HMX20" s="147"/>
      <c r="HMY20" s="149"/>
      <c r="HMZ20" s="147"/>
      <c r="HNA20" s="149"/>
      <c r="HNB20" s="147"/>
      <c r="HNC20" s="149"/>
      <c r="HND20" s="147"/>
      <c r="HNE20" s="149"/>
      <c r="HNF20" s="147"/>
      <c r="HNG20" s="149"/>
      <c r="HNH20" s="147"/>
      <c r="HNI20" s="149"/>
      <c r="HNJ20" s="147"/>
      <c r="HNK20" s="149"/>
      <c r="HNL20" s="147"/>
      <c r="HNM20" s="149"/>
      <c r="HNN20" s="147"/>
      <c r="HNO20" s="149"/>
      <c r="HNP20" s="147"/>
      <c r="HNQ20" s="149"/>
      <c r="HNR20" s="147"/>
      <c r="HNS20" s="149"/>
      <c r="HNT20" s="147"/>
      <c r="HNU20" s="149"/>
      <c r="HNV20" s="147"/>
      <c r="HNW20" s="149"/>
      <c r="HNX20" s="147"/>
      <c r="HNY20" s="149"/>
      <c r="HNZ20" s="147"/>
      <c r="HOA20" s="149"/>
      <c r="HOB20" s="147"/>
      <c r="HOC20" s="149"/>
      <c r="HOD20" s="147"/>
      <c r="HOE20" s="149"/>
      <c r="HOF20" s="147"/>
      <c r="HOG20" s="149"/>
      <c r="HOH20" s="147"/>
      <c r="HOI20" s="149"/>
      <c r="HOJ20" s="147"/>
      <c r="HOK20" s="149"/>
      <c r="HOL20" s="147"/>
      <c r="HOM20" s="149"/>
      <c r="HON20" s="147"/>
      <c r="HOO20" s="149"/>
      <c r="HOP20" s="147"/>
      <c r="HOQ20" s="149"/>
      <c r="HOR20" s="147"/>
      <c r="HOS20" s="149"/>
      <c r="HOT20" s="147"/>
      <c r="HOU20" s="149"/>
      <c r="HOV20" s="147"/>
      <c r="HOW20" s="149"/>
      <c r="HOX20" s="147"/>
      <c r="HOY20" s="149"/>
      <c r="HOZ20" s="147"/>
      <c r="HPA20" s="149"/>
      <c r="HPB20" s="147"/>
      <c r="HPC20" s="149"/>
      <c r="HPD20" s="147"/>
      <c r="HPE20" s="149"/>
      <c r="HPF20" s="147"/>
      <c r="HPG20" s="149"/>
      <c r="HPH20" s="147"/>
      <c r="HPI20" s="149"/>
      <c r="HPJ20" s="147"/>
      <c r="HPK20" s="149"/>
      <c r="HPL20" s="147"/>
      <c r="HPM20" s="149"/>
      <c r="HPN20" s="147"/>
      <c r="HPO20" s="149"/>
      <c r="HPP20" s="147"/>
      <c r="HPQ20" s="149"/>
      <c r="HPR20" s="147"/>
      <c r="HPS20" s="149"/>
      <c r="HPT20" s="147"/>
      <c r="HPU20" s="149"/>
      <c r="HPV20" s="147"/>
      <c r="HPW20" s="149"/>
      <c r="HPX20" s="147"/>
      <c r="HPY20" s="149"/>
      <c r="HPZ20" s="147"/>
      <c r="HQA20" s="149"/>
      <c r="HQB20" s="147"/>
      <c r="HQC20" s="149"/>
      <c r="HQD20" s="147"/>
      <c r="HQE20" s="149"/>
      <c r="HQF20" s="147"/>
      <c r="HQG20" s="149"/>
      <c r="HQH20" s="147"/>
      <c r="HQI20" s="149"/>
      <c r="HQJ20" s="147"/>
      <c r="HQK20" s="149"/>
      <c r="HQL20" s="147"/>
      <c r="HQM20" s="149"/>
      <c r="HQN20" s="147"/>
      <c r="HQO20" s="149"/>
      <c r="HQP20" s="147"/>
      <c r="HQQ20" s="149"/>
      <c r="HQR20" s="147"/>
      <c r="HQS20" s="149"/>
      <c r="HQT20" s="147"/>
      <c r="HQU20" s="149"/>
      <c r="HQV20" s="147"/>
      <c r="HQW20" s="149"/>
      <c r="HQX20" s="147"/>
      <c r="HQY20" s="149"/>
      <c r="HQZ20" s="147"/>
      <c r="HRA20" s="149"/>
      <c r="HRB20" s="147"/>
      <c r="HRC20" s="149"/>
      <c r="HRD20" s="147"/>
      <c r="HRE20" s="149"/>
      <c r="HRF20" s="147"/>
      <c r="HRG20" s="149"/>
      <c r="HRH20" s="147"/>
      <c r="HRI20" s="149"/>
      <c r="HRJ20" s="147"/>
      <c r="HRK20" s="149"/>
      <c r="HRL20" s="147"/>
      <c r="HRM20" s="149"/>
      <c r="HRN20" s="147"/>
      <c r="HRO20" s="149"/>
      <c r="HRP20" s="147"/>
      <c r="HRQ20" s="149"/>
      <c r="HRR20" s="147"/>
      <c r="HRS20" s="149"/>
      <c r="HRT20" s="147"/>
      <c r="HRU20" s="149"/>
      <c r="HRV20" s="147"/>
      <c r="HRW20" s="149"/>
      <c r="HRX20" s="147"/>
      <c r="HRY20" s="149"/>
      <c r="HRZ20" s="147"/>
      <c r="HSA20" s="149"/>
      <c r="HSB20" s="147"/>
      <c r="HSC20" s="149"/>
      <c r="HSD20" s="147"/>
      <c r="HSE20" s="149"/>
      <c r="HSF20" s="147"/>
      <c r="HSG20" s="149"/>
      <c r="HSH20" s="147"/>
      <c r="HSI20" s="149"/>
      <c r="HSJ20" s="147"/>
      <c r="HSK20" s="149"/>
      <c r="HSL20" s="147"/>
      <c r="HSM20" s="149"/>
      <c r="HSN20" s="147"/>
      <c r="HSO20" s="149"/>
      <c r="HSP20" s="147"/>
      <c r="HSQ20" s="149"/>
      <c r="HSR20" s="147"/>
      <c r="HSS20" s="149"/>
      <c r="HST20" s="147"/>
      <c r="HSU20" s="149"/>
      <c r="HSV20" s="147"/>
      <c r="HSW20" s="149"/>
      <c r="HSX20" s="147"/>
      <c r="HSY20" s="149"/>
      <c r="HSZ20" s="147"/>
      <c r="HTA20" s="149"/>
      <c r="HTB20" s="147"/>
      <c r="HTC20" s="149"/>
      <c r="HTD20" s="147"/>
      <c r="HTE20" s="149"/>
      <c r="HTF20" s="147"/>
      <c r="HTG20" s="149"/>
      <c r="HTH20" s="147"/>
      <c r="HTI20" s="149"/>
      <c r="HTJ20" s="147"/>
      <c r="HTK20" s="149"/>
      <c r="HTL20" s="147"/>
      <c r="HTM20" s="149"/>
      <c r="HTN20" s="147"/>
      <c r="HTO20" s="149"/>
      <c r="HTP20" s="147"/>
      <c r="HTQ20" s="149"/>
      <c r="HTR20" s="147"/>
      <c r="HTS20" s="149"/>
      <c r="HTT20" s="147"/>
      <c r="HTU20" s="149"/>
      <c r="HTV20" s="147"/>
      <c r="HTW20" s="149"/>
      <c r="HTX20" s="147"/>
      <c r="HTY20" s="149"/>
      <c r="HTZ20" s="147"/>
      <c r="HUA20" s="149"/>
      <c r="HUB20" s="147"/>
      <c r="HUC20" s="149"/>
      <c r="HUD20" s="147"/>
      <c r="HUE20" s="149"/>
      <c r="HUF20" s="147"/>
      <c r="HUG20" s="149"/>
      <c r="HUH20" s="147"/>
      <c r="HUI20" s="149"/>
      <c r="HUJ20" s="147"/>
      <c r="HUK20" s="149"/>
      <c r="HUL20" s="147"/>
      <c r="HUM20" s="149"/>
      <c r="HUN20" s="147"/>
      <c r="HUO20" s="149"/>
      <c r="HUP20" s="147"/>
      <c r="HUQ20" s="149"/>
      <c r="HUR20" s="147"/>
      <c r="HUS20" s="149"/>
      <c r="HUT20" s="147"/>
      <c r="HUU20" s="149"/>
      <c r="HUV20" s="147"/>
      <c r="HUW20" s="149"/>
      <c r="HUX20" s="147"/>
      <c r="HUY20" s="149"/>
      <c r="HUZ20" s="147"/>
      <c r="HVA20" s="149"/>
      <c r="HVB20" s="147"/>
      <c r="HVC20" s="149"/>
      <c r="HVD20" s="147"/>
      <c r="HVE20" s="149"/>
      <c r="HVF20" s="147"/>
      <c r="HVG20" s="149"/>
      <c r="HVH20" s="147"/>
      <c r="HVI20" s="149"/>
      <c r="HVJ20" s="147"/>
      <c r="HVK20" s="149"/>
      <c r="HVL20" s="147"/>
      <c r="HVM20" s="149"/>
      <c r="HVN20" s="147"/>
      <c r="HVO20" s="149"/>
      <c r="HVP20" s="147"/>
      <c r="HVQ20" s="149"/>
      <c r="HVR20" s="147"/>
      <c r="HVS20" s="149"/>
      <c r="HVT20" s="147"/>
      <c r="HVU20" s="149"/>
      <c r="HVV20" s="147"/>
      <c r="HVW20" s="149"/>
      <c r="HVX20" s="147"/>
      <c r="HVY20" s="149"/>
      <c r="HVZ20" s="147"/>
      <c r="HWA20" s="149"/>
      <c r="HWB20" s="147"/>
      <c r="HWC20" s="149"/>
      <c r="HWD20" s="147"/>
      <c r="HWE20" s="149"/>
      <c r="HWF20" s="147"/>
      <c r="HWG20" s="149"/>
      <c r="HWH20" s="147"/>
      <c r="HWI20" s="149"/>
      <c r="HWJ20" s="147"/>
      <c r="HWK20" s="149"/>
      <c r="HWL20" s="147"/>
      <c r="HWM20" s="149"/>
      <c r="HWN20" s="147"/>
      <c r="HWO20" s="149"/>
      <c r="HWP20" s="147"/>
      <c r="HWQ20" s="149"/>
      <c r="HWR20" s="147"/>
      <c r="HWS20" s="149"/>
      <c r="HWT20" s="147"/>
      <c r="HWU20" s="149"/>
      <c r="HWV20" s="147"/>
      <c r="HWW20" s="149"/>
      <c r="HWX20" s="147"/>
      <c r="HWY20" s="149"/>
      <c r="HWZ20" s="147"/>
      <c r="HXA20" s="149"/>
      <c r="HXB20" s="147"/>
      <c r="HXC20" s="149"/>
      <c r="HXD20" s="147"/>
      <c r="HXE20" s="149"/>
      <c r="HXF20" s="147"/>
      <c r="HXG20" s="149"/>
      <c r="HXH20" s="147"/>
      <c r="HXI20" s="149"/>
      <c r="HXJ20" s="147"/>
      <c r="HXK20" s="149"/>
      <c r="HXL20" s="147"/>
      <c r="HXM20" s="149"/>
      <c r="HXN20" s="147"/>
      <c r="HXO20" s="149"/>
      <c r="HXP20" s="147"/>
      <c r="HXQ20" s="149"/>
      <c r="HXR20" s="147"/>
      <c r="HXS20" s="149"/>
      <c r="HXT20" s="147"/>
      <c r="HXU20" s="149"/>
      <c r="HXV20" s="147"/>
      <c r="HXW20" s="149"/>
      <c r="HXX20" s="147"/>
      <c r="HXY20" s="149"/>
      <c r="HXZ20" s="147"/>
      <c r="HYA20" s="149"/>
      <c r="HYB20" s="147"/>
      <c r="HYC20" s="149"/>
      <c r="HYD20" s="147"/>
      <c r="HYE20" s="149"/>
      <c r="HYF20" s="147"/>
      <c r="HYG20" s="149"/>
      <c r="HYH20" s="147"/>
      <c r="HYI20" s="149"/>
      <c r="HYJ20" s="147"/>
      <c r="HYK20" s="149"/>
      <c r="HYL20" s="147"/>
      <c r="HYM20" s="149"/>
      <c r="HYN20" s="147"/>
      <c r="HYO20" s="149"/>
      <c r="HYP20" s="147"/>
      <c r="HYQ20" s="149"/>
      <c r="HYR20" s="147"/>
      <c r="HYS20" s="149"/>
      <c r="HYT20" s="147"/>
      <c r="HYU20" s="149"/>
      <c r="HYV20" s="147"/>
      <c r="HYW20" s="149"/>
      <c r="HYX20" s="147"/>
      <c r="HYY20" s="149"/>
      <c r="HYZ20" s="147"/>
      <c r="HZA20" s="149"/>
      <c r="HZB20" s="147"/>
      <c r="HZC20" s="149"/>
      <c r="HZD20" s="147"/>
      <c r="HZE20" s="149"/>
      <c r="HZF20" s="147"/>
      <c r="HZG20" s="149"/>
      <c r="HZH20" s="147"/>
      <c r="HZI20" s="149"/>
      <c r="HZJ20" s="147"/>
      <c r="HZK20" s="149"/>
      <c r="HZL20" s="147"/>
      <c r="HZM20" s="149"/>
      <c r="HZN20" s="147"/>
      <c r="HZO20" s="149"/>
      <c r="HZP20" s="147"/>
      <c r="HZQ20" s="149"/>
      <c r="HZR20" s="147"/>
      <c r="HZS20" s="149"/>
      <c r="HZT20" s="147"/>
      <c r="HZU20" s="149"/>
      <c r="HZV20" s="147"/>
      <c r="HZW20" s="149"/>
      <c r="HZX20" s="147"/>
      <c r="HZY20" s="149"/>
      <c r="HZZ20" s="147"/>
      <c r="IAA20" s="149"/>
      <c r="IAB20" s="147"/>
      <c r="IAC20" s="149"/>
      <c r="IAD20" s="147"/>
      <c r="IAE20" s="149"/>
      <c r="IAF20" s="147"/>
      <c r="IAG20" s="149"/>
      <c r="IAH20" s="147"/>
      <c r="IAI20" s="149"/>
      <c r="IAJ20" s="147"/>
      <c r="IAK20" s="149"/>
      <c r="IAL20" s="147"/>
      <c r="IAM20" s="149"/>
      <c r="IAN20" s="147"/>
      <c r="IAO20" s="149"/>
      <c r="IAP20" s="147"/>
      <c r="IAQ20" s="149"/>
      <c r="IAR20" s="147"/>
      <c r="IAS20" s="149"/>
      <c r="IAT20" s="147"/>
      <c r="IAU20" s="149"/>
      <c r="IAV20" s="147"/>
      <c r="IAW20" s="149"/>
      <c r="IAX20" s="147"/>
      <c r="IAY20" s="149"/>
      <c r="IAZ20" s="147"/>
      <c r="IBA20" s="149"/>
      <c r="IBB20" s="147"/>
      <c r="IBC20" s="149"/>
      <c r="IBD20" s="147"/>
      <c r="IBE20" s="149"/>
      <c r="IBF20" s="147"/>
      <c r="IBG20" s="149"/>
      <c r="IBH20" s="147"/>
      <c r="IBI20" s="149"/>
      <c r="IBJ20" s="147"/>
      <c r="IBK20" s="149"/>
      <c r="IBL20" s="147"/>
      <c r="IBM20" s="149"/>
      <c r="IBN20" s="147"/>
      <c r="IBO20" s="149"/>
      <c r="IBP20" s="147"/>
      <c r="IBQ20" s="149"/>
      <c r="IBR20" s="147"/>
      <c r="IBS20" s="149"/>
      <c r="IBT20" s="147"/>
      <c r="IBU20" s="149"/>
      <c r="IBV20" s="147"/>
      <c r="IBW20" s="149"/>
      <c r="IBX20" s="147"/>
      <c r="IBY20" s="149"/>
      <c r="IBZ20" s="147"/>
      <c r="ICA20" s="149"/>
      <c r="ICB20" s="147"/>
      <c r="ICC20" s="149"/>
      <c r="ICD20" s="147"/>
      <c r="ICE20" s="149"/>
      <c r="ICF20" s="147"/>
      <c r="ICG20" s="149"/>
      <c r="ICH20" s="147"/>
      <c r="ICI20" s="149"/>
      <c r="ICJ20" s="147"/>
      <c r="ICK20" s="149"/>
      <c r="ICL20" s="147"/>
      <c r="ICM20" s="149"/>
      <c r="ICN20" s="147"/>
      <c r="ICO20" s="149"/>
      <c r="ICP20" s="147"/>
      <c r="ICQ20" s="149"/>
      <c r="ICR20" s="147"/>
      <c r="ICS20" s="149"/>
      <c r="ICT20" s="147"/>
      <c r="ICU20" s="149"/>
      <c r="ICV20" s="147"/>
      <c r="ICW20" s="149"/>
      <c r="ICX20" s="147"/>
      <c r="ICY20" s="149"/>
      <c r="ICZ20" s="147"/>
      <c r="IDA20" s="149"/>
      <c r="IDB20" s="147"/>
      <c r="IDC20" s="149"/>
      <c r="IDD20" s="147"/>
      <c r="IDE20" s="149"/>
      <c r="IDF20" s="147"/>
      <c r="IDG20" s="149"/>
      <c r="IDH20" s="147"/>
      <c r="IDI20" s="149"/>
      <c r="IDJ20" s="147"/>
      <c r="IDK20" s="149"/>
      <c r="IDL20" s="147"/>
      <c r="IDM20" s="149"/>
      <c r="IDN20" s="147"/>
      <c r="IDO20" s="149"/>
      <c r="IDP20" s="147"/>
      <c r="IDQ20" s="149"/>
      <c r="IDR20" s="147"/>
      <c r="IDS20" s="149"/>
      <c r="IDT20" s="147"/>
      <c r="IDU20" s="149"/>
      <c r="IDV20" s="147"/>
      <c r="IDW20" s="149"/>
      <c r="IDX20" s="147"/>
      <c r="IDY20" s="149"/>
      <c r="IDZ20" s="147"/>
      <c r="IEA20" s="149"/>
      <c r="IEB20" s="147"/>
      <c r="IEC20" s="149"/>
      <c r="IED20" s="147"/>
      <c r="IEE20" s="149"/>
      <c r="IEF20" s="147"/>
      <c r="IEG20" s="149"/>
      <c r="IEH20" s="147"/>
      <c r="IEI20" s="149"/>
      <c r="IEJ20" s="147"/>
      <c r="IEK20" s="149"/>
      <c r="IEL20" s="147"/>
      <c r="IEM20" s="149"/>
      <c r="IEN20" s="147"/>
      <c r="IEO20" s="149"/>
      <c r="IEP20" s="147"/>
      <c r="IEQ20" s="149"/>
      <c r="IER20" s="147"/>
      <c r="IES20" s="149"/>
      <c r="IET20" s="147"/>
      <c r="IEU20" s="149"/>
      <c r="IEV20" s="147"/>
      <c r="IEW20" s="149"/>
      <c r="IEX20" s="147"/>
      <c r="IEY20" s="149"/>
      <c r="IEZ20" s="147"/>
      <c r="IFA20" s="149"/>
      <c r="IFB20" s="147"/>
      <c r="IFC20" s="149"/>
      <c r="IFD20" s="147"/>
      <c r="IFE20" s="149"/>
      <c r="IFF20" s="147"/>
      <c r="IFG20" s="149"/>
      <c r="IFH20" s="147"/>
      <c r="IFI20" s="149"/>
      <c r="IFJ20" s="147"/>
      <c r="IFK20" s="149"/>
      <c r="IFL20" s="147"/>
      <c r="IFM20" s="149"/>
      <c r="IFN20" s="147"/>
      <c r="IFO20" s="149"/>
      <c r="IFP20" s="147"/>
      <c r="IFQ20" s="149"/>
      <c r="IFR20" s="147"/>
      <c r="IFS20" s="149"/>
      <c r="IFT20" s="147"/>
      <c r="IFU20" s="149"/>
      <c r="IFV20" s="147"/>
      <c r="IFW20" s="149"/>
      <c r="IFX20" s="147"/>
      <c r="IFY20" s="149"/>
      <c r="IFZ20" s="147"/>
      <c r="IGA20" s="149"/>
      <c r="IGB20" s="147"/>
      <c r="IGC20" s="149"/>
      <c r="IGD20" s="147"/>
      <c r="IGE20" s="149"/>
      <c r="IGF20" s="147"/>
      <c r="IGG20" s="149"/>
      <c r="IGH20" s="147"/>
      <c r="IGI20" s="149"/>
      <c r="IGJ20" s="147"/>
      <c r="IGK20" s="149"/>
      <c r="IGL20" s="147"/>
      <c r="IGM20" s="149"/>
      <c r="IGN20" s="147"/>
      <c r="IGO20" s="149"/>
      <c r="IGP20" s="147"/>
      <c r="IGQ20" s="149"/>
      <c r="IGR20" s="147"/>
      <c r="IGS20" s="149"/>
      <c r="IGT20" s="147"/>
      <c r="IGU20" s="149"/>
      <c r="IGV20" s="147"/>
      <c r="IGW20" s="149"/>
      <c r="IGX20" s="147"/>
      <c r="IGY20" s="149"/>
      <c r="IGZ20" s="147"/>
      <c r="IHA20" s="149"/>
      <c r="IHB20" s="147"/>
      <c r="IHC20" s="149"/>
      <c r="IHD20" s="147"/>
      <c r="IHE20" s="149"/>
      <c r="IHF20" s="147"/>
      <c r="IHG20" s="149"/>
      <c r="IHH20" s="147"/>
      <c r="IHI20" s="149"/>
      <c r="IHJ20" s="147"/>
      <c r="IHK20" s="149"/>
      <c r="IHL20" s="147"/>
      <c r="IHM20" s="149"/>
      <c r="IHN20" s="147"/>
      <c r="IHO20" s="149"/>
      <c r="IHP20" s="147"/>
      <c r="IHQ20" s="149"/>
      <c r="IHR20" s="147"/>
      <c r="IHS20" s="149"/>
      <c r="IHT20" s="147"/>
      <c r="IHU20" s="149"/>
      <c r="IHV20" s="147"/>
      <c r="IHW20" s="149"/>
      <c r="IHX20" s="147"/>
      <c r="IHY20" s="149"/>
      <c r="IHZ20" s="147"/>
      <c r="IIA20" s="149"/>
      <c r="IIB20" s="147"/>
      <c r="IIC20" s="149"/>
      <c r="IID20" s="147"/>
      <c r="IIE20" s="149"/>
      <c r="IIF20" s="147"/>
      <c r="IIG20" s="149"/>
      <c r="IIH20" s="147"/>
      <c r="III20" s="149"/>
      <c r="IIJ20" s="147"/>
      <c r="IIK20" s="149"/>
      <c r="IIL20" s="147"/>
      <c r="IIM20" s="149"/>
      <c r="IIN20" s="147"/>
      <c r="IIO20" s="149"/>
      <c r="IIP20" s="147"/>
      <c r="IIQ20" s="149"/>
      <c r="IIR20" s="147"/>
      <c r="IIS20" s="149"/>
      <c r="IIT20" s="147"/>
      <c r="IIU20" s="149"/>
      <c r="IIV20" s="147"/>
      <c r="IIW20" s="149"/>
      <c r="IIX20" s="147"/>
      <c r="IIY20" s="149"/>
      <c r="IIZ20" s="147"/>
      <c r="IJA20" s="149"/>
      <c r="IJB20" s="147"/>
      <c r="IJC20" s="149"/>
      <c r="IJD20" s="147"/>
      <c r="IJE20" s="149"/>
      <c r="IJF20" s="147"/>
      <c r="IJG20" s="149"/>
      <c r="IJH20" s="147"/>
      <c r="IJI20" s="149"/>
      <c r="IJJ20" s="147"/>
      <c r="IJK20" s="149"/>
      <c r="IJL20" s="147"/>
      <c r="IJM20" s="149"/>
      <c r="IJN20" s="147"/>
      <c r="IJO20" s="149"/>
      <c r="IJP20" s="147"/>
      <c r="IJQ20" s="149"/>
      <c r="IJR20" s="147"/>
      <c r="IJS20" s="149"/>
      <c r="IJT20" s="147"/>
      <c r="IJU20" s="149"/>
      <c r="IJV20" s="147"/>
      <c r="IJW20" s="149"/>
      <c r="IJX20" s="147"/>
      <c r="IJY20" s="149"/>
      <c r="IJZ20" s="147"/>
      <c r="IKA20" s="149"/>
      <c r="IKB20" s="147"/>
      <c r="IKC20" s="149"/>
      <c r="IKD20" s="147"/>
      <c r="IKE20" s="149"/>
      <c r="IKF20" s="147"/>
      <c r="IKG20" s="149"/>
      <c r="IKH20" s="147"/>
      <c r="IKI20" s="149"/>
      <c r="IKJ20" s="147"/>
      <c r="IKK20" s="149"/>
      <c r="IKL20" s="147"/>
      <c r="IKM20" s="149"/>
      <c r="IKN20" s="147"/>
      <c r="IKO20" s="149"/>
      <c r="IKP20" s="147"/>
      <c r="IKQ20" s="149"/>
      <c r="IKR20" s="147"/>
      <c r="IKS20" s="149"/>
      <c r="IKT20" s="147"/>
      <c r="IKU20" s="149"/>
      <c r="IKV20" s="147"/>
      <c r="IKW20" s="149"/>
      <c r="IKX20" s="147"/>
      <c r="IKY20" s="149"/>
      <c r="IKZ20" s="147"/>
      <c r="ILA20" s="149"/>
      <c r="ILB20" s="147"/>
      <c r="ILC20" s="149"/>
      <c r="ILD20" s="147"/>
      <c r="ILE20" s="149"/>
      <c r="ILF20" s="147"/>
      <c r="ILG20" s="149"/>
      <c r="ILH20" s="147"/>
      <c r="ILI20" s="149"/>
      <c r="ILJ20" s="147"/>
      <c r="ILK20" s="149"/>
      <c r="ILL20" s="147"/>
      <c r="ILM20" s="149"/>
      <c r="ILN20" s="147"/>
      <c r="ILO20" s="149"/>
      <c r="ILP20" s="147"/>
      <c r="ILQ20" s="149"/>
      <c r="ILR20" s="147"/>
      <c r="ILS20" s="149"/>
      <c r="ILT20" s="147"/>
      <c r="ILU20" s="149"/>
      <c r="ILV20" s="147"/>
      <c r="ILW20" s="149"/>
      <c r="ILX20" s="147"/>
      <c r="ILY20" s="149"/>
      <c r="ILZ20" s="147"/>
      <c r="IMA20" s="149"/>
      <c r="IMB20" s="147"/>
      <c r="IMC20" s="149"/>
      <c r="IMD20" s="147"/>
      <c r="IME20" s="149"/>
      <c r="IMF20" s="147"/>
      <c r="IMG20" s="149"/>
      <c r="IMH20" s="147"/>
      <c r="IMI20" s="149"/>
      <c r="IMJ20" s="147"/>
      <c r="IMK20" s="149"/>
      <c r="IML20" s="147"/>
      <c r="IMM20" s="149"/>
      <c r="IMN20" s="147"/>
      <c r="IMO20" s="149"/>
      <c r="IMP20" s="147"/>
      <c r="IMQ20" s="149"/>
      <c r="IMR20" s="147"/>
      <c r="IMS20" s="149"/>
      <c r="IMT20" s="147"/>
      <c r="IMU20" s="149"/>
      <c r="IMV20" s="147"/>
      <c r="IMW20" s="149"/>
      <c r="IMX20" s="147"/>
      <c r="IMY20" s="149"/>
      <c r="IMZ20" s="147"/>
      <c r="INA20" s="149"/>
      <c r="INB20" s="147"/>
      <c r="INC20" s="149"/>
      <c r="IND20" s="147"/>
      <c r="INE20" s="149"/>
      <c r="INF20" s="147"/>
      <c r="ING20" s="149"/>
      <c r="INH20" s="147"/>
      <c r="INI20" s="149"/>
      <c r="INJ20" s="147"/>
      <c r="INK20" s="149"/>
      <c r="INL20" s="147"/>
      <c r="INM20" s="149"/>
      <c r="INN20" s="147"/>
      <c r="INO20" s="149"/>
      <c r="INP20" s="147"/>
      <c r="INQ20" s="149"/>
      <c r="INR20" s="147"/>
      <c r="INS20" s="149"/>
      <c r="INT20" s="147"/>
      <c r="INU20" s="149"/>
      <c r="INV20" s="147"/>
      <c r="INW20" s="149"/>
      <c r="INX20" s="147"/>
      <c r="INY20" s="149"/>
      <c r="INZ20" s="147"/>
      <c r="IOA20" s="149"/>
      <c r="IOB20" s="147"/>
      <c r="IOC20" s="149"/>
      <c r="IOD20" s="147"/>
      <c r="IOE20" s="149"/>
      <c r="IOF20" s="147"/>
      <c r="IOG20" s="149"/>
      <c r="IOH20" s="147"/>
      <c r="IOI20" s="149"/>
      <c r="IOJ20" s="147"/>
      <c r="IOK20" s="149"/>
      <c r="IOL20" s="147"/>
      <c r="IOM20" s="149"/>
      <c r="ION20" s="147"/>
      <c r="IOO20" s="149"/>
      <c r="IOP20" s="147"/>
      <c r="IOQ20" s="149"/>
      <c r="IOR20" s="147"/>
      <c r="IOS20" s="149"/>
      <c r="IOT20" s="147"/>
      <c r="IOU20" s="149"/>
      <c r="IOV20" s="147"/>
      <c r="IOW20" s="149"/>
      <c r="IOX20" s="147"/>
      <c r="IOY20" s="149"/>
      <c r="IOZ20" s="147"/>
      <c r="IPA20" s="149"/>
      <c r="IPB20" s="147"/>
      <c r="IPC20" s="149"/>
      <c r="IPD20" s="147"/>
      <c r="IPE20" s="149"/>
      <c r="IPF20" s="147"/>
      <c r="IPG20" s="149"/>
      <c r="IPH20" s="147"/>
      <c r="IPI20" s="149"/>
      <c r="IPJ20" s="147"/>
      <c r="IPK20" s="149"/>
      <c r="IPL20" s="147"/>
      <c r="IPM20" s="149"/>
      <c r="IPN20" s="147"/>
      <c r="IPO20" s="149"/>
      <c r="IPP20" s="147"/>
      <c r="IPQ20" s="149"/>
      <c r="IPR20" s="147"/>
      <c r="IPS20" s="149"/>
      <c r="IPT20" s="147"/>
      <c r="IPU20" s="149"/>
      <c r="IPV20" s="147"/>
      <c r="IPW20" s="149"/>
      <c r="IPX20" s="147"/>
      <c r="IPY20" s="149"/>
      <c r="IPZ20" s="147"/>
      <c r="IQA20" s="149"/>
      <c r="IQB20" s="147"/>
      <c r="IQC20" s="149"/>
      <c r="IQD20" s="147"/>
      <c r="IQE20" s="149"/>
      <c r="IQF20" s="147"/>
      <c r="IQG20" s="149"/>
      <c r="IQH20" s="147"/>
      <c r="IQI20" s="149"/>
      <c r="IQJ20" s="147"/>
      <c r="IQK20" s="149"/>
      <c r="IQL20" s="147"/>
      <c r="IQM20" s="149"/>
      <c r="IQN20" s="147"/>
      <c r="IQO20" s="149"/>
      <c r="IQP20" s="147"/>
      <c r="IQQ20" s="149"/>
      <c r="IQR20" s="147"/>
      <c r="IQS20" s="149"/>
      <c r="IQT20" s="147"/>
      <c r="IQU20" s="149"/>
      <c r="IQV20" s="147"/>
      <c r="IQW20" s="149"/>
      <c r="IQX20" s="147"/>
      <c r="IQY20" s="149"/>
      <c r="IQZ20" s="147"/>
      <c r="IRA20" s="149"/>
      <c r="IRB20" s="147"/>
      <c r="IRC20" s="149"/>
      <c r="IRD20" s="147"/>
      <c r="IRE20" s="149"/>
      <c r="IRF20" s="147"/>
      <c r="IRG20" s="149"/>
      <c r="IRH20" s="147"/>
      <c r="IRI20" s="149"/>
      <c r="IRJ20" s="147"/>
      <c r="IRK20" s="149"/>
      <c r="IRL20" s="147"/>
      <c r="IRM20" s="149"/>
      <c r="IRN20" s="147"/>
      <c r="IRO20" s="149"/>
      <c r="IRP20" s="147"/>
      <c r="IRQ20" s="149"/>
      <c r="IRR20" s="147"/>
      <c r="IRS20" s="149"/>
      <c r="IRT20" s="147"/>
      <c r="IRU20" s="149"/>
      <c r="IRV20" s="147"/>
      <c r="IRW20" s="149"/>
      <c r="IRX20" s="147"/>
      <c r="IRY20" s="149"/>
      <c r="IRZ20" s="147"/>
      <c r="ISA20" s="149"/>
      <c r="ISB20" s="147"/>
      <c r="ISC20" s="149"/>
      <c r="ISD20" s="147"/>
      <c r="ISE20" s="149"/>
      <c r="ISF20" s="147"/>
      <c r="ISG20" s="149"/>
      <c r="ISH20" s="147"/>
      <c r="ISI20" s="149"/>
      <c r="ISJ20" s="147"/>
      <c r="ISK20" s="149"/>
      <c r="ISL20" s="147"/>
      <c r="ISM20" s="149"/>
      <c r="ISN20" s="147"/>
      <c r="ISO20" s="149"/>
      <c r="ISP20" s="147"/>
      <c r="ISQ20" s="149"/>
      <c r="ISR20" s="147"/>
      <c r="ISS20" s="149"/>
      <c r="IST20" s="147"/>
      <c r="ISU20" s="149"/>
      <c r="ISV20" s="147"/>
      <c r="ISW20" s="149"/>
      <c r="ISX20" s="147"/>
      <c r="ISY20" s="149"/>
      <c r="ISZ20" s="147"/>
      <c r="ITA20" s="149"/>
      <c r="ITB20" s="147"/>
      <c r="ITC20" s="149"/>
      <c r="ITD20" s="147"/>
      <c r="ITE20" s="149"/>
      <c r="ITF20" s="147"/>
      <c r="ITG20" s="149"/>
      <c r="ITH20" s="147"/>
      <c r="ITI20" s="149"/>
      <c r="ITJ20" s="147"/>
      <c r="ITK20" s="149"/>
      <c r="ITL20" s="147"/>
      <c r="ITM20" s="149"/>
      <c r="ITN20" s="147"/>
      <c r="ITO20" s="149"/>
      <c r="ITP20" s="147"/>
      <c r="ITQ20" s="149"/>
      <c r="ITR20" s="147"/>
      <c r="ITS20" s="149"/>
      <c r="ITT20" s="147"/>
      <c r="ITU20" s="149"/>
      <c r="ITV20" s="147"/>
      <c r="ITW20" s="149"/>
      <c r="ITX20" s="147"/>
      <c r="ITY20" s="149"/>
      <c r="ITZ20" s="147"/>
      <c r="IUA20" s="149"/>
      <c r="IUB20" s="147"/>
      <c r="IUC20" s="149"/>
      <c r="IUD20" s="147"/>
      <c r="IUE20" s="149"/>
      <c r="IUF20" s="147"/>
      <c r="IUG20" s="149"/>
      <c r="IUH20" s="147"/>
      <c r="IUI20" s="149"/>
      <c r="IUJ20" s="147"/>
      <c r="IUK20" s="149"/>
      <c r="IUL20" s="147"/>
      <c r="IUM20" s="149"/>
      <c r="IUN20" s="147"/>
      <c r="IUO20" s="149"/>
      <c r="IUP20" s="147"/>
      <c r="IUQ20" s="149"/>
      <c r="IUR20" s="147"/>
      <c r="IUS20" s="149"/>
      <c r="IUT20" s="147"/>
      <c r="IUU20" s="149"/>
      <c r="IUV20" s="147"/>
      <c r="IUW20" s="149"/>
      <c r="IUX20" s="147"/>
      <c r="IUY20" s="149"/>
      <c r="IUZ20" s="147"/>
      <c r="IVA20" s="149"/>
      <c r="IVB20" s="147"/>
      <c r="IVC20" s="149"/>
      <c r="IVD20" s="147"/>
      <c r="IVE20" s="149"/>
      <c r="IVF20" s="147"/>
      <c r="IVG20" s="149"/>
      <c r="IVH20" s="147"/>
      <c r="IVI20" s="149"/>
      <c r="IVJ20" s="147"/>
      <c r="IVK20" s="149"/>
      <c r="IVL20" s="147"/>
      <c r="IVM20" s="149"/>
      <c r="IVN20" s="147"/>
      <c r="IVO20" s="149"/>
      <c r="IVP20" s="147"/>
      <c r="IVQ20" s="149"/>
      <c r="IVR20" s="147"/>
      <c r="IVS20" s="149"/>
      <c r="IVT20" s="147"/>
      <c r="IVU20" s="149"/>
      <c r="IVV20" s="147"/>
      <c r="IVW20" s="149"/>
      <c r="IVX20" s="147"/>
      <c r="IVY20" s="149"/>
      <c r="IVZ20" s="147"/>
      <c r="IWA20" s="149"/>
      <c r="IWB20" s="147"/>
      <c r="IWC20" s="149"/>
      <c r="IWD20" s="147"/>
      <c r="IWE20" s="149"/>
      <c r="IWF20" s="147"/>
      <c r="IWG20" s="149"/>
      <c r="IWH20" s="147"/>
      <c r="IWI20" s="149"/>
      <c r="IWJ20" s="147"/>
      <c r="IWK20" s="149"/>
      <c r="IWL20" s="147"/>
      <c r="IWM20" s="149"/>
      <c r="IWN20" s="147"/>
      <c r="IWO20" s="149"/>
      <c r="IWP20" s="147"/>
      <c r="IWQ20" s="149"/>
      <c r="IWR20" s="147"/>
      <c r="IWS20" s="149"/>
      <c r="IWT20" s="147"/>
      <c r="IWU20" s="149"/>
      <c r="IWV20" s="147"/>
      <c r="IWW20" s="149"/>
      <c r="IWX20" s="147"/>
      <c r="IWY20" s="149"/>
      <c r="IWZ20" s="147"/>
      <c r="IXA20" s="149"/>
      <c r="IXB20" s="147"/>
      <c r="IXC20" s="149"/>
      <c r="IXD20" s="147"/>
      <c r="IXE20" s="149"/>
      <c r="IXF20" s="147"/>
      <c r="IXG20" s="149"/>
      <c r="IXH20" s="147"/>
      <c r="IXI20" s="149"/>
      <c r="IXJ20" s="147"/>
      <c r="IXK20" s="149"/>
      <c r="IXL20" s="147"/>
      <c r="IXM20" s="149"/>
      <c r="IXN20" s="147"/>
      <c r="IXO20" s="149"/>
      <c r="IXP20" s="147"/>
      <c r="IXQ20" s="149"/>
      <c r="IXR20" s="147"/>
      <c r="IXS20" s="149"/>
      <c r="IXT20" s="147"/>
      <c r="IXU20" s="149"/>
      <c r="IXV20" s="147"/>
      <c r="IXW20" s="149"/>
      <c r="IXX20" s="147"/>
      <c r="IXY20" s="149"/>
      <c r="IXZ20" s="147"/>
      <c r="IYA20" s="149"/>
      <c r="IYB20" s="147"/>
      <c r="IYC20" s="149"/>
      <c r="IYD20" s="147"/>
      <c r="IYE20" s="149"/>
      <c r="IYF20" s="147"/>
      <c r="IYG20" s="149"/>
      <c r="IYH20" s="147"/>
      <c r="IYI20" s="149"/>
      <c r="IYJ20" s="147"/>
      <c r="IYK20" s="149"/>
      <c r="IYL20" s="147"/>
      <c r="IYM20" s="149"/>
      <c r="IYN20" s="147"/>
      <c r="IYO20" s="149"/>
      <c r="IYP20" s="147"/>
      <c r="IYQ20" s="149"/>
      <c r="IYR20" s="147"/>
      <c r="IYS20" s="149"/>
      <c r="IYT20" s="147"/>
      <c r="IYU20" s="149"/>
      <c r="IYV20" s="147"/>
      <c r="IYW20" s="149"/>
      <c r="IYX20" s="147"/>
      <c r="IYY20" s="149"/>
      <c r="IYZ20" s="147"/>
      <c r="IZA20" s="149"/>
      <c r="IZB20" s="147"/>
      <c r="IZC20" s="149"/>
      <c r="IZD20" s="147"/>
      <c r="IZE20" s="149"/>
      <c r="IZF20" s="147"/>
      <c r="IZG20" s="149"/>
      <c r="IZH20" s="147"/>
      <c r="IZI20" s="149"/>
      <c r="IZJ20" s="147"/>
      <c r="IZK20" s="149"/>
      <c r="IZL20" s="147"/>
      <c r="IZM20" s="149"/>
      <c r="IZN20" s="147"/>
      <c r="IZO20" s="149"/>
      <c r="IZP20" s="147"/>
      <c r="IZQ20" s="149"/>
      <c r="IZR20" s="147"/>
      <c r="IZS20" s="149"/>
      <c r="IZT20" s="147"/>
      <c r="IZU20" s="149"/>
      <c r="IZV20" s="147"/>
      <c r="IZW20" s="149"/>
      <c r="IZX20" s="147"/>
      <c r="IZY20" s="149"/>
      <c r="IZZ20" s="147"/>
      <c r="JAA20" s="149"/>
      <c r="JAB20" s="147"/>
      <c r="JAC20" s="149"/>
      <c r="JAD20" s="147"/>
      <c r="JAE20" s="149"/>
      <c r="JAF20" s="147"/>
      <c r="JAG20" s="149"/>
      <c r="JAH20" s="147"/>
      <c r="JAI20" s="149"/>
      <c r="JAJ20" s="147"/>
      <c r="JAK20" s="149"/>
      <c r="JAL20" s="147"/>
      <c r="JAM20" s="149"/>
      <c r="JAN20" s="147"/>
      <c r="JAO20" s="149"/>
      <c r="JAP20" s="147"/>
      <c r="JAQ20" s="149"/>
      <c r="JAR20" s="147"/>
      <c r="JAS20" s="149"/>
      <c r="JAT20" s="147"/>
      <c r="JAU20" s="149"/>
      <c r="JAV20" s="147"/>
      <c r="JAW20" s="149"/>
      <c r="JAX20" s="147"/>
      <c r="JAY20" s="149"/>
      <c r="JAZ20" s="147"/>
      <c r="JBA20" s="149"/>
      <c r="JBB20" s="147"/>
      <c r="JBC20" s="149"/>
      <c r="JBD20" s="147"/>
      <c r="JBE20" s="149"/>
      <c r="JBF20" s="147"/>
      <c r="JBG20" s="149"/>
      <c r="JBH20" s="147"/>
      <c r="JBI20" s="149"/>
      <c r="JBJ20" s="147"/>
      <c r="JBK20" s="149"/>
      <c r="JBL20" s="147"/>
      <c r="JBM20" s="149"/>
      <c r="JBN20" s="147"/>
      <c r="JBO20" s="149"/>
      <c r="JBP20" s="147"/>
      <c r="JBQ20" s="149"/>
      <c r="JBR20" s="147"/>
      <c r="JBS20" s="149"/>
      <c r="JBT20" s="147"/>
      <c r="JBU20" s="149"/>
      <c r="JBV20" s="147"/>
      <c r="JBW20" s="149"/>
      <c r="JBX20" s="147"/>
      <c r="JBY20" s="149"/>
      <c r="JBZ20" s="147"/>
      <c r="JCA20" s="149"/>
      <c r="JCB20" s="147"/>
      <c r="JCC20" s="149"/>
      <c r="JCD20" s="147"/>
      <c r="JCE20" s="149"/>
      <c r="JCF20" s="147"/>
      <c r="JCG20" s="149"/>
      <c r="JCH20" s="147"/>
      <c r="JCI20" s="149"/>
      <c r="JCJ20" s="147"/>
      <c r="JCK20" s="149"/>
      <c r="JCL20" s="147"/>
      <c r="JCM20" s="149"/>
      <c r="JCN20" s="147"/>
      <c r="JCO20" s="149"/>
      <c r="JCP20" s="147"/>
      <c r="JCQ20" s="149"/>
      <c r="JCR20" s="147"/>
      <c r="JCS20" s="149"/>
      <c r="JCT20" s="147"/>
      <c r="JCU20" s="149"/>
      <c r="JCV20" s="147"/>
      <c r="JCW20" s="149"/>
      <c r="JCX20" s="147"/>
      <c r="JCY20" s="149"/>
      <c r="JCZ20" s="147"/>
      <c r="JDA20" s="149"/>
      <c r="JDB20" s="147"/>
      <c r="JDC20" s="149"/>
      <c r="JDD20" s="147"/>
      <c r="JDE20" s="149"/>
      <c r="JDF20" s="147"/>
      <c r="JDG20" s="149"/>
      <c r="JDH20" s="147"/>
      <c r="JDI20" s="149"/>
      <c r="JDJ20" s="147"/>
      <c r="JDK20" s="149"/>
      <c r="JDL20" s="147"/>
      <c r="JDM20" s="149"/>
      <c r="JDN20" s="147"/>
      <c r="JDO20" s="149"/>
      <c r="JDP20" s="147"/>
      <c r="JDQ20" s="149"/>
      <c r="JDR20" s="147"/>
      <c r="JDS20" s="149"/>
      <c r="JDT20" s="147"/>
      <c r="JDU20" s="149"/>
      <c r="JDV20" s="147"/>
      <c r="JDW20" s="149"/>
      <c r="JDX20" s="147"/>
      <c r="JDY20" s="149"/>
      <c r="JDZ20" s="147"/>
      <c r="JEA20" s="149"/>
      <c r="JEB20" s="147"/>
      <c r="JEC20" s="149"/>
      <c r="JED20" s="147"/>
      <c r="JEE20" s="149"/>
      <c r="JEF20" s="147"/>
      <c r="JEG20" s="149"/>
      <c r="JEH20" s="147"/>
      <c r="JEI20" s="149"/>
      <c r="JEJ20" s="147"/>
      <c r="JEK20" s="149"/>
      <c r="JEL20" s="147"/>
      <c r="JEM20" s="149"/>
      <c r="JEN20" s="147"/>
      <c r="JEO20" s="149"/>
      <c r="JEP20" s="147"/>
      <c r="JEQ20" s="149"/>
      <c r="JER20" s="147"/>
      <c r="JES20" s="149"/>
      <c r="JET20" s="147"/>
      <c r="JEU20" s="149"/>
      <c r="JEV20" s="147"/>
      <c r="JEW20" s="149"/>
      <c r="JEX20" s="147"/>
      <c r="JEY20" s="149"/>
      <c r="JEZ20" s="147"/>
      <c r="JFA20" s="149"/>
      <c r="JFB20" s="147"/>
      <c r="JFC20" s="149"/>
      <c r="JFD20" s="147"/>
      <c r="JFE20" s="149"/>
      <c r="JFF20" s="147"/>
      <c r="JFG20" s="149"/>
      <c r="JFH20" s="147"/>
      <c r="JFI20" s="149"/>
      <c r="JFJ20" s="147"/>
      <c r="JFK20" s="149"/>
      <c r="JFL20" s="147"/>
      <c r="JFM20" s="149"/>
      <c r="JFN20" s="147"/>
      <c r="JFO20" s="149"/>
      <c r="JFP20" s="147"/>
      <c r="JFQ20" s="149"/>
      <c r="JFR20" s="147"/>
      <c r="JFS20" s="149"/>
      <c r="JFT20" s="147"/>
      <c r="JFU20" s="149"/>
      <c r="JFV20" s="147"/>
      <c r="JFW20" s="149"/>
      <c r="JFX20" s="147"/>
      <c r="JFY20" s="149"/>
      <c r="JFZ20" s="147"/>
      <c r="JGA20" s="149"/>
      <c r="JGB20" s="147"/>
      <c r="JGC20" s="149"/>
      <c r="JGD20" s="147"/>
      <c r="JGE20" s="149"/>
      <c r="JGF20" s="147"/>
      <c r="JGG20" s="149"/>
      <c r="JGH20" s="147"/>
      <c r="JGI20" s="149"/>
      <c r="JGJ20" s="147"/>
      <c r="JGK20" s="149"/>
      <c r="JGL20" s="147"/>
      <c r="JGM20" s="149"/>
      <c r="JGN20" s="147"/>
      <c r="JGO20" s="149"/>
      <c r="JGP20" s="147"/>
      <c r="JGQ20" s="149"/>
      <c r="JGR20" s="147"/>
      <c r="JGS20" s="149"/>
      <c r="JGT20" s="147"/>
      <c r="JGU20" s="149"/>
      <c r="JGV20" s="147"/>
      <c r="JGW20" s="149"/>
      <c r="JGX20" s="147"/>
      <c r="JGY20" s="149"/>
      <c r="JGZ20" s="147"/>
      <c r="JHA20" s="149"/>
      <c r="JHB20" s="147"/>
      <c r="JHC20" s="149"/>
      <c r="JHD20" s="147"/>
      <c r="JHE20" s="149"/>
      <c r="JHF20" s="147"/>
      <c r="JHG20" s="149"/>
      <c r="JHH20" s="147"/>
      <c r="JHI20" s="149"/>
      <c r="JHJ20" s="147"/>
      <c r="JHK20" s="149"/>
      <c r="JHL20" s="147"/>
      <c r="JHM20" s="149"/>
      <c r="JHN20" s="147"/>
      <c r="JHO20" s="149"/>
      <c r="JHP20" s="147"/>
      <c r="JHQ20" s="149"/>
      <c r="JHR20" s="147"/>
      <c r="JHS20" s="149"/>
      <c r="JHT20" s="147"/>
      <c r="JHU20" s="149"/>
      <c r="JHV20" s="147"/>
      <c r="JHW20" s="149"/>
      <c r="JHX20" s="147"/>
      <c r="JHY20" s="149"/>
      <c r="JHZ20" s="147"/>
      <c r="JIA20" s="149"/>
      <c r="JIB20" s="147"/>
      <c r="JIC20" s="149"/>
      <c r="JID20" s="147"/>
      <c r="JIE20" s="149"/>
      <c r="JIF20" s="147"/>
      <c r="JIG20" s="149"/>
      <c r="JIH20" s="147"/>
      <c r="JII20" s="149"/>
      <c r="JIJ20" s="147"/>
      <c r="JIK20" s="149"/>
      <c r="JIL20" s="147"/>
      <c r="JIM20" s="149"/>
      <c r="JIN20" s="147"/>
      <c r="JIO20" s="149"/>
      <c r="JIP20" s="147"/>
      <c r="JIQ20" s="149"/>
      <c r="JIR20" s="147"/>
      <c r="JIS20" s="149"/>
      <c r="JIT20" s="147"/>
      <c r="JIU20" s="149"/>
      <c r="JIV20" s="147"/>
      <c r="JIW20" s="149"/>
      <c r="JIX20" s="147"/>
      <c r="JIY20" s="149"/>
      <c r="JIZ20" s="147"/>
      <c r="JJA20" s="149"/>
      <c r="JJB20" s="147"/>
      <c r="JJC20" s="149"/>
      <c r="JJD20" s="147"/>
      <c r="JJE20" s="149"/>
      <c r="JJF20" s="147"/>
      <c r="JJG20" s="149"/>
      <c r="JJH20" s="147"/>
      <c r="JJI20" s="149"/>
      <c r="JJJ20" s="147"/>
      <c r="JJK20" s="149"/>
      <c r="JJL20" s="147"/>
      <c r="JJM20" s="149"/>
      <c r="JJN20" s="147"/>
      <c r="JJO20" s="149"/>
      <c r="JJP20" s="147"/>
      <c r="JJQ20" s="149"/>
      <c r="JJR20" s="147"/>
      <c r="JJS20" s="149"/>
      <c r="JJT20" s="147"/>
      <c r="JJU20" s="149"/>
      <c r="JJV20" s="147"/>
      <c r="JJW20" s="149"/>
      <c r="JJX20" s="147"/>
      <c r="JJY20" s="149"/>
      <c r="JJZ20" s="147"/>
      <c r="JKA20" s="149"/>
      <c r="JKB20" s="147"/>
      <c r="JKC20" s="149"/>
      <c r="JKD20" s="147"/>
      <c r="JKE20" s="149"/>
      <c r="JKF20" s="147"/>
      <c r="JKG20" s="149"/>
      <c r="JKH20" s="147"/>
      <c r="JKI20" s="149"/>
      <c r="JKJ20" s="147"/>
      <c r="JKK20" s="149"/>
      <c r="JKL20" s="147"/>
      <c r="JKM20" s="149"/>
      <c r="JKN20" s="147"/>
      <c r="JKO20" s="149"/>
      <c r="JKP20" s="147"/>
      <c r="JKQ20" s="149"/>
      <c r="JKR20" s="147"/>
      <c r="JKS20" s="149"/>
      <c r="JKT20" s="147"/>
      <c r="JKU20" s="149"/>
      <c r="JKV20" s="147"/>
      <c r="JKW20" s="149"/>
      <c r="JKX20" s="147"/>
      <c r="JKY20" s="149"/>
      <c r="JKZ20" s="147"/>
      <c r="JLA20" s="149"/>
      <c r="JLB20" s="147"/>
      <c r="JLC20" s="149"/>
      <c r="JLD20" s="147"/>
      <c r="JLE20" s="149"/>
      <c r="JLF20" s="147"/>
      <c r="JLG20" s="149"/>
      <c r="JLH20" s="147"/>
      <c r="JLI20" s="149"/>
      <c r="JLJ20" s="147"/>
      <c r="JLK20" s="149"/>
      <c r="JLL20" s="147"/>
      <c r="JLM20" s="149"/>
      <c r="JLN20" s="147"/>
      <c r="JLO20" s="149"/>
      <c r="JLP20" s="147"/>
      <c r="JLQ20" s="149"/>
      <c r="JLR20" s="147"/>
      <c r="JLS20" s="149"/>
      <c r="JLT20" s="147"/>
      <c r="JLU20" s="149"/>
      <c r="JLV20" s="147"/>
      <c r="JLW20" s="149"/>
      <c r="JLX20" s="147"/>
      <c r="JLY20" s="149"/>
      <c r="JLZ20" s="147"/>
      <c r="JMA20" s="149"/>
      <c r="JMB20" s="147"/>
      <c r="JMC20" s="149"/>
      <c r="JMD20" s="147"/>
      <c r="JME20" s="149"/>
      <c r="JMF20" s="147"/>
      <c r="JMG20" s="149"/>
      <c r="JMH20" s="147"/>
      <c r="JMI20" s="149"/>
      <c r="JMJ20" s="147"/>
      <c r="JMK20" s="149"/>
      <c r="JML20" s="147"/>
      <c r="JMM20" s="149"/>
      <c r="JMN20" s="147"/>
      <c r="JMO20" s="149"/>
      <c r="JMP20" s="147"/>
      <c r="JMQ20" s="149"/>
      <c r="JMR20" s="147"/>
      <c r="JMS20" s="149"/>
      <c r="JMT20" s="147"/>
      <c r="JMU20" s="149"/>
      <c r="JMV20" s="147"/>
      <c r="JMW20" s="149"/>
      <c r="JMX20" s="147"/>
      <c r="JMY20" s="149"/>
      <c r="JMZ20" s="147"/>
      <c r="JNA20" s="149"/>
      <c r="JNB20" s="147"/>
      <c r="JNC20" s="149"/>
      <c r="JND20" s="147"/>
      <c r="JNE20" s="149"/>
      <c r="JNF20" s="147"/>
      <c r="JNG20" s="149"/>
      <c r="JNH20" s="147"/>
      <c r="JNI20" s="149"/>
      <c r="JNJ20" s="147"/>
      <c r="JNK20" s="149"/>
      <c r="JNL20" s="147"/>
      <c r="JNM20" s="149"/>
      <c r="JNN20" s="147"/>
      <c r="JNO20" s="149"/>
      <c r="JNP20" s="147"/>
      <c r="JNQ20" s="149"/>
      <c r="JNR20" s="147"/>
      <c r="JNS20" s="149"/>
      <c r="JNT20" s="147"/>
      <c r="JNU20" s="149"/>
      <c r="JNV20" s="147"/>
      <c r="JNW20" s="149"/>
      <c r="JNX20" s="147"/>
      <c r="JNY20" s="149"/>
      <c r="JNZ20" s="147"/>
      <c r="JOA20" s="149"/>
      <c r="JOB20" s="147"/>
      <c r="JOC20" s="149"/>
      <c r="JOD20" s="147"/>
      <c r="JOE20" s="149"/>
      <c r="JOF20" s="147"/>
      <c r="JOG20" s="149"/>
      <c r="JOH20" s="147"/>
      <c r="JOI20" s="149"/>
      <c r="JOJ20" s="147"/>
      <c r="JOK20" s="149"/>
      <c r="JOL20" s="147"/>
      <c r="JOM20" s="149"/>
      <c r="JON20" s="147"/>
      <c r="JOO20" s="149"/>
      <c r="JOP20" s="147"/>
      <c r="JOQ20" s="149"/>
      <c r="JOR20" s="147"/>
      <c r="JOS20" s="149"/>
      <c r="JOT20" s="147"/>
      <c r="JOU20" s="149"/>
      <c r="JOV20" s="147"/>
      <c r="JOW20" s="149"/>
      <c r="JOX20" s="147"/>
      <c r="JOY20" s="149"/>
      <c r="JOZ20" s="147"/>
      <c r="JPA20" s="149"/>
      <c r="JPB20" s="147"/>
      <c r="JPC20" s="149"/>
      <c r="JPD20" s="147"/>
      <c r="JPE20" s="149"/>
      <c r="JPF20" s="147"/>
      <c r="JPG20" s="149"/>
      <c r="JPH20" s="147"/>
      <c r="JPI20" s="149"/>
      <c r="JPJ20" s="147"/>
      <c r="JPK20" s="149"/>
      <c r="JPL20" s="147"/>
      <c r="JPM20" s="149"/>
      <c r="JPN20" s="147"/>
      <c r="JPO20" s="149"/>
      <c r="JPP20" s="147"/>
      <c r="JPQ20" s="149"/>
      <c r="JPR20" s="147"/>
      <c r="JPS20" s="149"/>
      <c r="JPT20" s="147"/>
      <c r="JPU20" s="149"/>
      <c r="JPV20" s="147"/>
      <c r="JPW20" s="149"/>
      <c r="JPX20" s="147"/>
      <c r="JPY20" s="149"/>
      <c r="JPZ20" s="147"/>
      <c r="JQA20" s="149"/>
      <c r="JQB20" s="147"/>
      <c r="JQC20" s="149"/>
      <c r="JQD20" s="147"/>
      <c r="JQE20" s="149"/>
      <c r="JQF20" s="147"/>
      <c r="JQG20" s="149"/>
      <c r="JQH20" s="147"/>
      <c r="JQI20" s="149"/>
      <c r="JQJ20" s="147"/>
      <c r="JQK20" s="149"/>
      <c r="JQL20" s="147"/>
      <c r="JQM20" s="149"/>
      <c r="JQN20" s="147"/>
      <c r="JQO20" s="149"/>
      <c r="JQP20" s="147"/>
      <c r="JQQ20" s="149"/>
      <c r="JQR20" s="147"/>
      <c r="JQS20" s="149"/>
      <c r="JQT20" s="147"/>
      <c r="JQU20" s="149"/>
      <c r="JQV20" s="147"/>
      <c r="JQW20" s="149"/>
      <c r="JQX20" s="147"/>
      <c r="JQY20" s="149"/>
      <c r="JQZ20" s="147"/>
      <c r="JRA20" s="149"/>
      <c r="JRB20" s="147"/>
      <c r="JRC20" s="149"/>
      <c r="JRD20" s="147"/>
      <c r="JRE20" s="149"/>
      <c r="JRF20" s="147"/>
      <c r="JRG20" s="149"/>
      <c r="JRH20" s="147"/>
      <c r="JRI20" s="149"/>
      <c r="JRJ20" s="147"/>
      <c r="JRK20" s="149"/>
      <c r="JRL20" s="147"/>
      <c r="JRM20" s="149"/>
      <c r="JRN20" s="147"/>
      <c r="JRO20" s="149"/>
      <c r="JRP20" s="147"/>
      <c r="JRQ20" s="149"/>
      <c r="JRR20" s="147"/>
      <c r="JRS20" s="149"/>
      <c r="JRT20" s="147"/>
      <c r="JRU20" s="149"/>
      <c r="JRV20" s="147"/>
      <c r="JRW20" s="149"/>
      <c r="JRX20" s="147"/>
      <c r="JRY20" s="149"/>
      <c r="JRZ20" s="147"/>
      <c r="JSA20" s="149"/>
      <c r="JSB20" s="147"/>
      <c r="JSC20" s="149"/>
      <c r="JSD20" s="147"/>
      <c r="JSE20" s="149"/>
      <c r="JSF20" s="147"/>
      <c r="JSG20" s="149"/>
      <c r="JSH20" s="147"/>
      <c r="JSI20" s="149"/>
      <c r="JSJ20" s="147"/>
      <c r="JSK20" s="149"/>
      <c r="JSL20" s="147"/>
      <c r="JSM20" s="149"/>
      <c r="JSN20" s="147"/>
      <c r="JSO20" s="149"/>
      <c r="JSP20" s="147"/>
      <c r="JSQ20" s="149"/>
      <c r="JSR20" s="147"/>
      <c r="JSS20" s="149"/>
      <c r="JST20" s="147"/>
      <c r="JSU20" s="149"/>
      <c r="JSV20" s="147"/>
      <c r="JSW20" s="149"/>
      <c r="JSX20" s="147"/>
      <c r="JSY20" s="149"/>
      <c r="JSZ20" s="147"/>
      <c r="JTA20" s="149"/>
      <c r="JTB20" s="147"/>
      <c r="JTC20" s="149"/>
      <c r="JTD20" s="147"/>
      <c r="JTE20" s="149"/>
      <c r="JTF20" s="147"/>
      <c r="JTG20" s="149"/>
      <c r="JTH20" s="147"/>
      <c r="JTI20" s="149"/>
      <c r="JTJ20" s="147"/>
      <c r="JTK20" s="149"/>
      <c r="JTL20" s="147"/>
      <c r="JTM20" s="149"/>
      <c r="JTN20" s="147"/>
      <c r="JTO20" s="149"/>
      <c r="JTP20" s="147"/>
      <c r="JTQ20" s="149"/>
      <c r="JTR20" s="147"/>
      <c r="JTS20" s="149"/>
      <c r="JTT20" s="147"/>
      <c r="JTU20" s="149"/>
      <c r="JTV20" s="147"/>
      <c r="JTW20" s="149"/>
      <c r="JTX20" s="147"/>
      <c r="JTY20" s="149"/>
      <c r="JTZ20" s="147"/>
      <c r="JUA20" s="149"/>
      <c r="JUB20" s="147"/>
      <c r="JUC20" s="149"/>
      <c r="JUD20" s="147"/>
      <c r="JUE20" s="149"/>
      <c r="JUF20" s="147"/>
      <c r="JUG20" s="149"/>
      <c r="JUH20" s="147"/>
      <c r="JUI20" s="149"/>
      <c r="JUJ20" s="147"/>
      <c r="JUK20" s="149"/>
      <c r="JUL20" s="147"/>
      <c r="JUM20" s="149"/>
      <c r="JUN20" s="147"/>
      <c r="JUO20" s="149"/>
      <c r="JUP20" s="147"/>
      <c r="JUQ20" s="149"/>
      <c r="JUR20" s="147"/>
      <c r="JUS20" s="149"/>
      <c r="JUT20" s="147"/>
      <c r="JUU20" s="149"/>
      <c r="JUV20" s="147"/>
      <c r="JUW20" s="149"/>
      <c r="JUX20" s="147"/>
      <c r="JUY20" s="149"/>
      <c r="JUZ20" s="147"/>
      <c r="JVA20" s="149"/>
      <c r="JVB20" s="147"/>
      <c r="JVC20" s="149"/>
      <c r="JVD20" s="147"/>
      <c r="JVE20" s="149"/>
      <c r="JVF20" s="147"/>
      <c r="JVG20" s="149"/>
      <c r="JVH20" s="147"/>
      <c r="JVI20" s="149"/>
      <c r="JVJ20" s="147"/>
      <c r="JVK20" s="149"/>
      <c r="JVL20" s="147"/>
      <c r="JVM20" s="149"/>
      <c r="JVN20" s="147"/>
      <c r="JVO20" s="149"/>
      <c r="JVP20" s="147"/>
      <c r="JVQ20" s="149"/>
      <c r="JVR20" s="147"/>
      <c r="JVS20" s="149"/>
      <c r="JVT20" s="147"/>
      <c r="JVU20" s="149"/>
      <c r="JVV20" s="147"/>
      <c r="JVW20" s="149"/>
      <c r="JVX20" s="147"/>
      <c r="JVY20" s="149"/>
      <c r="JVZ20" s="147"/>
      <c r="JWA20" s="149"/>
      <c r="JWB20" s="147"/>
      <c r="JWC20" s="149"/>
      <c r="JWD20" s="147"/>
      <c r="JWE20" s="149"/>
      <c r="JWF20" s="147"/>
      <c r="JWG20" s="149"/>
      <c r="JWH20" s="147"/>
      <c r="JWI20" s="149"/>
      <c r="JWJ20" s="147"/>
      <c r="JWK20" s="149"/>
      <c r="JWL20" s="147"/>
      <c r="JWM20" s="149"/>
      <c r="JWN20" s="147"/>
      <c r="JWO20" s="149"/>
      <c r="JWP20" s="147"/>
      <c r="JWQ20" s="149"/>
      <c r="JWR20" s="147"/>
      <c r="JWS20" s="149"/>
      <c r="JWT20" s="147"/>
      <c r="JWU20" s="149"/>
      <c r="JWV20" s="147"/>
      <c r="JWW20" s="149"/>
      <c r="JWX20" s="147"/>
      <c r="JWY20" s="149"/>
      <c r="JWZ20" s="147"/>
      <c r="JXA20" s="149"/>
      <c r="JXB20" s="147"/>
      <c r="JXC20" s="149"/>
      <c r="JXD20" s="147"/>
      <c r="JXE20" s="149"/>
      <c r="JXF20" s="147"/>
      <c r="JXG20" s="149"/>
      <c r="JXH20" s="147"/>
      <c r="JXI20" s="149"/>
      <c r="JXJ20" s="147"/>
      <c r="JXK20" s="149"/>
      <c r="JXL20" s="147"/>
      <c r="JXM20" s="149"/>
      <c r="JXN20" s="147"/>
      <c r="JXO20" s="149"/>
      <c r="JXP20" s="147"/>
      <c r="JXQ20" s="149"/>
      <c r="JXR20" s="147"/>
      <c r="JXS20" s="149"/>
      <c r="JXT20" s="147"/>
      <c r="JXU20" s="149"/>
      <c r="JXV20" s="147"/>
      <c r="JXW20" s="149"/>
      <c r="JXX20" s="147"/>
      <c r="JXY20" s="149"/>
      <c r="JXZ20" s="147"/>
      <c r="JYA20" s="149"/>
      <c r="JYB20" s="147"/>
      <c r="JYC20" s="149"/>
      <c r="JYD20" s="147"/>
      <c r="JYE20" s="149"/>
      <c r="JYF20" s="147"/>
      <c r="JYG20" s="149"/>
      <c r="JYH20" s="147"/>
      <c r="JYI20" s="149"/>
      <c r="JYJ20" s="147"/>
      <c r="JYK20" s="149"/>
      <c r="JYL20" s="147"/>
      <c r="JYM20" s="149"/>
      <c r="JYN20" s="147"/>
      <c r="JYO20" s="149"/>
      <c r="JYP20" s="147"/>
      <c r="JYQ20" s="149"/>
      <c r="JYR20" s="147"/>
      <c r="JYS20" s="149"/>
      <c r="JYT20" s="147"/>
      <c r="JYU20" s="149"/>
      <c r="JYV20" s="147"/>
      <c r="JYW20" s="149"/>
      <c r="JYX20" s="147"/>
      <c r="JYY20" s="149"/>
      <c r="JYZ20" s="147"/>
      <c r="JZA20" s="149"/>
      <c r="JZB20" s="147"/>
      <c r="JZC20" s="149"/>
      <c r="JZD20" s="147"/>
      <c r="JZE20" s="149"/>
      <c r="JZF20" s="147"/>
      <c r="JZG20" s="149"/>
      <c r="JZH20" s="147"/>
      <c r="JZI20" s="149"/>
      <c r="JZJ20" s="147"/>
      <c r="JZK20" s="149"/>
      <c r="JZL20" s="147"/>
      <c r="JZM20" s="149"/>
      <c r="JZN20" s="147"/>
      <c r="JZO20" s="149"/>
      <c r="JZP20" s="147"/>
      <c r="JZQ20" s="149"/>
      <c r="JZR20" s="147"/>
      <c r="JZS20" s="149"/>
      <c r="JZT20" s="147"/>
      <c r="JZU20" s="149"/>
      <c r="JZV20" s="147"/>
      <c r="JZW20" s="149"/>
      <c r="JZX20" s="147"/>
      <c r="JZY20" s="149"/>
      <c r="JZZ20" s="147"/>
      <c r="KAA20" s="149"/>
      <c r="KAB20" s="147"/>
      <c r="KAC20" s="149"/>
      <c r="KAD20" s="147"/>
      <c r="KAE20" s="149"/>
      <c r="KAF20" s="147"/>
      <c r="KAG20" s="149"/>
      <c r="KAH20" s="147"/>
      <c r="KAI20" s="149"/>
      <c r="KAJ20" s="147"/>
      <c r="KAK20" s="149"/>
      <c r="KAL20" s="147"/>
      <c r="KAM20" s="149"/>
      <c r="KAN20" s="147"/>
      <c r="KAO20" s="149"/>
      <c r="KAP20" s="147"/>
      <c r="KAQ20" s="149"/>
      <c r="KAR20" s="147"/>
      <c r="KAS20" s="149"/>
      <c r="KAT20" s="147"/>
      <c r="KAU20" s="149"/>
      <c r="KAV20" s="147"/>
      <c r="KAW20" s="149"/>
      <c r="KAX20" s="147"/>
      <c r="KAY20" s="149"/>
      <c r="KAZ20" s="147"/>
      <c r="KBA20" s="149"/>
      <c r="KBB20" s="147"/>
      <c r="KBC20" s="149"/>
      <c r="KBD20" s="147"/>
      <c r="KBE20" s="149"/>
      <c r="KBF20" s="147"/>
      <c r="KBG20" s="149"/>
      <c r="KBH20" s="147"/>
      <c r="KBI20" s="149"/>
      <c r="KBJ20" s="147"/>
      <c r="KBK20" s="149"/>
      <c r="KBL20" s="147"/>
      <c r="KBM20" s="149"/>
      <c r="KBN20" s="147"/>
      <c r="KBO20" s="149"/>
      <c r="KBP20" s="147"/>
      <c r="KBQ20" s="149"/>
      <c r="KBR20" s="147"/>
      <c r="KBS20" s="149"/>
      <c r="KBT20" s="147"/>
      <c r="KBU20" s="149"/>
      <c r="KBV20" s="147"/>
      <c r="KBW20" s="149"/>
      <c r="KBX20" s="147"/>
      <c r="KBY20" s="149"/>
      <c r="KBZ20" s="147"/>
      <c r="KCA20" s="149"/>
      <c r="KCB20" s="147"/>
      <c r="KCC20" s="149"/>
      <c r="KCD20" s="147"/>
      <c r="KCE20" s="149"/>
      <c r="KCF20" s="147"/>
      <c r="KCG20" s="149"/>
      <c r="KCH20" s="147"/>
      <c r="KCI20" s="149"/>
      <c r="KCJ20" s="147"/>
      <c r="KCK20" s="149"/>
      <c r="KCL20" s="147"/>
      <c r="KCM20" s="149"/>
      <c r="KCN20" s="147"/>
      <c r="KCO20" s="149"/>
      <c r="KCP20" s="147"/>
      <c r="KCQ20" s="149"/>
      <c r="KCR20" s="147"/>
      <c r="KCS20" s="149"/>
      <c r="KCT20" s="147"/>
      <c r="KCU20" s="149"/>
      <c r="KCV20" s="147"/>
      <c r="KCW20" s="149"/>
      <c r="KCX20" s="147"/>
      <c r="KCY20" s="149"/>
      <c r="KCZ20" s="147"/>
      <c r="KDA20" s="149"/>
      <c r="KDB20" s="147"/>
      <c r="KDC20" s="149"/>
      <c r="KDD20" s="147"/>
      <c r="KDE20" s="149"/>
      <c r="KDF20" s="147"/>
      <c r="KDG20" s="149"/>
      <c r="KDH20" s="147"/>
      <c r="KDI20" s="149"/>
      <c r="KDJ20" s="147"/>
      <c r="KDK20" s="149"/>
      <c r="KDL20" s="147"/>
      <c r="KDM20" s="149"/>
      <c r="KDN20" s="147"/>
      <c r="KDO20" s="149"/>
      <c r="KDP20" s="147"/>
      <c r="KDQ20" s="149"/>
      <c r="KDR20" s="147"/>
      <c r="KDS20" s="149"/>
      <c r="KDT20" s="147"/>
      <c r="KDU20" s="149"/>
      <c r="KDV20" s="147"/>
      <c r="KDW20" s="149"/>
      <c r="KDX20" s="147"/>
      <c r="KDY20" s="149"/>
      <c r="KDZ20" s="147"/>
      <c r="KEA20" s="149"/>
      <c r="KEB20" s="147"/>
      <c r="KEC20" s="149"/>
      <c r="KED20" s="147"/>
      <c r="KEE20" s="149"/>
      <c r="KEF20" s="147"/>
      <c r="KEG20" s="149"/>
      <c r="KEH20" s="147"/>
      <c r="KEI20" s="149"/>
      <c r="KEJ20" s="147"/>
      <c r="KEK20" s="149"/>
      <c r="KEL20" s="147"/>
      <c r="KEM20" s="149"/>
      <c r="KEN20" s="147"/>
      <c r="KEO20" s="149"/>
      <c r="KEP20" s="147"/>
      <c r="KEQ20" s="149"/>
      <c r="KER20" s="147"/>
      <c r="KES20" s="149"/>
      <c r="KET20" s="147"/>
      <c r="KEU20" s="149"/>
      <c r="KEV20" s="147"/>
      <c r="KEW20" s="149"/>
      <c r="KEX20" s="147"/>
      <c r="KEY20" s="149"/>
      <c r="KEZ20" s="147"/>
      <c r="KFA20" s="149"/>
      <c r="KFB20" s="147"/>
      <c r="KFC20" s="149"/>
      <c r="KFD20" s="147"/>
      <c r="KFE20" s="149"/>
      <c r="KFF20" s="147"/>
      <c r="KFG20" s="149"/>
      <c r="KFH20" s="147"/>
      <c r="KFI20" s="149"/>
      <c r="KFJ20" s="147"/>
      <c r="KFK20" s="149"/>
      <c r="KFL20" s="147"/>
      <c r="KFM20" s="149"/>
      <c r="KFN20" s="147"/>
      <c r="KFO20" s="149"/>
      <c r="KFP20" s="147"/>
      <c r="KFQ20" s="149"/>
      <c r="KFR20" s="147"/>
      <c r="KFS20" s="149"/>
      <c r="KFT20" s="147"/>
      <c r="KFU20" s="149"/>
      <c r="KFV20" s="147"/>
      <c r="KFW20" s="149"/>
      <c r="KFX20" s="147"/>
      <c r="KFY20" s="149"/>
      <c r="KFZ20" s="147"/>
      <c r="KGA20" s="149"/>
      <c r="KGB20" s="147"/>
      <c r="KGC20" s="149"/>
      <c r="KGD20" s="147"/>
      <c r="KGE20" s="149"/>
      <c r="KGF20" s="147"/>
      <c r="KGG20" s="149"/>
      <c r="KGH20" s="147"/>
      <c r="KGI20" s="149"/>
      <c r="KGJ20" s="147"/>
      <c r="KGK20" s="149"/>
      <c r="KGL20" s="147"/>
      <c r="KGM20" s="149"/>
      <c r="KGN20" s="147"/>
      <c r="KGO20" s="149"/>
      <c r="KGP20" s="147"/>
      <c r="KGQ20" s="149"/>
      <c r="KGR20" s="147"/>
      <c r="KGS20" s="149"/>
      <c r="KGT20" s="147"/>
      <c r="KGU20" s="149"/>
      <c r="KGV20" s="147"/>
      <c r="KGW20" s="149"/>
      <c r="KGX20" s="147"/>
      <c r="KGY20" s="149"/>
      <c r="KGZ20" s="147"/>
      <c r="KHA20" s="149"/>
      <c r="KHB20" s="147"/>
      <c r="KHC20" s="149"/>
      <c r="KHD20" s="147"/>
      <c r="KHE20" s="149"/>
      <c r="KHF20" s="147"/>
      <c r="KHG20" s="149"/>
      <c r="KHH20" s="147"/>
      <c r="KHI20" s="149"/>
      <c r="KHJ20" s="147"/>
      <c r="KHK20" s="149"/>
      <c r="KHL20" s="147"/>
      <c r="KHM20" s="149"/>
      <c r="KHN20" s="147"/>
      <c r="KHO20" s="149"/>
      <c r="KHP20" s="147"/>
      <c r="KHQ20" s="149"/>
      <c r="KHR20" s="147"/>
      <c r="KHS20" s="149"/>
      <c r="KHT20" s="147"/>
      <c r="KHU20" s="149"/>
      <c r="KHV20" s="147"/>
      <c r="KHW20" s="149"/>
      <c r="KHX20" s="147"/>
      <c r="KHY20" s="149"/>
      <c r="KHZ20" s="147"/>
      <c r="KIA20" s="149"/>
      <c r="KIB20" s="147"/>
      <c r="KIC20" s="149"/>
      <c r="KID20" s="147"/>
      <c r="KIE20" s="149"/>
      <c r="KIF20" s="147"/>
      <c r="KIG20" s="149"/>
      <c r="KIH20" s="147"/>
      <c r="KII20" s="149"/>
      <c r="KIJ20" s="147"/>
      <c r="KIK20" s="149"/>
      <c r="KIL20" s="147"/>
      <c r="KIM20" s="149"/>
      <c r="KIN20" s="147"/>
      <c r="KIO20" s="149"/>
      <c r="KIP20" s="147"/>
      <c r="KIQ20" s="149"/>
      <c r="KIR20" s="147"/>
      <c r="KIS20" s="149"/>
      <c r="KIT20" s="147"/>
      <c r="KIU20" s="149"/>
      <c r="KIV20" s="147"/>
      <c r="KIW20" s="149"/>
      <c r="KIX20" s="147"/>
      <c r="KIY20" s="149"/>
      <c r="KIZ20" s="147"/>
      <c r="KJA20" s="149"/>
      <c r="KJB20" s="147"/>
      <c r="KJC20" s="149"/>
      <c r="KJD20" s="147"/>
      <c r="KJE20" s="149"/>
      <c r="KJF20" s="147"/>
      <c r="KJG20" s="149"/>
      <c r="KJH20" s="147"/>
      <c r="KJI20" s="149"/>
      <c r="KJJ20" s="147"/>
      <c r="KJK20" s="149"/>
      <c r="KJL20" s="147"/>
      <c r="KJM20" s="149"/>
      <c r="KJN20" s="147"/>
      <c r="KJO20" s="149"/>
      <c r="KJP20" s="147"/>
      <c r="KJQ20" s="149"/>
      <c r="KJR20" s="147"/>
      <c r="KJS20" s="149"/>
      <c r="KJT20" s="147"/>
      <c r="KJU20" s="149"/>
      <c r="KJV20" s="147"/>
      <c r="KJW20" s="149"/>
      <c r="KJX20" s="147"/>
      <c r="KJY20" s="149"/>
      <c r="KJZ20" s="147"/>
      <c r="KKA20" s="149"/>
      <c r="KKB20" s="147"/>
      <c r="KKC20" s="149"/>
      <c r="KKD20" s="147"/>
      <c r="KKE20" s="149"/>
      <c r="KKF20" s="147"/>
      <c r="KKG20" s="149"/>
      <c r="KKH20" s="147"/>
      <c r="KKI20" s="149"/>
      <c r="KKJ20" s="147"/>
      <c r="KKK20" s="149"/>
      <c r="KKL20" s="147"/>
      <c r="KKM20" s="149"/>
      <c r="KKN20" s="147"/>
      <c r="KKO20" s="149"/>
      <c r="KKP20" s="147"/>
      <c r="KKQ20" s="149"/>
      <c r="KKR20" s="147"/>
      <c r="KKS20" s="149"/>
      <c r="KKT20" s="147"/>
      <c r="KKU20" s="149"/>
      <c r="KKV20" s="147"/>
      <c r="KKW20" s="149"/>
      <c r="KKX20" s="147"/>
      <c r="KKY20" s="149"/>
      <c r="KKZ20" s="147"/>
      <c r="KLA20" s="149"/>
      <c r="KLB20" s="147"/>
      <c r="KLC20" s="149"/>
      <c r="KLD20" s="147"/>
      <c r="KLE20" s="149"/>
      <c r="KLF20" s="147"/>
      <c r="KLG20" s="149"/>
      <c r="KLH20" s="147"/>
      <c r="KLI20" s="149"/>
      <c r="KLJ20" s="147"/>
      <c r="KLK20" s="149"/>
      <c r="KLL20" s="147"/>
      <c r="KLM20" s="149"/>
      <c r="KLN20" s="147"/>
      <c r="KLO20" s="149"/>
      <c r="KLP20" s="147"/>
      <c r="KLQ20" s="149"/>
      <c r="KLR20" s="147"/>
      <c r="KLS20" s="149"/>
      <c r="KLT20" s="147"/>
      <c r="KLU20" s="149"/>
      <c r="KLV20" s="147"/>
      <c r="KLW20" s="149"/>
      <c r="KLX20" s="147"/>
      <c r="KLY20" s="149"/>
      <c r="KLZ20" s="147"/>
      <c r="KMA20" s="149"/>
      <c r="KMB20" s="147"/>
      <c r="KMC20" s="149"/>
      <c r="KMD20" s="147"/>
      <c r="KME20" s="149"/>
      <c r="KMF20" s="147"/>
      <c r="KMG20" s="149"/>
      <c r="KMH20" s="147"/>
      <c r="KMI20" s="149"/>
      <c r="KMJ20" s="147"/>
      <c r="KMK20" s="149"/>
      <c r="KML20" s="147"/>
      <c r="KMM20" s="149"/>
      <c r="KMN20" s="147"/>
      <c r="KMO20" s="149"/>
      <c r="KMP20" s="147"/>
      <c r="KMQ20" s="149"/>
      <c r="KMR20" s="147"/>
      <c r="KMS20" s="149"/>
      <c r="KMT20" s="147"/>
      <c r="KMU20" s="149"/>
      <c r="KMV20" s="147"/>
      <c r="KMW20" s="149"/>
      <c r="KMX20" s="147"/>
      <c r="KMY20" s="149"/>
      <c r="KMZ20" s="147"/>
      <c r="KNA20" s="149"/>
      <c r="KNB20" s="147"/>
      <c r="KNC20" s="149"/>
      <c r="KND20" s="147"/>
      <c r="KNE20" s="149"/>
      <c r="KNF20" s="147"/>
      <c r="KNG20" s="149"/>
      <c r="KNH20" s="147"/>
      <c r="KNI20" s="149"/>
      <c r="KNJ20" s="147"/>
      <c r="KNK20" s="149"/>
      <c r="KNL20" s="147"/>
      <c r="KNM20" s="149"/>
      <c r="KNN20" s="147"/>
      <c r="KNO20" s="149"/>
      <c r="KNP20" s="147"/>
      <c r="KNQ20" s="149"/>
      <c r="KNR20" s="147"/>
      <c r="KNS20" s="149"/>
      <c r="KNT20" s="147"/>
      <c r="KNU20" s="149"/>
      <c r="KNV20" s="147"/>
      <c r="KNW20" s="149"/>
      <c r="KNX20" s="147"/>
      <c r="KNY20" s="149"/>
      <c r="KNZ20" s="147"/>
      <c r="KOA20" s="149"/>
      <c r="KOB20" s="147"/>
      <c r="KOC20" s="149"/>
      <c r="KOD20" s="147"/>
      <c r="KOE20" s="149"/>
      <c r="KOF20" s="147"/>
      <c r="KOG20" s="149"/>
      <c r="KOH20" s="147"/>
      <c r="KOI20" s="149"/>
      <c r="KOJ20" s="147"/>
      <c r="KOK20" s="149"/>
      <c r="KOL20" s="147"/>
      <c r="KOM20" s="149"/>
      <c r="KON20" s="147"/>
      <c r="KOO20" s="149"/>
      <c r="KOP20" s="147"/>
      <c r="KOQ20" s="149"/>
      <c r="KOR20" s="147"/>
      <c r="KOS20" s="149"/>
      <c r="KOT20" s="147"/>
      <c r="KOU20" s="149"/>
      <c r="KOV20" s="147"/>
      <c r="KOW20" s="149"/>
      <c r="KOX20" s="147"/>
      <c r="KOY20" s="149"/>
      <c r="KOZ20" s="147"/>
      <c r="KPA20" s="149"/>
      <c r="KPB20" s="147"/>
      <c r="KPC20" s="149"/>
      <c r="KPD20" s="147"/>
      <c r="KPE20" s="149"/>
      <c r="KPF20" s="147"/>
      <c r="KPG20" s="149"/>
      <c r="KPH20" s="147"/>
      <c r="KPI20" s="149"/>
      <c r="KPJ20" s="147"/>
      <c r="KPK20" s="149"/>
      <c r="KPL20" s="147"/>
      <c r="KPM20" s="149"/>
      <c r="KPN20" s="147"/>
      <c r="KPO20" s="149"/>
      <c r="KPP20" s="147"/>
      <c r="KPQ20" s="149"/>
      <c r="KPR20" s="147"/>
      <c r="KPS20" s="149"/>
      <c r="KPT20" s="147"/>
      <c r="KPU20" s="149"/>
      <c r="KPV20" s="147"/>
      <c r="KPW20" s="149"/>
      <c r="KPX20" s="147"/>
      <c r="KPY20" s="149"/>
      <c r="KPZ20" s="147"/>
      <c r="KQA20" s="149"/>
      <c r="KQB20" s="147"/>
      <c r="KQC20" s="149"/>
      <c r="KQD20" s="147"/>
      <c r="KQE20" s="149"/>
      <c r="KQF20" s="147"/>
      <c r="KQG20" s="149"/>
      <c r="KQH20" s="147"/>
      <c r="KQI20" s="149"/>
      <c r="KQJ20" s="147"/>
      <c r="KQK20" s="149"/>
      <c r="KQL20" s="147"/>
      <c r="KQM20" s="149"/>
      <c r="KQN20" s="147"/>
      <c r="KQO20" s="149"/>
      <c r="KQP20" s="147"/>
      <c r="KQQ20" s="149"/>
      <c r="KQR20" s="147"/>
      <c r="KQS20" s="149"/>
      <c r="KQT20" s="147"/>
      <c r="KQU20" s="149"/>
      <c r="KQV20" s="147"/>
      <c r="KQW20" s="149"/>
      <c r="KQX20" s="147"/>
      <c r="KQY20" s="149"/>
      <c r="KQZ20" s="147"/>
      <c r="KRA20" s="149"/>
      <c r="KRB20" s="147"/>
      <c r="KRC20" s="149"/>
      <c r="KRD20" s="147"/>
      <c r="KRE20" s="149"/>
      <c r="KRF20" s="147"/>
      <c r="KRG20" s="149"/>
      <c r="KRH20" s="147"/>
      <c r="KRI20" s="149"/>
      <c r="KRJ20" s="147"/>
      <c r="KRK20" s="149"/>
      <c r="KRL20" s="147"/>
      <c r="KRM20" s="149"/>
      <c r="KRN20" s="147"/>
      <c r="KRO20" s="149"/>
      <c r="KRP20" s="147"/>
      <c r="KRQ20" s="149"/>
      <c r="KRR20" s="147"/>
      <c r="KRS20" s="149"/>
      <c r="KRT20" s="147"/>
      <c r="KRU20" s="149"/>
      <c r="KRV20" s="147"/>
      <c r="KRW20" s="149"/>
      <c r="KRX20" s="147"/>
      <c r="KRY20" s="149"/>
      <c r="KRZ20" s="147"/>
      <c r="KSA20" s="149"/>
      <c r="KSB20" s="147"/>
      <c r="KSC20" s="149"/>
      <c r="KSD20" s="147"/>
      <c r="KSE20" s="149"/>
      <c r="KSF20" s="147"/>
      <c r="KSG20" s="149"/>
      <c r="KSH20" s="147"/>
      <c r="KSI20" s="149"/>
      <c r="KSJ20" s="147"/>
      <c r="KSK20" s="149"/>
      <c r="KSL20" s="147"/>
      <c r="KSM20" s="149"/>
      <c r="KSN20" s="147"/>
      <c r="KSO20" s="149"/>
      <c r="KSP20" s="147"/>
      <c r="KSQ20" s="149"/>
      <c r="KSR20" s="147"/>
      <c r="KSS20" s="149"/>
      <c r="KST20" s="147"/>
      <c r="KSU20" s="149"/>
      <c r="KSV20" s="147"/>
      <c r="KSW20" s="149"/>
      <c r="KSX20" s="147"/>
      <c r="KSY20" s="149"/>
      <c r="KSZ20" s="147"/>
      <c r="KTA20" s="149"/>
      <c r="KTB20" s="147"/>
      <c r="KTC20" s="149"/>
      <c r="KTD20" s="147"/>
      <c r="KTE20" s="149"/>
      <c r="KTF20" s="147"/>
      <c r="KTG20" s="149"/>
      <c r="KTH20" s="147"/>
      <c r="KTI20" s="149"/>
      <c r="KTJ20" s="147"/>
      <c r="KTK20" s="149"/>
      <c r="KTL20" s="147"/>
      <c r="KTM20" s="149"/>
      <c r="KTN20" s="147"/>
      <c r="KTO20" s="149"/>
      <c r="KTP20" s="147"/>
      <c r="KTQ20" s="149"/>
      <c r="KTR20" s="147"/>
      <c r="KTS20" s="149"/>
      <c r="KTT20" s="147"/>
      <c r="KTU20" s="149"/>
      <c r="KTV20" s="147"/>
      <c r="KTW20" s="149"/>
      <c r="KTX20" s="147"/>
      <c r="KTY20" s="149"/>
      <c r="KTZ20" s="147"/>
      <c r="KUA20" s="149"/>
      <c r="KUB20" s="147"/>
      <c r="KUC20" s="149"/>
      <c r="KUD20" s="147"/>
      <c r="KUE20" s="149"/>
      <c r="KUF20" s="147"/>
      <c r="KUG20" s="149"/>
      <c r="KUH20" s="147"/>
      <c r="KUI20" s="149"/>
      <c r="KUJ20" s="147"/>
      <c r="KUK20" s="149"/>
      <c r="KUL20" s="147"/>
      <c r="KUM20" s="149"/>
      <c r="KUN20" s="147"/>
      <c r="KUO20" s="149"/>
      <c r="KUP20" s="147"/>
      <c r="KUQ20" s="149"/>
      <c r="KUR20" s="147"/>
      <c r="KUS20" s="149"/>
      <c r="KUT20" s="147"/>
      <c r="KUU20" s="149"/>
      <c r="KUV20" s="147"/>
      <c r="KUW20" s="149"/>
      <c r="KUX20" s="147"/>
      <c r="KUY20" s="149"/>
      <c r="KUZ20" s="147"/>
      <c r="KVA20" s="149"/>
      <c r="KVB20" s="147"/>
      <c r="KVC20" s="149"/>
      <c r="KVD20" s="147"/>
      <c r="KVE20" s="149"/>
      <c r="KVF20" s="147"/>
      <c r="KVG20" s="149"/>
      <c r="KVH20" s="147"/>
      <c r="KVI20" s="149"/>
      <c r="KVJ20" s="147"/>
      <c r="KVK20" s="149"/>
      <c r="KVL20" s="147"/>
      <c r="KVM20" s="149"/>
      <c r="KVN20" s="147"/>
      <c r="KVO20" s="149"/>
      <c r="KVP20" s="147"/>
      <c r="KVQ20" s="149"/>
      <c r="KVR20" s="147"/>
      <c r="KVS20" s="149"/>
      <c r="KVT20" s="147"/>
      <c r="KVU20" s="149"/>
      <c r="KVV20" s="147"/>
      <c r="KVW20" s="149"/>
      <c r="KVX20" s="147"/>
      <c r="KVY20" s="149"/>
      <c r="KVZ20" s="147"/>
      <c r="KWA20" s="149"/>
      <c r="KWB20" s="147"/>
      <c r="KWC20" s="149"/>
      <c r="KWD20" s="147"/>
      <c r="KWE20" s="149"/>
      <c r="KWF20" s="147"/>
      <c r="KWG20" s="149"/>
      <c r="KWH20" s="147"/>
      <c r="KWI20" s="149"/>
      <c r="KWJ20" s="147"/>
      <c r="KWK20" s="149"/>
      <c r="KWL20" s="147"/>
      <c r="KWM20" s="149"/>
      <c r="KWN20" s="147"/>
      <c r="KWO20" s="149"/>
      <c r="KWP20" s="147"/>
      <c r="KWQ20" s="149"/>
      <c r="KWR20" s="147"/>
      <c r="KWS20" s="149"/>
      <c r="KWT20" s="147"/>
      <c r="KWU20" s="149"/>
      <c r="KWV20" s="147"/>
      <c r="KWW20" s="149"/>
      <c r="KWX20" s="147"/>
      <c r="KWY20" s="149"/>
      <c r="KWZ20" s="147"/>
      <c r="KXA20" s="149"/>
      <c r="KXB20" s="147"/>
      <c r="KXC20" s="149"/>
      <c r="KXD20" s="147"/>
      <c r="KXE20" s="149"/>
      <c r="KXF20" s="147"/>
      <c r="KXG20" s="149"/>
      <c r="KXH20" s="147"/>
      <c r="KXI20" s="149"/>
      <c r="KXJ20" s="147"/>
      <c r="KXK20" s="149"/>
      <c r="KXL20" s="147"/>
      <c r="KXM20" s="149"/>
      <c r="KXN20" s="147"/>
      <c r="KXO20" s="149"/>
      <c r="KXP20" s="147"/>
      <c r="KXQ20" s="149"/>
      <c r="KXR20" s="147"/>
      <c r="KXS20" s="149"/>
      <c r="KXT20" s="147"/>
      <c r="KXU20" s="149"/>
      <c r="KXV20" s="147"/>
      <c r="KXW20" s="149"/>
      <c r="KXX20" s="147"/>
      <c r="KXY20" s="149"/>
      <c r="KXZ20" s="147"/>
      <c r="KYA20" s="149"/>
      <c r="KYB20" s="147"/>
      <c r="KYC20" s="149"/>
      <c r="KYD20" s="147"/>
      <c r="KYE20" s="149"/>
      <c r="KYF20" s="147"/>
      <c r="KYG20" s="149"/>
      <c r="KYH20" s="147"/>
      <c r="KYI20" s="149"/>
      <c r="KYJ20" s="147"/>
      <c r="KYK20" s="149"/>
      <c r="KYL20" s="147"/>
      <c r="KYM20" s="149"/>
      <c r="KYN20" s="147"/>
      <c r="KYO20" s="149"/>
      <c r="KYP20" s="147"/>
      <c r="KYQ20" s="149"/>
      <c r="KYR20" s="147"/>
      <c r="KYS20" s="149"/>
      <c r="KYT20" s="147"/>
      <c r="KYU20" s="149"/>
      <c r="KYV20" s="147"/>
      <c r="KYW20" s="149"/>
      <c r="KYX20" s="147"/>
      <c r="KYY20" s="149"/>
      <c r="KYZ20" s="147"/>
      <c r="KZA20" s="149"/>
      <c r="KZB20" s="147"/>
      <c r="KZC20" s="149"/>
      <c r="KZD20" s="147"/>
      <c r="KZE20" s="149"/>
      <c r="KZF20" s="147"/>
      <c r="KZG20" s="149"/>
      <c r="KZH20" s="147"/>
      <c r="KZI20" s="149"/>
      <c r="KZJ20" s="147"/>
      <c r="KZK20" s="149"/>
      <c r="KZL20" s="147"/>
      <c r="KZM20" s="149"/>
      <c r="KZN20" s="147"/>
      <c r="KZO20" s="149"/>
      <c r="KZP20" s="147"/>
      <c r="KZQ20" s="149"/>
      <c r="KZR20" s="147"/>
      <c r="KZS20" s="149"/>
      <c r="KZT20" s="147"/>
      <c r="KZU20" s="149"/>
      <c r="KZV20" s="147"/>
      <c r="KZW20" s="149"/>
      <c r="KZX20" s="147"/>
      <c r="KZY20" s="149"/>
      <c r="KZZ20" s="147"/>
      <c r="LAA20" s="149"/>
      <c r="LAB20" s="147"/>
      <c r="LAC20" s="149"/>
      <c r="LAD20" s="147"/>
      <c r="LAE20" s="149"/>
      <c r="LAF20" s="147"/>
      <c r="LAG20" s="149"/>
      <c r="LAH20" s="147"/>
      <c r="LAI20" s="149"/>
      <c r="LAJ20" s="147"/>
      <c r="LAK20" s="149"/>
      <c r="LAL20" s="147"/>
      <c r="LAM20" s="149"/>
      <c r="LAN20" s="147"/>
      <c r="LAO20" s="149"/>
      <c r="LAP20" s="147"/>
      <c r="LAQ20" s="149"/>
      <c r="LAR20" s="147"/>
      <c r="LAS20" s="149"/>
      <c r="LAT20" s="147"/>
      <c r="LAU20" s="149"/>
      <c r="LAV20" s="147"/>
      <c r="LAW20" s="149"/>
      <c r="LAX20" s="147"/>
      <c r="LAY20" s="149"/>
      <c r="LAZ20" s="147"/>
      <c r="LBA20" s="149"/>
      <c r="LBB20" s="147"/>
      <c r="LBC20" s="149"/>
      <c r="LBD20" s="147"/>
      <c r="LBE20" s="149"/>
      <c r="LBF20" s="147"/>
      <c r="LBG20" s="149"/>
      <c r="LBH20" s="147"/>
      <c r="LBI20" s="149"/>
      <c r="LBJ20" s="147"/>
      <c r="LBK20" s="149"/>
      <c r="LBL20" s="147"/>
      <c r="LBM20" s="149"/>
      <c r="LBN20" s="147"/>
      <c r="LBO20" s="149"/>
      <c r="LBP20" s="147"/>
      <c r="LBQ20" s="149"/>
      <c r="LBR20" s="147"/>
      <c r="LBS20" s="149"/>
      <c r="LBT20" s="147"/>
      <c r="LBU20" s="149"/>
      <c r="LBV20" s="147"/>
      <c r="LBW20" s="149"/>
      <c r="LBX20" s="147"/>
      <c r="LBY20" s="149"/>
      <c r="LBZ20" s="147"/>
      <c r="LCA20" s="149"/>
      <c r="LCB20" s="147"/>
      <c r="LCC20" s="149"/>
      <c r="LCD20" s="147"/>
      <c r="LCE20" s="149"/>
      <c r="LCF20" s="147"/>
      <c r="LCG20" s="149"/>
      <c r="LCH20" s="147"/>
      <c r="LCI20" s="149"/>
      <c r="LCJ20" s="147"/>
      <c r="LCK20" s="149"/>
      <c r="LCL20" s="147"/>
      <c r="LCM20" s="149"/>
      <c r="LCN20" s="147"/>
      <c r="LCO20" s="149"/>
      <c r="LCP20" s="147"/>
      <c r="LCQ20" s="149"/>
      <c r="LCR20" s="147"/>
      <c r="LCS20" s="149"/>
      <c r="LCT20" s="147"/>
      <c r="LCU20" s="149"/>
      <c r="LCV20" s="147"/>
      <c r="LCW20" s="149"/>
      <c r="LCX20" s="147"/>
      <c r="LCY20" s="149"/>
      <c r="LCZ20" s="147"/>
      <c r="LDA20" s="149"/>
      <c r="LDB20" s="147"/>
      <c r="LDC20" s="149"/>
      <c r="LDD20" s="147"/>
      <c r="LDE20" s="149"/>
      <c r="LDF20" s="147"/>
      <c r="LDG20" s="149"/>
      <c r="LDH20" s="147"/>
      <c r="LDI20" s="149"/>
      <c r="LDJ20" s="147"/>
      <c r="LDK20" s="149"/>
      <c r="LDL20" s="147"/>
      <c r="LDM20" s="149"/>
      <c r="LDN20" s="147"/>
      <c r="LDO20" s="149"/>
      <c r="LDP20" s="147"/>
      <c r="LDQ20" s="149"/>
      <c r="LDR20" s="147"/>
      <c r="LDS20" s="149"/>
      <c r="LDT20" s="147"/>
      <c r="LDU20" s="149"/>
      <c r="LDV20" s="147"/>
      <c r="LDW20" s="149"/>
      <c r="LDX20" s="147"/>
      <c r="LDY20" s="149"/>
      <c r="LDZ20" s="147"/>
      <c r="LEA20" s="149"/>
      <c r="LEB20" s="147"/>
      <c r="LEC20" s="149"/>
      <c r="LED20" s="147"/>
      <c r="LEE20" s="149"/>
      <c r="LEF20" s="147"/>
      <c r="LEG20" s="149"/>
      <c r="LEH20" s="147"/>
      <c r="LEI20" s="149"/>
      <c r="LEJ20" s="147"/>
      <c r="LEK20" s="149"/>
      <c r="LEL20" s="147"/>
      <c r="LEM20" s="149"/>
      <c r="LEN20" s="147"/>
      <c r="LEO20" s="149"/>
      <c r="LEP20" s="147"/>
      <c r="LEQ20" s="149"/>
      <c r="LER20" s="147"/>
      <c r="LES20" s="149"/>
      <c r="LET20" s="147"/>
      <c r="LEU20" s="149"/>
      <c r="LEV20" s="147"/>
      <c r="LEW20" s="149"/>
      <c r="LEX20" s="147"/>
      <c r="LEY20" s="149"/>
      <c r="LEZ20" s="147"/>
      <c r="LFA20" s="149"/>
      <c r="LFB20" s="147"/>
      <c r="LFC20" s="149"/>
      <c r="LFD20" s="147"/>
      <c r="LFE20" s="149"/>
      <c r="LFF20" s="147"/>
      <c r="LFG20" s="149"/>
      <c r="LFH20" s="147"/>
      <c r="LFI20" s="149"/>
      <c r="LFJ20" s="147"/>
      <c r="LFK20" s="149"/>
      <c r="LFL20" s="147"/>
      <c r="LFM20" s="149"/>
      <c r="LFN20" s="147"/>
      <c r="LFO20" s="149"/>
      <c r="LFP20" s="147"/>
      <c r="LFQ20" s="149"/>
      <c r="LFR20" s="147"/>
      <c r="LFS20" s="149"/>
      <c r="LFT20" s="147"/>
      <c r="LFU20" s="149"/>
      <c r="LFV20" s="147"/>
      <c r="LFW20" s="149"/>
      <c r="LFX20" s="147"/>
      <c r="LFY20" s="149"/>
      <c r="LFZ20" s="147"/>
      <c r="LGA20" s="149"/>
      <c r="LGB20" s="147"/>
      <c r="LGC20" s="149"/>
      <c r="LGD20" s="147"/>
      <c r="LGE20" s="149"/>
      <c r="LGF20" s="147"/>
      <c r="LGG20" s="149"/>
      <c r="LGH20" s="147"/>
      <c r="LGI20" s="149"/>
      <c r="LGJ20" s="147"/>
      <c r="LGK20" s="149"/>
      <c r="LGL20" s="147"/>
      <c r="LGM20" s="149"/>
      <c r="LGN20" s="147"/>
      <c r="LGO20" s="149"/>
      <c r="LGP20" s="147"/>
      <c r="LGQ20" s="149"/>
      <c r="LGR20" s="147"/>
      <c r="LGS20" s="149"/>
      <c r="LGT20" s="147"/>
      <c r="LGU20" s="149"/>
      <c r="LGV20" s="147"/>
      <c r="LGW20" s="149"/>
      <c r="LGX20" s="147"/>
      <c r="LGY20" s="149"/>
      <c r="LGZ20" s="147"/>
      <c r="LHA20" s="149"/>
      <c r="LHB20" s="147"/>
      <c r="LHC20" s="149"/>
      <c r="LHD20" s="147"/>
      <c r="LHE20" s="149"/>
      <c r="LHF20" s="147"/>
      <c r="LHG20" s="149"/>
      <c r="LHH20" s="147"/>
      <c r="LHI20" s="149"/>
      <c r="LHJ20" s="147"/>
      <c r="LHK20" s="149"/>
      <c r="LHL20" s="147"/>
      <c r="LHM20" s="149"/>
      <c r="LHN20" s="147"/>
      <c r="LHO20" s="149"/>
      <c r="LHP20" s="147"/>
      <c r="LHQ20" s="149"/>
      <c r="LHR20" s="147"/>
      <c r="LHS20" s="149"/>
      <c r="LHT20" s="147"/>
      <c r="LHU20" s="149"/>
      <c r="LHV20" s="147"/>
      <c r="LHW20" s="149"/>
      <c r="LHX20" s="147"/>
      <c r="LHY20" s="149"/>
      <c r="LHZ20" s="147"/>
      <c r="LIA20" s="149"/>
      <c r="LIB20" s="147"/>
      <c r="LIC20" s="149"/>
      <c r="LID20" s="147"/>
      <c r="LIE20" s="149"/>
      <c r="LIF20" s="147"/>
      <c r="LIG20" s="149"/>
      <c r="LIH20" s="147"/>
      <c r="LII20" s="149"/>
      <c r="LIJ20" s="147"/>
      <c r="LIK20" s="149"/>
      <c r="LIL20" s="147"/>
      <c r="LIM20" s="149"/>
      <c r="LIN20" s="147"/>
      <c r="LIO20" s="149"/>
      <c r="LIP20" s="147"/>
      <c r="LIQ20" s="149"/>
      <c r="LIR20" s="147"/>
      <c r="LIS20" s="149"/>
      <c r="LIT20" s="147"/>
      <c r="LIU20" s="149"/>
      <c r="LIV20" s="147"/>
      <c r="LIW20" s="149"/>
      <c r="LIX20" s="147"/>
      <c r="LIY20" s="149"/>
      <c r="LIZ20" s="147"/>
      <c r="LJA20" s="149"/>
      <c r="LJB20" s="147"/>
      <c r="LJC20" s="149"/>
      <c r="LJD20" s="147"/>
      <c r="LJE20" s="149"/>
      <c r="LJF20" s="147"/>
      <c r="LJG20" s="149"/>
      <c r="LJH20" s="147"/>
      <c r="LJI20" s="149"/>
      <c r="LJJ20" s="147"/>
      <c r="LJK20" s="149"/>
      <c r="LJL20" s="147"/>
      <c r="LJM20" s="149"/>
      <c r="LJN20" s="147"/>
      <c r="LJO20" s="149"/>
      <c r="LJP20" s="147"/>
      <c r="LJQ20" s="149"/>
      <c r="LJR20" s="147"/>
      <c r="LJS20" s="149"/>
      <c r="LJT20" s="147"/>
      <c r="LJU20" s="149"/>
      <c r="LJV20" s="147"/>
      <c r="LJW20" s="149"/>
      <c r="LJX20" s="147"/>
      <c r="LJY20" s="149"/>
      <c r="LJZ20" s="147"/>
      <c r="LKA20" s="149"/>
      <c r="LKB20" s="147"/>
      <c r="LKC20" s="149"/>
      <c r="LKD20" s="147"/>
      <c r="LKE20" s="149"/>
      <c r="LKF20" s="147"/>
      <c r="LKG20" s="149"/>
      <c r="LKH20" s="147"/>
      <c r="LKI20" s="149"/>
      <c r="LKJ20" s="147"/>
      <c r="LKK20" s="149"/>
      <c r="LKL20" s="147"/>
      <c r="LKM20" s="149"/>
      <c r="LKN20" s="147"/>
      <c r="LKO20" s="149"/>
      <c r="LKP20" s="147"/>
      <c r="LKQ20" s="149"/>
      <c r="LKR20" s="147"/>
      <c r="LKS20" s="149"/>
      <c r="LKT20" s="147"/>
      <c r="LKU20" s="149"/>
      <c r="LKV20" s="147"/>
      <c r="LKW20" s="149"/>
      <c r="LKX20" s="147"/>
      <c r="LKY20" s="149"/>
      <c r="LKZ20" s="147"/>
      <c r="LLA20" s="149"/>
      <c r="LLB20" s="147"/>
      <c r="LLC20" s="149"/>
      <c r="LLD20" s="147"/>
      <c r="LLE20" s="149"/>
      <c r="LLF20" s="147"/>
      <c r="LLG20" s="149"/>
      <c r="LLH20" s="147"/>
      <c r="LLI20" s="149"/>
      <c r="LLJ20" s="147"/>
      <c r="LLK20" s="149"/>
      <c r="LLL20" s="147"/>
      <c r="LLM20" s="149"/>
      <c r="LLN20" s="147"/>
      <c r="LLO20" s="149"/>
      <c r="LLP20" s="147"/>
      <c r="LLQ20" s="149"/>
      <c r="LLR20" s="147"/>
      <c r="LLS20" s="149"/>
      <c r="LLT20" s="147"/>
      <c r="LLU20" s="149"/>
      <c r="LLV20" s="147"/>
      <c r="LLW20" s="149"/>
      <c r="LLX20" s="147"/>
      <c r="LLY20" s="149"/>
      <c r="LLZ20" s="147"/>
      <c r="LMA20" s="149"/>
      <c r="LMB20" s="147"/>
      <c r="LMC20" s="149"/>
      <c r="LMD20" s="147"/>
      <c r="LME20" s="149"/>
      <c r="LMF20" s="147"/>
      <c r="LMG20" s="149"/>
      <c r="LMH20" s="147"/>
      <c r="LMI20" s="149"/>
      <c r="LMJ20" s="147"/>
      <c r="LMK20" s="149"/>
      <c r="LML20" s="147"/>
      <c r="LMM20" s="149"/>
      <c r="LMN20" s="147"/>
      <c r="LMO20" s="149"/>
      <c r="LMP20" s="147"/>
      <c r="LMQ20" s="149"/>
      <c r="LMR20" s="147"/>
      <c r="LMS20" s="149"/>
      <c r="LMT20" s="147"/>
      <c r="LMU20" s="149"/>
      <c r="LMV20" s="147"/>
      <c r="LMW20" s="149"/>
      <c r="LMX20" s="147"/>
      <c r="LMY20" s="149"/>
      <c r="LMZ20" s="147"/>
      <c r="LNA20" s="149"/>
      <c r="LNB20" s="147"/>
      <c r="LNC20" s="149"/>
      <c r="LND20" s="147"/>
      <c r="LNE20" s="149"/>
      <c r="LNF20" s="147"/>
      <c r="LNG20" s="149"/>
      <c r="LNH20" s="147"/>
      <c r="LNI20" s="149"/>
      <c r="LNJ20" s="147"/>
      <c r="LNK20" s="149"/>
      <c r="LNL20" s="147"/>
      <c r="LNM20" s="149"/>
      <c r="LNN20" s="147"/>
      <c r="LNO20" s="149"/>
      <c r="LNP20" s="147"/>
      <c r="LNQ20" s="149"/>
      <c r="LNR20" s="147"/>
      <c r="LNS20" s="149"/>
      <c r="LNT20" s="147"/>
      <c r="LNU20" s="149"/>
      <c r="LNV20" s="147"/>
      <c r="LNW20" s="149"/>
      <c r="LNX20" s="147"/>
      <c r="LNY20" s="149"/>
      <c r="LNZ20" s="147"/>
      <c r="LOA20" s="149"/>
      <c r="LOB20" s="147"/>
      <c r="LOC20" s="149"/>
      <c r="LOD20" s="147"/>
      <c r="LOE20" s="149"/>
      <c r="LOF20" s="147"/>
      <c r="LOG20" s="149"/>
      <c r="LOH20" s="147"/>
      <c r="LOI20" s="149"/>
      <c r="LOJ20" s="147"/>
      <c r="LOK20" s="149"/>
      <c r="LOL20" s="147"/>
      <c r="LOM20" s="149"/>
      <c r="LON20" s="147"/>
      <c r="LOO20" s="149"/>
      <c r="LOP20" s="147"/>
      <c r="LOQ20" s="149"/>
      <c r="LOR20" s="147"/>
      <c r="LOS20" s="149"/>
      <c r="LOT20" s="147"/>
      <c r="LOU20" s="149"/>
      <c r="LOV20" s="147"/>
      <c r="LOW20" s="149"/>
      <c r="LOX20" s="147"/>
      <c r="LOY20" s="149"/>
      <c r="LOZ20" s="147"/>
      <c r="LPA20" s="149"/>
      <c r="LPB20" s="147"/>
      <c r="LPC20" s="149"/>
      <c r="LPD20" s="147"/>
      <c r="LPE20" s="149"/>
      <c r="LPF20" s="147"/>
      <c r="LPG20" s="149"/>
      <c r="LPH20" s="147"/>
      <c r="LPI20" s="149"/>
      <c r="LPJ20" s="147"/>
      <c r="LPK20" s="149"/>
      <c r="LPL20" s="147"/>
      <c r="LPM20" s="149"/>
      <c r="LPN20" s="147"/>
      <c r="LPO20" s="149"/>
      <c r="LPP20" s="147"/>
      <c r="LPQ20" s="149"/>
      <c r="LPR20" s="147"/>
      <c r="LPS20" s="149"/>
      <c r="LPT20" s="147"/>
      <c r="LPU20" s="149"/>
      <c r="LPV20" s="147"/>
      <c r="LPW20" s="149"/>
      <c r="LPX20" s="147"/>
      <c r="LPY20" s="149"/>
      <c r="LPZ20" s="147"/>
      <c r="LQA20" s="149"/>
      <c r="LQB20" s="147"/>
      <c r="LQC20" s="149"/>
      <c r="LQD20" s="147"/>
      <c r="LQE20" s="149"/>
      <c r="LQF20" s="147"/>
      <c r="LQG20" s="149"/>
      <c r="LQH20" s="147"/>
      <c r="LQI20" s="149"/>
      <c r="LQJ20" s="147"/>
      <c r="LQK20" s="149"/>
      <c r="LQL20" s="147"/>
      <c r="LQM20" s="149"/>
      <c r="LQN20" s="147"/>
      <c r="LQO20" s="149"/>
      <c r="LQP20" s="147"/>
      <c r="LQQ20" s="149"/>
      <c r="LQR20" s="147"/>
      <c r="LQS20" s="149"/>
      <c r="LQT20" s="147"/>
      <c r="LQU20" s="149"/>
      <c r="LQV20" s="147"/>
      <c r="LQW20" s="149"/>
      <c r="LQX20" s="147"/>
      <c r="LQY20" s="149"/>
      <c r="LQZ20" s="147"/>
      <c r="LRA20" s="149"/>
      <c r="LRB20" s="147"/>
      <c r="LRC20" s="149"/>
      <c r="LRD20" s="147"/>
      <c r="LRE20" s="149"/>
      <c r="LRF20" s="147"/>
      <c r="LRG20" s="149"/>
      <c r="LRH20" s="147"/>
      <c r="LRI20" s="149"/>
      <c r="LRJ20" s="147"/>
      <c r="LRK20" s="149"/>
      <c r="LRL20" s="147"/>
      <c r="LRM20" s="149"/>
      <c r="LRN20" s="147"/>
      <c r="LRO20" s="149"/>
      <c r="LRP20" s="147"/>
      <c r="LRQ20" s="149"/>
      <c r="LRR20" s="147"/>
      <c r="LRS20" s="149"/>
      <c r="LRT20" s="147"/>
      <c r="LRU20" s="149"/>
      <c r="LRV20" s="147"/>
      <c r="LRW20" s="149"/>
      <c r="LRX20" s="147"/>
      <c r="LRY20" s="149"/>
      <c r="LRZ20" s="147"/>
      <c r="LSA20" s="149"/>
      <c r="LSB20" s="147"/>
      <c r="LSC20" s="149"/>
      <c r="LSD20" s="147"/>
      <c r="LSE20" s="149"/>
      <c r="LSF20" s="147"/>
      <c r="LSG20" s="149"/>
      <c r="LSH20" s="147"/>
      <c r="LSI20" s="149"/>
      <c r="LSJ20" s="147"/>
      <c r="LSK20" s="149"/>
      <c r="LSL20" s="147"/>
      <c r="LSM20" s="149"/>
      <c r="LSN20" s="147"/>
      <c r="LSO20" s="149"/>
      <c r="LSP20" s="147"/>
      <c r="LSQ20" s="149"/>
      <c r="LSR20" s="147"/>
      <c r="LSS20" s="149"/>
      <c r="LST20" s="147"/>
      <c r="LSU20" s="149"/>
      <c r="LSV20" s="147"/>
      <c r="LSW20" s="149"/>
      <c r="LSX20" s="147"/>
      <c r="LSY20" s="149"/>
      <c r="LSZ20" s="147"/>
      <c r="LTA20" s="149"/>
      <c r="LTB20" s="147"/>
      <c r="LTC20" s="149"/>
      <c r="LTD20" s="147"/>
      <c r="LTE20" s="149"/>
      <c r="LTF20" s="147"/>
      <c r="LTG20" s="149"/>
      <c r="LTH20" s="147"/>
      <c r="LTI20" s="149"/>
      <c r="LTJ20" s="147"/>
      <c r="LTK20" s="149"/>
      <c r="LTL20" s="147"/>
      <c r="LTM20" s="149"/>
      <c r="LTN20" s="147"/>
      <c r="LTO20" s="149"/>
      <c r="LTP20" s="147"/>
      <c r="LTQ20" s="149"/>
      <c r="LTR20" s="147"/>
      <c r="LTS20" s="149"/>
      <c r="LTT20" s="147"/>
      <c r="LTU20" s="149"/>
      <c r="LTV20" s="147"/>
      <c r="LTW20" s="149"/>
      <c r="LTX20" s="147"/>
      <c r="LTY20" s="149"/>
      <c r="LTZ20" s="147"/>
      <c r="LUA20" s="149"/>
      <c r="LUB20" s="147"/>
      <c r="LUC20" s="149"/>
      <c r="LUD20" s="147"/>
      <c r="LUE20" s="149"/>
      <c r="LUF20" s="147"/>
      <c r="LUG20" s="149"/>
      <c r="LUH20" s="147"/>
      <c r="LUI20" s="149"/>
      <c r="LUJ20" s="147"/>
      <c r="LUK20" s="149"/>
      <c r="LUL20" s="147"/>
      <c r="LUM20" s="149"/>
      <c r="LUN20" s="147"/>
      <c r="LUO20" s="149"/>
      <c r="LUP20" s="147"/>
      <c r="LUQ20" s="149"/>
      <c r="LUR20" s="147"/>
      <c r="LUS20" s="149"/>
      <c r="LUT20" s="147"/>
      <c r="LUU20" s="149"/>
      <c r="LUV20" s="147"/>
      <c r="LUW20" s="149"/>
      <c r="LUX20" s="147"/>
      <c r="LUY20" s="149"/>
      <c r="LUZ20" s="147"/>
      <c r="LVA20" s="149"/>
      <c r="LVB20" s="147"/>
      <c r="LVC20" s="149"/>
      <c r="LVD20" s="147"/>
      <c r="LVE20" s="149"/>
      <c r="LVF20" s="147"/>
      <c r="LVG20" s="149"/>
      <c r="LVH20" s="147"/>
      <c r="LVI20" s="149"/>
      <c r="LVJ20" s="147"/>
      <c r="LVK20" s="149"/>
      <c r="LVL20" s="147"/>
      <c r="LVM20" s="149"/>
      <c r="LVN20" s="147"/>
      <c r="LVO20" s="149"/>
      <c r="LVP20" s="147"/>
      <c r="LVQ20" s="149"/>
      <c r="LVR20" s="147"/>
      <c r="LVS20" s="149"/>
      <c r="LVT20" s="147"/>
      <c r="LVU20" s="149"/>
      <c r="LVV20" s="147"/>
      <c r="LVW20" s="149"/>
      <c r="LVX20" s="147"/>
      <c r="LVY20" s="149"/>
      <c r="LVZ20" s="147"/>
      <c r="LWA20" s="149"/>
      <c r="LWB20" s="147"/>
      <c r="LWC20" s="149"/>
      <c r="LWD20" s="147"/>
      <c r="LWE20" s="149"/>
      <c r="LWF20" s="147"/>
      <c r="LWG20" s="149"/>
      <c r="LWH20" s="147"/>
      <c r="LWI20" s="149"/>
      <c r="LWJ20" s="147"/>
      <c r="LWK20" s="149"/>
      <c r="LWL20" s="147"/>
      <c r="LWM20" s="149"/>
      <c r="LWN20" s="147"/>
      <c r="LWO20" s="149"/>
      <c r="LWP20" s="147"/>
      <c r="LWQ20" s="149"/>
      <c r="LWR20" s="147"/>
      <c r="LWS20" s="149"/>
      <c r="LWT20" s="147"/>
      <c r="LWU20" s="149"/>
      <c r="LWV20" s="147"/>
      <c r="LWW20" s="149"/>
      <c r="LWX20" s="147"/>
      <c r="LWY20" s="149"/>
      <c r="LWZ20" s="147"/>
      <c r="LXA20" s="149"/>
      <c r="LXB20" s="147"/>
      <c r="LXC20" s="149"/>
      <c r="LXD20" s="147"/>
      <c r="LXE20" s="149"/>
      <c r="LXF20" s="147"/>
      <c r="LXG20" s="149"/>
      <c r="LXH20" s="147"/>
      <c r="LXI20" s="149"/>
      <c r="LXJ20" s="147"/>
      <c r="LXK20" s="149"/>
      <c r="LXL20" s="147"/>
      <c r="LXM20" s="149"/>
      <c r="LXN20" s="147"/>
      <c r="LXO20" s="149"/>
      <c r="LXP20" s="147"/>
      <c r="LXQ20" s="149"/>
      <c r="LXR20" s="147"/>
      <c r="LXS20" s="149"/>
      <c r="LXT20" s="147"/>
      <c r="LXU20" s="149"/>
      <c r="LXV20" s="147"/>
      <c r="LXW20" s="149"/>
      <c r="LXX20" s="147"/>
      <c r="LXY20" s="149"/>
      <c r="LXZ20" s="147"/>
      <c r="LYA20" s="149"/>
      <c r="LYB20" s="147"/>
      <c r="LYC20" s="149"/>
      <c r="LYD20" s="147"/>
      <c r="LYE20" s="149"/>
      <c r="LYF20" s="147"/>
      <c r="LYG20" s="149"/>
      <c r="LYH20" s="147"/>
      <c r="LYI20" s="149"/>
      <c r="LYJ20" s="147"/>
      <c r="LYK20" s="149"/>
      <c r="LYL20" s="147"/>
      <c r="LYM20" s="149"/>
      <c r="LYN20" s="147"/>
      <c r="LYO20" s="149"/>
      <c r="LYP20" s="147"/>
      <c r="LYQ20" s="149"/>
      <c r="LYR20" s="147"/>
      <c r="LYS20" s="149"/>
      <c r="LYT20" s="147"/>
      <c r="LYU20" s="149"/>
      <c r="LYV20" s="147"/>
      <c r="LYW20" s="149"/>
      <c r="LYX20" s="147"/>
      <c r="LYY20" s="149"/>
      <c r="LYZ20" s="147"/>
      <c r="LZA20" s="149"/>
      <c r="LZB20" s="147"/>
      <c r="LZC20" s="149"/>
      <c r="LZD20" s="147"/>
      <c r="LZE20" s="149"/>
      <c r="LZF20" s="147"/>
      <c r="LZG20" s="149"/>
      <c r="LZH20" s="147"/>
      <c r="LZI20" s="149"/>
      <c r="LZJ20" s="147"/>
      <c r="LZK20" s="149"/>
      <c r="LZL20" s="147"/>
      <c r="LZM20" s="149"/>
      <c r="LZN20" s="147"/>
      <c r="LZO20" s="149"/>
      <c r="LZP20" s="147"/>
      <c r="LZQ20" s="149"/>
      <c r="LZR20" s="147"/>
      <c r="LZS20" s="149"/>
      <c r="LZT20" s="147"/>
      <c r="LZU20" s="149"/>
      <c r="LZV20" s="147"/>
      <c r="LZW20" s="149"/>
      <c r="LZX20" s="147"/>
      <c r="LZY20" s="149"/>
      <c r="LZZ20" s="147"/>
      <c r="MAA20" s="149"/>
      <c r="MAB20" s="147"/>
      <c r="MAC20" s="149"/>
      <c r="MAD20" s="147"/>
      <c r="MAE20" s="149"/>
      <c r="MAF20" s="147"/>
      <c r="MAG20" s="149"/>
      <c r="MAH20" s="147"/>
      <c r="MAI20" s="149"/>
      <c r="MAJ20" s="147"/>
      <c r="MAK20" s="149"/>
      <c r="MAL20" s="147"/>
      <c r="MAM20" s="149"/>
      <c r="MAN20" s="147"/>
      <c r="MAO20" s="149"/>
      <c r="MAP20" s="147"/>
      <c r="MAQ20" s="149"/>
      <c r="MAR20" s="147"/>
      <c r="MAS20" s="149"/>
      <c r="MAT20" s="147"/>
      <c r="MAU20" s="149"/>
      <c r="MAV20" s="147"/>
      <c r="MAW20" s="149"/>
      <c r="MAX20" s="147"/>
      <c r="MAY20" s="149"/>
      <c r="MAZ20" s="147"/>
      <c r="MBA20" s="149"/>
      <c r="MBB20" s="147"/>
      <c r="MBC20" s="149"/>
      <c r="MBD20" s="147"/>
      <c r="MBE20" s="149"/>
      <c r="MBF20" s="147"/>
      <c r="MBG20" s="149"/>
      <c r="MBH20" s="147"/>
      <c r="MBI20" s="149"/>
      <c r="MBJ20" s="147"/>
      <c r="MBK20" s="149"/>
      <c r="MBL20" s="147"/>
      <c r="MBM20" s="149"/>
      <c r="MBN20" s="147"/>
      <c r="MBO20" s="149"/>
      <c r="MBP20" s="147"/>
      <c r="MBQ20" s="149"/>
      <c r="MBR20" s="147"/>
      <c r="MBS20" s="149"/>
      <c r="MBT20" s="147"/>
      <c r="MBU20" s="149"/>
      <c r="MBV20" s="147"/>
      <c r="MBW20" s="149"/>
      <c r="MBX20" s="147"/>
      <c r="MBY20" s="149"/>
      <c r="MBZ20" s="147"/>
      <c r="MCA20" s="149"/>
      <c r="MCB20" s="147"/>
      <c r="MCC20" s="149"/>
      <c r="MCD20" s="147"/>
      <c r="MCE20" s="149"/>
      <c r="MCF20" s="147"/>
      <c r="MCG20" s="149"/>
      <c r="MCH20" s="147"/>
      <c r="MCI20" s="149"/>
      <c r="MCJ20" s="147"/>
      <c r="MCK20" s="149"/>
      <c r="MCL20" s="147"/>
      <c r="MCM20" s="149"/>
      <c r="MCN20" s="147"/>
      <c r="MCO20" s="149"/>
      <c r="MCP20" s="147"/>
      <c r="MCQ20" s="149"/>
      <c r="MCR20" s="147"/>
      <c r="MCS20" s="149"/>
      <c r="MCT20" s="147"/>
      <c r="MCU20" s="149"/>
      <c r="MCV20" s="147"/>
      <c r="MCW20" s="149"/>
      <c r="MCX20" s="147"/>
      <c r="MCY20" s="149"/>
      <c r="MCZ20" s="147"/>
      <c r="MDA20" s="149"/>
      <c r="MDB20" s="147"/>
      <c r="MDC20" s="149"/>
      <c r="MDD20" s="147"/>
      <c r="MDE20" s="149"/>
      <c r="MDF20" s="147"/>
      <c r="MDG20" s="149"/>
      <c r="MDH20" s="147"/>
      <c r="MDI20" s="149"/>
      <c r="MDJ20" s="147"/>
      <c r="MDK20" s="149"/>
      <c r="MDL20" s="147"/>
      <c r="MDM20" s="149"/>
      <c r="MDN20" s="147"/>
      <c r="MDO20" s="149"/>
      <c r="MDP20" s="147"/>
      <c r="MDQ20" s="149"/>
      <c r="MDR20" s="147"/>
      <c r="MDS20" s="149"/>
      <c r="MDT20" s="147"/>
      <c r="MDU20" s="149"/>
      <c r="MDV20" s="147"/>
      <c r="MDW20" s="149"/>
      <c r="MDX20" s="147"/>
      <c r="MDY20" s="149"/>
      <c r="MDZ20" s="147"/>
      <c r="MEA20" s="149"/>
      <c r="MEB20" s="147"/>
      <c r="MEC20" s="149"/>
      <c r="MED20" s="147"/>
      <c r="MEE20" s="149"/>
      <c r="MEF20" s="147"/>
      <c r="MEG20" s="149"/>
      <c r="MEH20" s="147"/>
      <c r="MEI20" s="149"/>
      <c r="MEJ20" s="147"/>
      <c r="MEK20" s="149"/>
      <c r="MEL20" s="147"/>
      <c r="MEM20" s="149"/>
      <c r="MEN20" s="147"/>
      <c r="MEO20" s="149"/>
      <c r="MEP20" s="147"/>
      <c r="MEQ20" s="149"/>
      <c r="MER20" s="147"/>
      <c r="MES20" s="149"/>
      <c r="MET20" s="147"/>
      <c r="MEU20" s="149"/>
      <c r="MEV20" s="147"/>
      <c r="MEW20" s="149"/>
      <c r="MEX20" s="147"/>
      <c r="MEY20" s="149"/>
      <c r="MEZ20" s="147"/>
      <c r="MFA20" s="149"/>
      <c r="MFB20" s="147"/>
      <c r="MFC20" s="149"/>
      <c r="MFD20" s="147"/>
      <c r="MFE20" s="149"/>
      <c r="MFF20" s="147"/>
      <c r="MFG20" s="149"/>
      <c r="MFH20" s="147"/>
      <c r="MFI20" s="149"/>
      <c r="MFJ20" s="147"/>
      <c r="MFK20" s="149"/>
      <c r="MFL20" s="147"/>
      <c r="MFM20" s="149"/>
      <c r="MFN20" s="147"/>
      <c r="MFO20" s="149"/>
      <c r="MFP20" s="147"/>
      <c r="MFQ20" s="149"/>
      <c r="MFR20" s="147"/>
      <c r="MFS20" s="149"/>
      <c r="MFT20" s="147"/>
      <c r="MFU20" s="149"/>
      <c r="MFV20" s="147"/>
      <c r="MFW20" s="149"/>
      <c r="MFX20" s="147"/>
      <c r="MFY20" s="149"/>
      <c r="MFZ20" s="147"/>
      <c r="MGA20" s="149"/>
      <c r="MGB20" s="147"/>
      <c r="MGC20" s="149"/>
      <c r="MGD20" s="147"/>
      <c r="MGE20" s="149"/>
      <c r="MGF20" s="147"/>
      <c r="MGG20" s="149"/>
      <c r="MGH20" s="147"/>
      <c r="MGI20" s="149"/>
      <c r="MGJ20" s="147"/>
      <c r="MGK20" s="149"/>
      <c r="MGL20" s="147"/>
      <c r="MGM20" s="149"/>
      <c r="MGN20" s="147"/>
      <c r="MGO20" s="149"/>
      <c r="MGP20" s="147"/>
      <c r="MGQ20" s="149"/>
      <c r="MGR20" s="147"/>
      <c r="MGS20" s="149"/>
      <c r="MGT20" s="147"/>
      <c r="MGU20" s="149"/>
      <c r="MGV20" s="147"/>
      <c r="MGW20" s="149"/>
      <c r="MGX20" s="147"/>
      <c r="MGY20" s="149"/>
      <c r="MGZ20" s="147"/>
      <c r="MHA20" s="149"/>
      <c r="MHB20" s="147"/>
      <c r="MHC20" s="149"/>
      <c r="MHD20" s="147"/>
      <c r="MHE20" s="149"/>
      <c r="MHF20" s="147"/>
      <c r="MHG20" s="149"/>
      <c r="MHH20" s="147"/>
      <c r="MHI20" s="149"/>
      <c r="MHJ20" s="147"/>
      <c r="MHK20" s="149"/>
      <c r="MHL20" s="147"/>
      <c r="MHM20" s="149"/>
      <c r="MHN20" s="147"/>
      <c r="MHO20" s="149"/>
      <c r="MHP20" s="147"/>
      <c r="MHQ20" s="149"/>
      <c r="MHR20" s="147"/>
      <c r="MHS20" s="149"/>
      <c r="MHT20" s="147"/>
      <c r="MHU20" s="149"/>
      <c r="MHV20" s="147"/>
      <c r="MHW20" s="149"/>
      <c r="MHX20" s="147"/>
      <c r="MHY20" s="149"/>
      <c r="MHZ20" s="147"/>
      <c r="MIA20" s="149"/>
      <c r="MIB20" s="147"/>
      <c r="MIC20" s="149"/>
      <c r="MID20" s="147"/>
      <c r="MIE20" s="149"/>
      <c r="MIF20" s="147"/>
      <c r="MIG20" s="149"/>
      <c r="MIH20" s="147"/>
      <c r="MII20" s="149"/>
      <c r="MIJ20" s="147"/>
      <c r="MIK20" s="149"/>
      <c r="MIL20" s="147"/>
      <c r="MIM20" s="149"/>
      <c r="MIN20" s="147"/>
      <c r="MIO20" s="149"/>
      <c r="MIP20" s="147"/>
      <c r="MIQ20" s="149"/>
      <c r="MIR20" s="147"/>
      <c r="MIS20" s="149"/>
      <c r="MIT20" s="147"/>
      <c r="MIU20" s="149"/>
      <c r="MIV20" s="147"/>
      <c r="MIW20" s="149"/>
      <c r="MIX20" s="147"/>
      <c r="MIY20" s="149"/>
      <c r="MIZ20" s="147"/>
      <c r="MJA20" s="149"/>
      <c r="MJB20" s="147"/>
      <c r="MJC20" s="149"/>
      <c r="MJD20" s="147"/>
      <c r="MJE20" s="149"/>
      <c r="MJF20" s="147"/>
      <c r="MJG20" s="149"/>
      <c r="MJH20" s="147"/>
      <c r="MJI20" s="149"/>
      <c r="MJJ20" s="147"/>
      <c r="MJK20" s="149"/>
      <c r="MJL20" s="147"/>
      <c r="MJM20" s="149"/>
      <c r="MJN20" s="147"/>
      <c r="MJO20" s="149"/>
      <c r="MJP20" s="147"/>
      <c r="MJQ20" s="149"/>
      <c r="MJR20" s="147"/>
      <c r="MJS20" s="149"/>
      <c r="MJT20" s="147"/>
      <c r="MJU20" s="149"/>
      <c r="MJV20" s="147"/>
      <c r="MJW20" s="149"/>
      <c r="MJX20" s="147"/>
      <c r="MJY20" s="149"/>
      <c r="MJZ20" s="147"/>
      <c r="MKA20" s="149"/>
      <c r="MKB20" s="147"/>
      <c r="MKC20" s="149"/>
      <c r="MKD20" s="147"/>
      <c r="MKE20" s="149"/>
      <c r="MKF20" s="147"/>
      <c r="MKG20" s="149"/>
      <c r="MKH20" s="147"/>
      <c r="MKI20" s="149"/>
      <c r="MKJ20" s="147"/>
      <c r="MKK20" s="149"/>
      <c r="MKL20" s="147"/>
      <c r="MKM20" s="149"/>
      <c r="MKN20" s="147"/>
      <c r="MKO20" s="149"/>
      <c r="MKP20" s="147"/>
      <c r="MKQ20" s="149"/>
      <c r="MKR20" s="147"/>
      <c r="MKS20" s="149"/>
      <c r="MKT20" s="147"/>
      <c r="MKU20" s="149"/>
      <c r="MKV20" s="147"/>
      <c r="MKW20" s="149"/>
      <c r="MKX20" s="147"/>
      <c r="MKY20" s="149"/>
      <c r="MKZ20" s="147"/>
      <c r="MLA20" s="149"/>
      <c r="MLB20" s="147"/>
      <c r="MLC20" s="149"/>
      <c r="MLD20" s="147"/>
      <c r="MLE20" s="149"/>
      <c r="MLF20" s="147"/>
      <c r="MLG20" s="149"/>
      <c r="MLH20" s="147"/>
      <c r="MLI20" s="149"/>
      <c r="MLJ20" s="147"/>
      <c r="MLK20" s="149"/>
      <c r="MLL20" s="147"/>
      <c r="MLM20" s="149"/>
      <c r="MLN20" s="147"/>
      <c r="MLO20" s="149"/>
      <c r="MLP20" s="147"/>
      <c r="MLQ20" s="149"/>
      <c r="MLR20" s="147"/>
      <c r="MLS20" s="149"/>
      <c r="MLT20" s="147"/>
      <c r="MLU20" s="149"/>
      <c r="MLV20" s="147"/>
      <c r="MLW20" s="149"/>
      <c r="MLX20" s="147"/>
      <c r="MLY20" s="149"/>
      <c r="MLZ20" s="147"/>
      <c r="MMA20" s="149"/>
      <c r="MMB20" s="147"/>
      <c r="MMC20" s="149"/>
      <c r="MMD20" s="147"/>
      <c r="MME20" s="149"/>
      <c r="MMF20" s="147"/>
      <c r="MMG20" s="149"/>
      <c r="MMH20" s="147"/>
      <c r="MMI20" s="149"/>
      <c r="MMJ20" s="147"/>
      <c r="MMK20" s="149"/>
      <c r="MML20" s="147"/>
      <c r="MMM20" s="149"/>
      <c r="MMN20" s="147"/>
      <c r="MMO20" s="149"/>
      <c r="MMP20" s="147"/>
      <c r="MMQ20" s="149"/>
      <c r="MMR20" s="147"/>
      <c r="MMS20" s="149"/>
      <c r="MMT20" s="147"/>
      <c r="MMU20" s="149"/>
      <c r="MMV20" s="147"/>
      <c r="MMW20" s="149"/>
      <c r="MMX20" s="147"/>
      <c r="MMY20" s="149"/>
      <c r="MMZ20" s="147"/>
      <c r="MNA20" s="149"/>
      <c r="MNB20" s="147"/>
      <c r="MNC20" s="149"/>
      <c r="MND20" s="147"/>
      <c r="MNE20" s="149"/>
      <c r="MNF20" s="147"/>
      <c r="MNG20" s="149"/>
      <c r="MNH20" s="147"/>
      <c r="MNI20" s="149"/>
      <c r="MNJ20" s="147"/>
      <c r="MNK20" s="149"/>
      <c r="MNL20" s="147"/>
      <c r="MNM20" s="149"/>
      <c r="MNN20" s="147"/>
      <c r="MNO20" s="149"/>
      <c r="MNP20" s="147"/>
      <c r="MNQ20" s="149"/>
      <c r="MNR20" s="147"/>
      <c r="MNS20" s="149"/>
      <c r="MNT20" s="147"/>
      <c r="MNU20" s="149"/>
      <c r="MNV20" s="147"/>
      <c r="MNW20" s="149"/>
      <c r="MNX20" s="147"/>
      <c r="MNY20" s="149"/>
      <c r="MNZ20" s="147"/>
      <c r="MOA20" s="149"/>
      <c r="MOB20" s="147"/>
      <c r="MOC20" s="149"/>
      <c r="MOD20" s="147"/>
      <c r="MOE20" s="149"/>
      <c r="MOF20" s="147"/>
      <c r="MOG20" s="149"/>
      <c r="MOH20" s="147"/>
      <c r="MOI20" s="149"/>
      <c r="MOJ20" s="147"/>
      <c r="MOK20" s="149"/>
      <c r="MOL20" s="147"/>
      <c r="MOM20" s="149"/>
      <c r="MON20" s="147"/>
      <c r="MOO20" s="149"/>
      <c r="MOP20" s="147"/>
      <c r="MOQ20" s="149"/>
      <c r="MOR20" s="147"/>
      <c r="MOS20" s="149"/>
      <c r="MOT20" s="147"/>
      <c r="MOU20" s="149"/>
      <c r="MOV20" s="147"/>
      <c r="MOW20" s="149"/>
      <c r="MOX20" s="147"/>
      <c r="MOY20" s="149"/>
      <c r="MOZ20" s="147"/>
      <c r="MPA20" s="149"/>
      <c r="MPB20" s="147"/>
      <c r="MPC20" s="149"/>
      <c r="MPD20" s="147"/>
      <c r="MPE20" s="149"/>
      <c r="MPF20" s="147"/>
      <c r="MPG20" s="149"/>
      <c r="MPH20" s="147"/>
      <c r="MPI20" s="149"/>
      <c r="MPJ20" s="147"/>
      <c r="MPK20" s="149"/>
      <c r="MPL20" s="147"/>
      <c r="MPM20" s="149"/>
      <c r="MPN20" s="147"/>
      <c r="MPO20" s="149"/>
      <c r="MPP20" s="147"/>
      <c r="MPQ20" s="149"/>
      <c r="MPR20" s="147"/>
      <c r="MPS20" s="149"/>
      <c r="MPT20" s="147"/>
      <c r="MPU20" s="149"/>
      <c r="MPV20" s="147"/>
      <c r="MPW20" s="149"/>
      <c r="MPX20" s="147"/>
      <c r="MPY20" s="149"/>
      <c r="MPZ20" s="147"/>
      <c r="MQA20" s="149"/>
      <c r="MQB20" s="147"/>
      <c r="MQC20" s="149"/>
      <c r="MQD20" s="147"/>
      <c r="MQE20" s="149"/>
      <c r="MQF20" s="147"/>
      <c r="MQG20" s="149"/>
      <c r="MQH20" s="147"/>
      <c r="MQI20" s="149"/>
      <c r="MQJ20" s="147"/>
      <c r="MQK20" s="149"/>
      <c r="MQL20" s="147"/>
      <c r="MQM20" s="149"/>
      <c r="MQN20" s="147"/>
      <c r="MQO20" s="149"/>
      <c r="MQP20" s="147"/>
      <c r="MQQ20" s="149"/>
      <c r="MQR20" s="147"/>
      <c r="MQS20" s="149"/>
      <c r="MQT20" s="147"/>
      <c r="MQU20" s="149"/>
      <c r="MQV20" s="147"/>
      <c r="MQW20" s="149"/>
      <c r="MQX20" s="147"/>
      <c r="MQY20" s="149"/>
      <c r="MQZ20" s="147"/>
      <c r="MRA20" s="149"/>
      <c r="MRB20" s="147"/>
      <c r="MRC20" s="149"/>
      <c r="MRD20" s="147"/>
      <c r="MRE20" s="149"/>
      <c r="MRF20" s="147"/>
      <c r="MRG20" s="149"/>
      <c r="MRH20" s="147"/>
      <c r="MRI20" s="149"/>
      <c r="MRJ20" s="147"/>
      <c r="MRK20" s="149"/>
      <c r="MRL20" s="147"/>
      <c r="MRM20" s="149"/>
      <c r="MRN20" s="147"/>
      <c r="MRO20" s="149"/>
      <c r="MRP20" s="147"/>
      <c r="MRQ20" s="149"/>
      <c r="MRR20" s="147"/>
      <c r="MRS20" s="149"/>
      <c r="MRT20" s="147"/>
      <c r="MRU20" s="149"/>
      <c r="MRV20" s="147"/>
      <c r="MRW20" s="149"/>
      <c r="MRX20" s="147"/>
      <c r="MRY20" s="149"/>
      <c r="MRZ20" s="147"/>
      <c r="MSA20" s="149"/>
      <c r="MSB20" s="147"/>
      <c r="MSC20" s="149"/>
      <c r="MSD20" s="147"/>
      <c r="MSE20" s="149"/>
      <c r="MSF20" s="147"/>
      <c r="MSG20" s="149"/>
      <c r="MSH20" s="147"/>
      <c r="MSI20" s="149"/>
      <c r="MSJ20" s="147"/>
      <c r="MSK20" s="149"/>
      <c r="MSL20" s="147"/>
      <c r="MSM20" s="149"/>
      <c r="MSN20" s="147"/>
      <c r="MSO20" s="149"/>
      <c r="MSP20" s="147"/>
      <c r="MSQ20" s="149"/>
      <c r="MSR20" s="147"/>
      <c r="MSS20" s="149"/>
      <c r="MST20" s="147"/>
      <c r="MSU20" s="149"/>
      <c r="MSV20" s="147"/>
      <c r="MSW20" s="149"/>
      <c r="MSX20" s="147"/>
      <c r="MSY20" s="149"/>
      <c r="MSZ20" s="147"/>
      <c r="MTA20" s="149"/>
      <c r="MTB20" s="147"/>
      <c r="MTC20" s="149"/>
      <c r="MTD20" s="147"/>
      <c r="MTE20" s="149"/>
      <c r="MTF20" s="147"/>
      <c r="MTG20" s="149"/>
      <c r="MTH20" s="147"/>
      <c r="MTI20" s="149"/>
      <c r="MTJ20" s="147"/>
      <c r="MTK20" s="149"/>
      <c r="MTL20" s="147"/>
      <c r="MTM20" s="149"/>
      <c r="MTN20" s="147"/>
      <c r="MTO20" s="149"/>
      <c r="MTP20" s="147"/>
      <c r="MTQ20" s="149"/>
      <c r="MTR20" s="147"/>
      <c r="MTS20" s="149"/>
      <c r="MTT20" s="147"/>
      <c r="MTU20" s="149"/>
      <c r="MTV20" s="147"/>
      <c r="MTW20" s="149"/>
      <c r="MTX20" s="147"/>
      <c r="MTY20" s="149"/>
      <c r="MTZ20" s="147"/>
      <c r="MUA20" s="149"/>
      <c r="MUB20" s="147"/>
      <c r="MUC20" s="149"/>
      <c r="MUD20" s="147"/>
      <c r="MUE20" s="149"/>
      <c r="MUF20" s="147"/>
      <c r="MUG20" s="149"/>
      <c r="MUH20" s="147"/>
      <c r="MUI20" s="149"/>
      <c r="MUJ20" s="147"/>
      <c r="MUK20" s="149"/>
      <c r="MUL20" s="147"/>
      <c r="MUM20" s="149"/>
      <c r="MUN20" s="147"/>
      <c r="MUO20" s="149"/>
      <c r="MUP20" s="147"/>
      <c r="MUQ20" s="149"/>
      <c r="MUR20" s="147"/>
      <c r="MUS20" s="149"/>
      <c r="MUT20" s="147"/>
      <c r="MUU20" s="149"/>
      <c r="MUV20" s="147"/>
      <c r="MUW20" s="149"/>
      <c r="MUX20" s="147"/>
      <c r="MUY20" s="149"/>
      <c r="MUZ20" s="147"/>
      <c r="MVA20" s="149"/>
      <c r="MVB20" s="147"/>
      <c r="MVC20" s="149"/>
      <c r="MVD20" s="147"/>
      <c r="MVE20" s="149"/>
      <c r="MVF20" s="147"/>
      <c r="MVG20" s="149"/>
      <c r="MVH20" s="147"/>
      <c r="MVI20" s="149"/>
      <c r="MVJ20" s="147"/>
      <c r="MVK20" s="149"/>
      <c r="MVL20" s="147"/>
      <c r="MVM20" s="149"/>
      <c r="MVN20" s="147"/>
      <c r="MVO20" s="149"/>
      <c r="MVP20" s="147"/>
      <c r="MVQ20" s="149"/>
      <c r="MVR20" s="147"/>
      <c r="MVS20" s="149"/>
      <c r="MVT20" s="147"/>
      <c r="MVU20" s="149"/>
      <c r="MVV20" s="147"/>
      <c r="MVW20" s="149"/>
      <c r="MVX20" s="147"/>
      <c r="MVY20" s="149"/>
      <c r="MVZ20" s="147"/>
      <c r="MWA20" s="149"/>
      <c r="MWB20" s="147"/>
      <c r="MWC20" s="149"/>
      <c r="MWD20" s="147"/>
      <c r="MWE20" s="149"/>
      <c r="MWF20" s="147"/>
      <c r="MWG20" s="149"/>
      <c r="MWH20" s="147"/>
      <c r="MWI20" s="149"/>
      <c r="MWJ20" s="147"/>
      <c r="MWK20" s="149"/>
      <c r="MWL20" s="147"/>
      <c r="MWM20" s="149"/>
      <c r="MWN20" s="147"/>
      <c r="MWO20" s="149"/>
      <c r="MWP20" s="147"/>
      <c r="MWQ20" s="149"/>
      <c r="MWR20" s="147"/>
      <c r="MWS20" s="149"/>
      <c r="MWT20" s="147"/>
      <c r="MWU20" s="149"/>
      <c r="MWV20" s="147"/>
      <c r="MWW20" s="149"/>
      <c r="MWX20" s="147"/>
      <c r="MWY20" s="149"/>
      <c r="MWZ20" s="147"/>
      <c r="MXA20" s="149"/>
      <c r="MXB20" s="147"/>
      <c r="MXC20" s="149"/>
      <c r="MXD20" s="147"/>
      <c r="MXE20" s="149"/>
      <c r="MXF20" s="147"/>
      <c r="MXG20" s="149"/>
      <c r="MXH20" s="147"/>
      <c r="MXI20" s="149"/>
      <c r="MXJ20" s="147"/>
      <c r="MXK20" s="149"/>
      <c r="MXL20" s="147"/>
      <c r="MXM20" s="149"/>
      <c r="MXN20" s="147"/>
      <c r="MXO20" s="149"/>
      <c r="MXP20" s="147"/>
      <c r="MXQ20" s="149"/>
      <c r="MXR20" s="147"/>
      <c r="MXS20" s="149"/>
      <c r="MXT20" s="147"/>
      <c r="MXU20" s="149"/>
      <c r="MXV20" s="147"/>
      <c r="MXW20" s="149"/>
      <c r="MXX20" s="147"/>
      <c r="MXY20" s="149"/>
      <c r="MXZ20" s="147"/>
      <c r="MYA20" s="149"/>
      <c r="MYB20" s="147"/>
      <c r="MYC20" s="149"/>
      <c r="MYD20" s="147"/>
      <c r="MYE20" s="149"/>
      <c r="MYF20" s="147"/>
      <c r="MYG20" s="149"/>
      <c r="MYH20" s="147"/>
      <c r="MYI20" s="149"/>
      <c r="MYJ20" s="147"/>
      <c r="MYK20" s="149"/>
      <c r="MYL20" s="147"/>
      <c r="MYM20" s="149"/>
      <c r="MYN20" s="147"/>
      <c r="MYO20" s="149"/>
      <c r="MYP20" s="147"/>
      <c r="MYQ20" s="149"/>
      <c r="MYR20" s="147"/>
      <c r="MYS20" s="149"/>
      <c r="MYT20" s="147"/>
      <c r="MYU20" s="149"/>
      <c r="MYV20" s="147"/>
      <c r="MYW20" s="149"/>
      <c r="MYX20" s="147"/>
      <c r="MYY20" s="149"/>
      <c r="MYZ20" s="147"/>
      <c r="MZA20" s="149"/>
      <c r="MZB20" s="147"/>
      <c r="MZC20" s="149"/>
      <c r="MZD20" s="147"/>
      <c r="MZE20" s="149"/>
      <c r="MZF20" s="147"/>
      <c r="MZG20" s="149"/>
      <c r="MZH20" s="147"/>
      <c r="MZI20" s="149"/>
      <c r="MZJ20" s="147"/>
      <c r="MZK20" s="149"/>
      <c r="MZL20" s="147"/>
      <c r="MZM20" s="149"/>
      <c r="MZN20" s="147"/>
      <c r="MZO20" s="149"/>
      <c r="MZP20" s="147"/>
      <c r="MZQ20" s="149"/>
      <c r="MZR20" s="147"/>
      <c r="MZS20" s="149"/>
      <c r="MZT20" s="147"/>
      <c r="MZU20" s="149"/>
      <c r="MZV20" s="147"/>
      <c r="MZW20" s="149"/>
      <c r="MZX20" s="147"/>
      <c r="MZY20" s="149"/>
      <c r="MZZ20" s="147"/>
      <c r="NAA20" s="149"/>
      <c r="NAB20" s="147"/>
      <c r="NAC20" s="149"/>
      <c r="NAD20" s="147"/>
      <c r="NAE20" s="149"/>
      <c r="NAF20" s="147"/>
      <c r="NAG20" s="149"/>
      <c r="NAH20" s="147"/>
      <c r="NAI20" s="149"/>
      <c r="NAJ20" s="147"/>
      <c r="NAK20" s="149"/>
      <c r="NAL20" s="147"/>
      <c r="NAM20" s="149"/>
      <c r="NAN20" s="147"/>
      <c r="NAO20" s="149"/>
      <c r="NAP20" s="147"/>
      <c r="NAQ20" s="149"/>
      <c r="NAR20" s="147"/>
      <c r="NAS20" s="149"/>
      <c r="NAT20" s="147"/>
      <c r="NAU20" s="149"/>
      <c r="NAV20" s="147"/>
      <c r="NAW20" s="149"/>
      <c r="NAX20" s="147"/>
      <c r="NAY20" s="149"/>
      <c r="NAZ20" s="147"/>
      <c r="NBA20" s="149"/>
      <c r="NBB20" s="147"/>
      <c r="NBC20" s="149"/>
      <c r="NBD20" s="147"/>
      <c r="NBE20" s="149"/>
      <c r="NBF20" s="147"/>
      <c r="NBG20" s="149"/>
      <c r="NBH20" s="147"/>
      <c r="NBI20" s="149"/>
      <c r="NBJ20" s="147"/>
      <c r="NBK20" s="149"/>
      <c r="NBL20" s="147"/>
      <c r="NBM20" s="149"/>
      <c r="NBN20" s="147"/>
      <c r="NBO20" s="149"/>
      <c r="NBP20" s="147"/>
      <c r="NBQ20" s="149"/>
      <c r="NBR20" s="147"/>
      <c r="NBS20" s="149"/>
      <c r="NBT20" s="147"/>
      <c r="NBU20" s="149"/>
      <c r="NBV20" s="147"/>
      <c r="NBW20" s="149"/>
      <c r="NBX20" s="147"/>
      <c r="NBY20" s="149"/>
      <c r="NBZ20" s="147"/>
      <c r="NCA20" s="149"/>
      <c r="NCB20" s="147"/>
      <c r="NCC20" s="149"/>
      <c r="NCD20" s="147"/>
      <c r="NCE20" s="149"/>
      <c r="NCF20" s="147"/>
      <c r="NCG20" s="149"/>
      <c r="NCH20" s="147"/>
      <c r="NCI20" s="149"/>
      <c r="NCJ20" s="147"/>
      <c r="NCK20" s="149"/>
      <c r="NCL20" s="147"/>
      <c r="NCM20" s="149"/>
      <c r="NCN20" s="147"/>
      <c r="NCO20" s="149"/>
      <c r="NCP20" s="147"/>
      <c r="NCQ20" s="149"/>
      <c r="NCR20" s="147"/>
      <c r="NCS20" s="149"/>
      <c r="NCT20" s="147"/>
      <c r="NCU20" s="149"/>
      <c r="NCV20" s="147"/>
      <c r="NCW20" s="149"/>
      <c r="NCX20" s="147"/>
      <c r="NCY20" s="149"/>
      <c r="NCZ20" s="147"/>
      <c r="NDA20" s="149"/>
      <c r="NDB20" s="147"/>
      <c r="NDC20" s="149"/>
      <c r="NDD20" s="147"/>
      <c r="NDE20" s="149"/>
      <c r="NDF20" s="147"/>
      <c r="NDG20" s="149"/>
      <c r="NDH20" s="147"/>
      <c r="NDI20" s="149"/>
      <c r="NDJ20" s="147"/>
      <c r="NDK20" s="149"/>
      <c r="NDL20" s="147"/>
      <c r="NDM20" s="149"/>
      <c r="NDN20" s="147"/>
      <c r="NDO20" s="149"/>
      <c r="NDP20" s="147"/>
      <c r="NDQ20" s="149"/>
      <c r="NDR20" s="147"/>
      <c r="NDS20" s="149"/>
      <c r="NDT20" s="147"/>
      <c r="NDU20" s="149"/>
      <c r="NDV20" s="147"/>
      <c r="NDW20" s="149"/>
      <c r="NDX20" s="147"/>
      <c r="NDY20" s="149"/>
      <c r="NDZ20" s="147"/>
      <c r="NEA20" s="149"/>
      <c r="NEB20" s="147"/>
      <c r="NEC20" s="149"/>
      <c r="NED20" s="147"/>
      <c r="NEE20" s="149"/>
      <c r="NEF20" s="147"/>
      <c r="NEG20" s="149"/>
      <c r="NEH20" s="147"/>
      <c r="NEI20" s="149"/>
      <c r="NEJ20" s="147"/>
      <c r="NEK20" s="149"/>
      <c r="NEL20" s="147"/>
      <c r="NEM20" s="149"/>
      <c r="NEN20" s="147"/>
      <c r="NEO20" s="149"/>
      <c r="NEP20" s="147"/>
      <c r="NEQ20" s="149"/>
      <c r="NER20" s="147"/>
      <c r="NES20" s="149"/>
      <c r="NET20" s="147"/>
      <c r="NEU20" s="149"/>
      <c r="NEV20" s="147"/>
      <c r="NEW20" s="149"/>
      <c r="NEX20" s="147"/>
      <c r="NEY20" s="149"/>
      <c r="NEZ20" s="147"/>
      <c r="NFA20" s="149"/>
      <c r="NFB20" s="147"/>
      <c r="NFC20" s="149"/>
      <c r="NFD20" s="147"/>
      <c r="NFE20" s="149"/>
      <c r="NFF20" s="147"/>
      <c r="NFG20" s="149"/>
      <c r="NFH20" s="147"/>
      <c r="NFI20" s="149"/>
      <c r="NFJ20" s="147"/>
      <c r="NFK20" s="149"/>
      <c r="NFL20" s="147"/>
      <c r="NFM20" s="149"/>
      <c r="NFN20" s="147"/>
      <c r="NFO20" s="149"/>
      <c r="NFP20" s="147"/>
      <c r="NFQ20" s="149"/>
      <c r="NFR20" s="147"/>
      <c r="NFS20" s="149"/>
      <c r="NFT20" s="147"/>
      <c r="NFU20" s="149"/>
      <c r="NFV20" s="147"/>
      <c r="NFW20" s="149"/>
      <c r="NFX20" s="147"/>
      <c r="NFY20" s="149"/>
      <c r="NFZ20" s="147"/>
      <c r="NGA20" s="149"/>
      <c r="NGB20" s="147"/>
      <c r="NGC20" s="149"/>
      <c r="NGD20" s="147"/>
      <c r="NGE20" s="149"/>
      <c r="NGF20" s="147"/>
      <c r="NGG20" s="149"/>
      <c r="NGH20" s="147"/>
      <c r="NGI20" s="149"/>
      <c r="NGJ20" s="147"/>
      <c r="NGK20" s="149"/>
      <c r="NGL20" s="147"/>
      <c r="NGM20" s="149"/>
      <c r="NGN20" s="147"/>
      <c r="NGO20" s="149"/>
      <c r="NGP20" s="147"/>
      <c r="NGQ20" s="149"/>
      <c r="NGR20" s="147"/>
      <c r="NGS20" s="149"/>
      <c r="NGT20" s="147"/>
      <c r="NGU20" s="149"/>
      <c r="NGV20" s="147"/>
      <c r="NGW20" s="149"/>
      <c r="NGX20" s="147"/>
      <c r="NGY20" s="149"/>
      <c r="NGZ20" s="147"/>
      <c r="NHA20" s="149"/>
      <c r="NHB20" s="147"/>
      <c r="NHC20" s="149"/>
      <c r="NHD20" s="147"/>
      <c r="NHE20" s="149"/>
      <c r="NHF20" s="147"/>
      <c r="NHG20" s="149"/>
      <c r="NHH20" s="147"/>
      <c r="NHI20" s="149"/>
      <c r="NHJ20" s="147"/>
      <c r="NHK20" s="149"/>
      <c r="NHL20" s="147"/>
      <c r="NHM20" s="149"/>
      <c r="NHN20" s="147"/>
      <c r="NHO20" s="149"/>
      <c r="NHP20" s="147"/>
      <c r="NHQ20" s="149"/>
      <c r="NHR20" s="147"/>
      <c r="NHS20" s="149"/>
      <c r="NHT20" s="147"/>
      <c r="NHU20" s="149"/>
      <c r="NHV20" s="147"/>
      <c r="NHW20" s="149"/>
      <c r="NHX20" s="147"/>
      <c r="NHY20" s="149"/>
      <c r="NHZ20" s="147"/>
      <c r="NIA20" s="149"/>
      <c r="NIB20" s="147"/>
      <c r="NIC20" s="149"/>
      <c r="NID20" s="147"/>
      <c r="NIE20" s="149"/>
      <c r="NIF20" s="147"/>
      <c r="NIG20" s="149"/>
      <c r="NIH20" s="147"/>
      <c r="NII20" s="149"/>
      <c r="NIJ20" s="147"/>
      <c r="NIK20" s="149"/>
      <c r="NIL20" s="147"/>
      <c r="NIM20" s="149"/>
      <c r="NIN20" s="147"/>
      <c r="NIO20" s="149"/>
      <c r="NIP20" s="147"/>
      <c r="NIQ20" s="149"/>
      <c r="NIR20" s="147"/>
      <c r="NIS20" s="149"/>
      <c r="NIT20" s="147"/>
      <c r="NIU20" s="149"/>
      <c r="NIV20" s="147"/>
      <c r="NIW20" s="149"/>
      <c r="NIX20" s="147"/>
      <c r="NIY20" s="149"/>
      <c r="NIZ20" s="147"/>
      <c r="NJA20" s="149"/>
      <c r="NJB20" s="147"/>
      <c r="NJC20" s="149"/>
      <c r="NJD20" s="147"/>
      <c r="NJE20" s="149"/>
      <c r="NJF20" s="147"/>
      <c r="NJG20" s="149"/>
      <c r="NJH20" s="147"/>
      <c r="NJI20" s="149"/>
      <c r="NJJ20" s="147"/>
      <c r="NJK20" s="149"/>
      <c r="NJL20" s="147"/>
      <c r="NJM20" s="149"/>
      <c r="NJN20" s="147"/>
      <c r="NJO20" s="149"/>
      <c r="NJP20" s="147"/>
      <c r="NJQ20" s="149"/>
      <c r="NJR20" s="147"/>
      <c r="NJS20" s="149"/>
      <c r="NJT20" s="147"/>
      <c r="NJU20" s="149"/>
      <c r="NJV20" s="147"/>
      <c r="NJW20" s="149"/>
      <c r="NJX20" s="147"/>
      <c r="NJY20" s="149"/>
      <c r="NJZ20" s="147"/>
      <c r="NKA20" s="149"/>
      <c r="NKB20" s="147"/>
      <c r="NKC20" s="149"/>
      <c r="NKD20" s="147"/>
      <c r="NKE20" s="149"/>
      <c r="NKF20" s="147"/>
      <c r="NKG20" s="149"/>
      <c r="NKH20" s="147"/>
      <c r="NKI20" s="149"/>
      <c r="NKJ20" s="147"/>
      <c r="NKK20" s="149"/>
      <c r="NKL20" s="147"/>
      <c r="NKM20" s="149"/>
      <c r="NKN20" s="147"/>
      <c r="NKO20" s="149"/>
      <c r="NKP20" s="147"/>
      <c r="NKQ20" s="149"/>
      <c r="NKR20" s="147"/>
      <c r="NKS20" s="149"/>
      <c r="NKT20" s="147"/>
      <c r="NKU20" s="149"/>
      <c r="NKV20" s="147"/>
      <c r="NKW20" s="149"/>
      <c r="NKX20" s="147"/>
      <c r="NKY20" s="149"/>
      <c r="NKZ20" s="147"/>
      <c r="NLA20" s="149"/>
      <c r="NLB20" s="147"/>
      <c r="NLC20" s="149"/>
      <c r="NLD20" s="147"/>
      <c r="NLE20" s="149"/>
      <c r="NLF20" s="147"/>
      <c r="NLG20" s="149"/>
      <c r="NLH20" s="147"/>
      <c r="NLI20" s="149"/>
      <c r="NLJ20" s="147"/>
      <c r="NLK20" s="149"/>
      <c r="NLL20" s="147"/>
      <c r="NLM20" s="149"/>
      <c r="NLN20" s="147"/>
      <c r="NLO20" s="149"/>
      <c r="NLP20" s="147"/>
      <c r="NLQ20" s="149"/>
      <c r="NLR20" s="147"/>
      <c r="NLS20" s="149"/>
      <c r="NLT20" s="147"/>
      <c r="NLU20" s="149"/>
      <c r="NLV20" s="147"/>
      <c r="NLW20" s="149"/>
      <c r="NLX20" s="147"/>
      <c r="NLY20" s="149"/>
      <c r="NLZ20" s="147"/>
      <c r="NMA20" s="149"/>
      <c r="NMB20" s="147"/>
      <c r="NMC20" s="149"/>
      <c r="NMD20" s="147"/>
      <c r="NME20" s="149"/>
      <c r="NMF20" s="147"/>
      <c r="NMG20" s="149"/>
      <c r="NMH20" s="147"/>
      <c r="NMI20" s="149"/>
      <c r="NMJ20" s="147"/>
      <c r="NMK20" s="149"/>
      <c r="NML20" s="147"/>
      <c r="NMM20" s="149"/>
      <c r="NMN20" s="147"/>
      <c r="NMO20" s="149"/>
      <c r="NMP20" s="147"/>
      <c r="NMQ20" s="149"/>
      <c r="NMR20" s="147"/>
      <c r="NMS20" s="149"/>
      <c r="NMT20" s="147"/>
      <c r="NMU20" s="149"/>
      <c r="NMV20" s="147"/>
      <c r="NMW20" s="149"/>
      <c r="NMX20" s="147"/>
      <c r="NMY20" s="149"/>
      <c r="NMZ20" s="147"/>
      <c r="NNA20" s="149"/>
      <c r="NNB20" s="147"/>
      <c r="NNC20" s="149"/>
      <c r="NND20" s="147"/>
      <c r="NNE20" s="149"/>
      <c r="NNF20" s="147"/>
      <c r="NNG20" s="149"/>
      <c r="NNH20" s="147"/>
      <c r="NNI20" s="149"/>
      <c r="NNJ20" s="147"/>
      <c r="NNK20" s="149"/>
      <c r="NNL20" s="147"/>
      <c r="NNM20" s="149"/>
      <c r="NNN20" s="147"/>
      <c r="NNO20" s="149"/>
      <c r="NNP20" s="147"/>
      <c r="NNQ20" s="149"/>
      <c r="NNR20" s="147"/>
      <c r="NNS20" s="149"/>
      <c r="NNT20" s="147"/>
      <c r="NNU20" s="149"/>
      <c r="NNV20" s="147"/>
      <c r="NNW20" s="149"/>
      <c r="NNX20" s="147"/>
      <c r="NNY20" s="149"/>
      <c r="NNZ20" s="147"/>
      <c r="NOA20" s="149"/>
      <c r="NOB20" s="147"/>
      <c r="NOC20" s="149"/>
      <c r="NOD20" s="147"/>
      <c r="NOE20" s="149"/>
      <c r="NOF20" s="147"/>
      <c r="NOG20" s="149"/>
      <c r="NOH20" s="147"/>
      <c r="NOI20" s="149"/>
      <c r="NOJ20" s="147"/>
      <c r="NOK20" s="149"/>
      <c r="NOL20" s="147"/>
      <c r="NOM20" s="149"/>
      <c r="NON20" s="147"/>
      <c r="NOO20" s="149"/>
      <c r="NOP20" s="147"/>
      <c r="NOQ20" s="149"/>
      <c r="NOR20" s="147"/>
      <c r="NOS20" s="149"/>
      <c r="NOT20" s="147"/>
      <c r="NOU20" s="149"/>
      <c r="NOV20" s="147"/>
      <c r="NOW20" s="149"/>
      <c r="NOX20" s="147"/>
      <c r="NOY20" s="149"/>
      <c r="NOZ20" s="147"/>
      <c r="NPA20" s="149"/>
      <c r="NPB20" s="147"/>
      <c r="NPC20" s="149"/>
      <c r="NPD20" s="147"/>
      <c r="NPE20" s="149"/>
      <c r="NPF20" s="147"/>
      <c r="NPG20" s="149"/>
      <c r="NPH20" s="147"/>
      <c r="NPI20" s="149"/>
      <c r="NPJ20" s="147"/>
      <c r="NPK20" s="149"/>
      <c r="NPL20" s="147"/>
      <c r="NPM20" s="149"/>
      <c r="NPN20" s="147"/>
      <c r="NPO20" s="149"/>
      <c r="NPP20" s="147"/>
      <c r="NPQ20" s="149"/>
      <c r="NPR20" s="147"/>
      <c r="NPS20" s="149"/>
      <c r="NPT20" s="147"/>
      <c r="NPU20" s="149"/>
      <c r="NPV20" s="147"/>
      <c r="NPW20" s="149"/>
      <c r="NPX20" s="147"/>
      <c r="NPY20" s="149"/>
      <c r="NPZ20" s="147"/>
      <c r="NQA20" s="149"/>
      <c r="NQB20" s="147"/>
      <c r="NQC20" s="149"/>
      <c r="NQD20" s="147"/>
      <c r="NQE20" s="149"/>
      <c r="NQF20" s="147"/>
      <c r="NQG20" s="149"/>
      <c r="NQH20" s="147"/>
      <c r="NQI20" s="149"/>
      <c r="NQJ20" s="147"/>
      <c r="NQK20" s="149"/>
      <c r="NQL20" s="147"/>
      <c r="NQM20" s="149"/>
      <c r="NQN20" s="147"/>
      <c r="NQO20" s="149"/>
      <c r="NQP20" s="147"/>
      <c r="NQQ20" s="149"/>
      <c r="NQR20" s="147"/>
      <c r="NQS20" s="149"/>
      <c r="NQT20" s="147"/>
      <c r="NQU20" s="149"/>
      <c r="NQV20" s="147"/>
      <c r="NQW20" s="149"/>
      <c r="NQX20" s="147"/>
      <c r="NQY20" s="149"/>
      <c r="NQZ20" s="147"/>
      <c r="NRA20" s="149"/>
      <c r="NRB20" s="147"/>
      <c r="NRC20" s="149"/>
      <c r="NRD20" s="147"/>
      <c r="NRE20" s="149"/>
      <c r="NRF20" s="147"/>
      <c r="NRG20" s="149"/>
      <c r="NRH20" s="147"/>
      <c r="NRI20" s="149"/>
      <c r="NRJ20" s="147"/>
      <c r="NRK20" s="149"/>
      <c r="NRL20" s="147"/>
      <c r="NRM20" s="149"/>
      <c r="NRN20" s="147"/>
      <c r="NRO20" s="149"/>
      <c r="NRP20" s="147"/>
      <c r="NRQ20" s="149"/>
      <c r="NRR20" s="147"/>
      <c r="NRS20" s="149"/>
      <c r="NRT20" s="147"/>
      <c r="NRU20" s="149"/>
      <c r="NRV20" s="147"/>
      <c r="NRW20" s="149"/>
      <c r="NRX20" s="147"/>
      <c r="NRY20" s="149"/>
      <c r="NRZ20" s="147"/>
      <c r="NSA20" s="149"/>
      <c r="NSB20" s="147"/>
      <c r="NSC20" s="149"/>
      <c r="NSD20" s="147"/>
      <c r="NSE20" s="149"/>
      <c r="NSF20" s="147"/>
      <c r="NSG20" s="149"/>
      <c r="NSH20" s="147"/>
      <c r="NSI20" s="149"/>
      <c r="NSJ20" s="147"/>
      <c r="NSK20" s="149"/>
      <c r="NSL20" s="147"/>
      <c r="NSM20" s="149"/>
      <c r="NSN20" s="147"/>
      <c r="NSO20" s="149"/>
      <c r="NSP20" s="147"/>
      <c r="NSQ20" s="149"/>
      <c r="NSR20" s="147"/>
      <c r="NSS20" s="149"/>
      <c r="NST20" s="147"/>
      <c r="NSU20" s="149"/>
      <c r="NSV20" s="147"/>
      <c r="NSW20" s="149"/>
      <c r="NSX20" s="147"/>
      <c r="NSY20" s="149"/>
      <c r="NSZ20" s="147"/>
      <c r="NTA20" s="149"/>
      <c r="NTB20" s="147"/>
      <c r="NTC20" s="149"/>
      <c r="NTD20" s="147"/>
      <c r="NTE20" s="149"/>
      <c r="NTF20" s="147"/>
      <c r="NTG20" s="149"/>
      <c r="NTH20" s="147"/>
      <c r="NTI20" s="149"/>
      <c r="NTJ20" s="147"/>
      <c r="NTK20" s="149"/>
      <c r="NTL20" s="147"/>
      <c r="NTM20" s="149"/>
      <c r="NTN20" s="147"/>
      <c r="NTO20" s="149"/>
      <c r="NTP20" s="147"/>
      <c r="NTQ20" s="149"/>
      <c r="NTR20" s="147"/>
      <c r="NTS20" s="149"/>
      <c r="NTT20" s="147"/>
      <c r="NTU20" s="149"/>
      <c r="NTV20" s="147"/>
      <c r="NTW20" s="149"/>
      <c r="NTX20" s="147"/>
      <c r="NTY20" s="149"/>
      <c r="NTZ20" s="147"/>
      <c r="NUA20" s="149"/>
      <c r="NUB20" s="147"/>
      <c r="NUC20" s="149"/>
      <c r="NUD20" s="147"/>
      <c r="NUE20" s="149"/>
      <c r="NUF20" s="147"/>
      <c r="NUG20" s="149"/>
      <c r="NUH20" s="147"/>
      <c r="NUI20" s="149"/>
      <c r="NUJ20" s="147"/>
      <c r="NUK20" s="149"/>
      <c r="NUL20" s="147"/>
      <c r="NUM20" s="149"/>
      <c r="NUN20" s="147"/>
      <c r="NUO20" s="149"/>
      <c r="NUP20" s="147"/>
      <c r="NUQ20" s="149"/>
      <c r="NUR20" s="147"/>
      <c r="NUS20" s="149"/>
      <c r="NUT20" s="147"/>
      <c r="NUU20" s="149"/>
      <c r="NUV20" s="147"/>
      <c r="NUW20" s="149"/>
      <c r="NUX20" s="147"/>
      <c r="NUY20" s="149"/>
      <c r="NUZ20" s="147"/>
      <c r="NVA20" s="149"/>
      <c r="NVB20" s="147"/>
      <c r="NVC20" s="149"/>
      <c r="NVD20" s="147"/>
      <c r="NVE20" s="149"/>
      <c r="NVF20" s="147"/>
      <c r="NVG20" s="149"/>
      <c r="NVH20" s="147"/>
      <c r="NVI20" s="149"/>
      <c r="NVJ20" s="147"/>
      <c r="NVK20" s="149"/>
      <c r="NVL20" s="147"/>
      <c r="NVM20" s="149"/>
      <c r="NVN20" s="147"/>
      <c r="NVO20" s="149"/>
      <c r="NVP20" s="147"/>
      <c r="NVQ20" s="149"/>
      <c r="NVR20" s="147"/>
      <c r="NVS20" s="149"/>
      <c r="NVT20" s="147"/>
      <c r="NVU20" s="149"/>
      <c r="NVV20" s="147"/>
      <c r="NVW20" s="149"/>
      <c r="NVX20" s="147"/>
      <c r="NVY20" s="149"/>
      <c r="NVZ20" s="147"/>
      <c r="NWA20" s="149"/>
      <c r="NWB20" s="147"/>
      <c r="NWC20" s="149"/>
      <c r="NWD20" s="147"/>
      <c r="NWE20" s="149"/>
      <c r="NWF20" s="147"/>
      <c r="NWG20" s="149"/>
      <c r="NWH20" s="147"/>
      <c r="NWI20" s="149"/>
      <c r="NWJ20" s="147"/>
      <c r="NWK20" s="149"/>
      <c r="NWL20" s="147"/>
      <c r="NWM20" s="149"/>
      <c r="NWN20" s="147"/>
      <c r="NWO20" s="149"/>
      <c r="NWP20" s="147"/>
      <c r="NWQ20" s="149"/>
      <c r="NWR20" s="147"/>
      <c r="NWS20" s="149"/>
      <c r="NWT20" s="147"/>
      <c r="NWU20" s="149"/>
      <c r="NWV20" s="147"/>
      <c r="NWW20" s="149"/>
      <c r="NWX20" s="147"/>
      <c r="NWY20" s="149"/>
      <c r="NWZ20" s="147"/>
      <c r="NXA20" s="149"/>
      <c r="NXB20" s="147"/>
      <c r="NXC20" s="149"/>
      <c r="NXD20" s="147"/>
      <c r="NXE20" s="149"/>
      <c r="NXF20" s="147"/>
      <c r="NXG20" s="149"/>
      <c r="NXH20" s="147"/>
      <c r="NXI20" s="149"/>
      <c r="NXJ20" s="147"/>
      <c r="NXK20" s="149"/>
      <c r="NXL20" s="147"/>
      <c r="NXM20" s="149"/>
      <c r="NXN20" s="147"/>
      <c r="NXO20" s="149"/>
      <c r="NXP20" s="147"/>
      <c r="NXQ20" s="149"/>
      <c r="NXR20" s="147"/>
      <c r="NXS20" s="149"/>
      <c r="NXT20" s="147"/>
      <c r="NXU20" s="149"/>
      <c r="NXV20" s="147"/>
      <c r="NXW20" s="149"/>
      <c r="NXX20" s="147"/>
      <c r="NXY20" s="149"/>
      <c r="NXZ20" s="147"/>
      <c r="NYA20" s="149"/>
      <c r="NYB20" s="147"/>
      <c r="NYC20" s="149"/>
      <c r="NYD20" s="147"/>
      <c r="NYE20" s="149"/>
      <c r="NYF20" s="147"/>
      <c r="NYG20" s="149"/>
      <c r="NYH20" s="147"/>
      <c r="NYI20" s="149"/>
      <c r="NYJ20" s="147"/>
      <c r="NYK20" s="149"/>
      <c r="NYL20" s="147"/>
      <c r="NYM20" s="149"/>
      <c r="NYN20" s="147"/>
      <c r="NYO20" s="149"/>
      <c r="NYP20" s="147"/>
      <c r="NYQ20" s="149"/>
      <c r="NYR20" s="147"/>
      <c r="NYS20" s="149"/>
      <c r="NYT20" s="147"/>
      <c r="NYU20" s="149"/>
      <c r="NYV20" s="147"/>
      <c r="NYW20" s="149"/>
      <c r="NYX20" s="147"/>
      <c r="NYY20" s="149"/>
      <c r="NYZ20" s="147"/>
      <c r="NZA20" s="149"/>
      <c r="NZB20" s="147"/>
      <c r="NZC20" s="149"/>
      <c r="NZD20" s="147"/>
      <c r="NZE20" s="149"/>
      <c r="NZF20" s="147"/>
      <c r="NZG20" s="149"/>
      <c r="NZH20" s="147"/>
      <c r="NZI20" s="149"/>
      <c r="NZJ20" s="147"/>
      <c r="NZK20" s="149"/>
      <c r="NZL20" s="147"/>
      <c r="NZM20" s="149"/>
      <c r="NZN20" s="147"/>
      <c r="NZO20" s="149"/>
      <c r="NZP20" s="147"/>
      <c r="NZQ20" s="149"/>
      <c r="NZR20" s="147"/>
      <c r="NZS20" s="149"/>
      <c r="NZT20" s="147"/>
      <c r="NZU20" s="149"/>
      <c r="NZV20" s="147"/>
      <c r="NZW20" s="149"/>
      <c r="NZX20" s="147"/>
      <c r="NZY20" s="149"/>
      <c r="NZZ20" s="147"/>
      <c r="OAA20" s="149"/>
      <c r="OAB20" s="147"/>
      <c r="OAC20" s="149"/>
      <c r="OAD20" s="147"/>
      <c r="OAE20" s="149"/>
      <c r="OAF20" s="147"/>
      <c r="OAG20" s="149"/>
      <c r="OAH20" s="147"/>
      <c r="OAI20" s="149"/>
      <c r="OAJ20" s="147"/>
      <c r="OAK20" s="149"/>
      <c r="OAL20" s="147"/>
      <c r="OAM20" s="149"/>
      <c r="OAN20" s="147"/>
      <c r="OAO20" s="149"/>
      <c r="OAP20" s="147"/>
      <c r="OAQ20" s="149"/>
      <c r="OAR20" s="147"/>
      <c r="OAS20" s="149"/>
      <c r="OAT20" s="147"/>
      <c r="OAU20" s="149"/>
      <c r="OAV20" s="147"/>
      <c r="OAW20" s="149"/>
      <c r="OAX20" s="147"/>
      <c r="OAY20" s="149"/>
      <c r="OAZ20" s="147"/>
      <c r="OBA20" s="149"/>
      <c r="OBB20" s="147"/>
      <c r="OBC20" s="149"/>
      <c r="OBD20" s="147"/>
      <c r="OBE20" s="149"/>
      <c r="OBF20" s="147"/>
      <c r="OBG20" s="149"/>
      <c r="OBH20" s="147"/>
      <c r="OBI20" s="149"/>
      <c r="OBJ20" s="147"/>
      <c r="OBK20" s="149"/>
      <c r="OBL20" s="147"/>
      <c r="OBM20" s="149"/>
      <c r="OBN20" s="147"/>
      <c r="OBO20" s="149"/>
      <c r="OBP20" s="147"/>
      <c r="OBQ20" s="149"/>
      <c r="OBR20" s="147"/>
      <c r="OBS20" s="149"/>
      <c r="OBT20" s="147"/>
      <c r="OBU20" s="149"/>
      <c r="OBV20" s="147"/>
      <c r="OBW20" s="149"/>
      <c r="OBX20" s="147"/>
      <c r="OBY20" s="149"/>
      <c r="OBZ20" s="147"/>
      <c r="OCA20" s="149"/>
      <c r="OCB20" s="147"/>
      <c r="OCC20" s="149"/>
      <c r="OCD20" s="147"/>
      <c r="OCE20" s="149"/>
      <c r="OCF20" s="147"/>
      <c r="OCG20" s="149"/>
      <c r="OCH20" s="147"/>
      <c r="OCI20" s="149"/>
      <c r="OCJ20" s="147"/>
      <c r="OCK20" s="149"/>
      <c r="OCL20" s="147"/>
      <c r="OCM20" s="149"/>
      <c r="OCN20" s="147"/>
      <c r="OCO20" s="149"/>
      <c r="OCP20" s="147"/>
      <c r="OCQ20" s="149"/>
      <c r="OCR20" s="147"/>
      <c r="OCS20" s="149"/>
      <c r="OCT20" s="147"/>
      <c r="OCU20" s="149"/>
      <c r="OCV20" s="147"/>
      <c r="OCW20" s="149"/>
      <c r="OCX20" s="147"/>
      <c r="OCY20" s="149"/>
      <c r="OCZ20" s="147"/>
      <c r="ODA20" s="149"/>
      <c r="ODB20" s="147"/>
      <c r="ODC20" s="149"/>
      <c r="ODD20" s="147"/>
      <c r="ODE20" s="149"/>
      <c r="ODF20" s="147"/>
      <c r="ODG20" s="149"/>
      <c r="ODH20" s="147"/>
      <c r="ODI20" s="149"/>
      <c r="ODJ20" s="147"/>
      <c r="ODK20" s="149"/>
      <c r="ODL20" s="147"/>
      <c r="ODM20" s="149"/>
      <c r="ODN20" s="147"/>
      <c r="ODO20" s="149"/>
      <c r="ODP20" s="147"/>
      <c r="ODQ20" s="149"/>
      <c r="ODR20" s="147"/>
      <c r="ODS20" s="149"/>
      <c r="ODT20" s="147"/>
      <c r="ODU20" s="149"/>
      <c r="ODV20" s="147"/>
      <c r="ODW20" s="149"/>
      <c r="ODX20" s="147"/>
      <c r="ODY20" s="149"/>
      <c r="ODZ20" s="147"/>
      <c r="OEA20" s="149"/>
      <c r="OEB20" s="147"/>
      <c r="OEC20" s="149"/>
      <c r="OED20" s="147"/>
      <c r="OEE20" s="149"/>
      <c r="OEF20" s="147"/>
      <c r="OEG20" s="149"/>
      <c r="OEH20" s="147"/>
      <c r="OEI20" s="149"/>
      <c r="OEJ20" s="147"/>
      <c r="OEK20" s="149"/>
      <c r="OEL20" s="147"/>
      <c r="OEM20" s="149"/>
      <c r="OEN20" s="147"/>
      <c r="OEO20" s="149"/>
      <c r="OEP20" s="147"/>
      <c r="OEQ20" s="149"/>
      <c r="OER20" s="147"/>
      <c r="OES20" s="149"/>
      <c r="OET20" s="147"/>
      <c r="OEU20" s="149"/>
      <c r="OEV20" s="147"/>
      <c r="OEW20" s="149"/>
      <c r="OEX20" s="147"/>
      <c r="OEY20" s="149"/>
      <c r="OEZ20" s="147"/>
      <c r="OFA20" s="149"/>
      <c r="OFB20" s="147"/>
      <c r="OFC20" s="149"/>
      <c r="OFD20" s="147"/>
      <c r="OFE20" s="149"/>
      <c r="OFF20" s="147"/>
      <c r="OFG20" s="149"/>
      <c r="OFH20" s="147"/>
      <c r="OFI20" s="149"/>
      <c r="OFJ20" s="147"/>
      <c r="OFK20" s="149"/>
      <c r="OFL20" s="147"/>
      <c r="OFM20" s="149"/>
      <c r="OFN20" s="147"/>
      <c r="OFO20" s="149"/>
      <c r="OFP20" s="147"/>
      <c r="OFQ20" s="149"/>
      <c r="OFR20" s="147"/>
      <c r="OFS20" s="149"/>
      <c r="OFT20" s="147"/>
      <c r="OFU20" s="149"/>
      <c r="OFV20" s="147"/>
      <c r="OFW20" s="149"/>
      <c r="OFX20" s="147"/>
      <c r="OFY20" s="149"/>
      <c r="OFZ20" s="147"/>
      <c r="OGA20" s="149"/>
      <c r="OGB20" s="147"/>
      <c r="OGC20" s="149"/>
      <c r="OGD20" s="147"/>
      <c r="OGE20" s="149"/>
      <c r="OGF20" s="147"/>
      <c r="OGG20" s="149"/>
      <c r="OGH20" s="147"/>
      <c r="OGI20" s="149"/>
      <c r="OGJ20" s="147"/>
      <c r="OGK20" s="149"/>
      <c r="OGL20" s="147"/>
      <c r="OGM20" s="149"/>
      <c r="OGN20" s="147"/>
      <c r="OGO20" s="149"/>
      <c r="OGP20" s="147"/>
      <c r="OGQ20" s="149"/>
      <c r="OGR20" s="147"/>
      <c r="OGS20" s="149"/>
      <c r="OGT20" s="147"/>
      <c r="OGU20" s="149"/>
      <c r="OGV20" s="147"/>
      <c r="OGW20" s="149"/>
      <c r="OGX20" s="147"/>
      <c r="OGY20" s="149"/>
      <c r="OGZ20" s="147"/>
      <c r="OHA20" s="149"/>
      <c r="OHB20" s="147"/>
      <c r="OHC20" s="149"/>
      <c r="OHD20" s="147"/>
      <c r="OHE20" s="149"/>
      <c r="OHF20" s="147"/>
      <c r="OHG20" s="149"/>
      <c r="OHH20" s="147"/>
      <c r="OHI20" s="149"/>
      <c r="OHJ20" s="147"/>
      <c r="OHK20" s="149"/>
      <c r="OHL20" s="147"/>
      <c r="OHM20" s="149"/>
      <c r="OHN20" s="147"/>
      <c r="OHO20" s="149"/>
      <c r="OHP20" s="147"/>
      <c r="OHQ20" s="149"/>
      <c r="OHR20" s="147"/>
      <c r="OHS20" s="149"/>
      <c r="OHT20" s="147"/>
      <c r="OHU20" s="149"/>
      <c r="OHV20" s="147"/>
      <c r="OHW20" s="149"/>
      <c r="OHX20" s="147"/>
      <c r="OHY20" s="149"/>
      <c r="OHZ20" s="147"/>
      <c r="OIA20" s="149"/>
      <c r="OIB20" s="147"/>
      <c r="OIC20" s="149"/>
      <c r="OID20" s="147"/>
      <c r="OIE20" s="149"/>
      <c r="OIF20" s="147"/>
      <c r="OIG20" s="149"/>
      <c r="OIH20" s="147"/>
      <c r="OII20" s="149"/>
      <c r="OIJ20" s="147"/>
      <c r="OIK20" s="149"/>
      <c r="OIL20" s="147"/>
      <c r="OIM20" s="149"/>
      <c r="OIN20" s="147"/>
      <c r="OIO20" s="149"/>
      <c r="OIP20" s="147"/>
      <c r="OIQ20" s="149"/>
      <c r="OIR20" s="147"/>
      <c r="OIS20" s="149"/>
      <c r="OIT20" s="147"/>
      <c r="OIU20" s="149"/>
      <c r="OIV20" s="147"/>
      <c r="OIW20" s="149"/>
      <c r="OIX20" s="147"/>
      <c r="OIY20" s="149"/>
      <c r="OIZ20" s="147"/>
      <c r="OJA20" s="149"/>
      <c r="OJB20" s="147"/>
      <c r="OJC20" s="149"/>
      <c r="OJD20" s="147"/>
      <c r="OJE20" s="149"/>
      <c r="OJF20" s="147"/>
      <c r="OJG20" s="149"/>
      <c r="OJH20" s="147"/>
      <c r="OJI20" s="149"/>
      <c r="OJJ20" s="147"/>
      <c r="OJK20" s="149"/>
      <c r="OJL20" s="147"/>
      <c r="OJM20" s="149"/>
      <c r="OJN20" s="147"/>
      <c r="OJO20" s="149"/>
      <c r="OJP20" s="147"/>
      <c r="OJQ20" s="149"/>
      <c r="OJR20" s="147"/>
      <c r="OJS20" s="149"/>
      <c r="OJT20" s="147"/>
      <c r="OJU20" s="149"/>
      <c r="OJV20" s="147"/>
      <c r="OJW20" s="149"/>
      <c r="OJX20" s="147"/>
      <c r="OJY20" s="149"/>
      <c r="OJZ20" s="147"/>
      <c r="OKA20" s="149"/>
      <c r="OKB20" s="147"/>
      <c r="OKC20" s="149"/>
      <c r="OKD20" s="147"/>
      <c r="OKE20" s="149"/>
      <c r="OKF20" s="147"/>
      <c r="OKG20" s="149"/>
      <c r="OKH20" s="147"/>
      <c r="OKI20" s="149"/>
      <c r="OKJ20" s="147"/>
      <c r="OKK20" s="149"/>
      <c r="OKL20" s="147"/>
      <c r="OKM20" s="149"/>
      <c r="OKN20" s="147"/>
      <c r="OKO20" s="149"/>
      <c r="OKP20" s="147"/>
      <c r="OKQ20" s="149"/>
      <c r="OKR20" s="147"/>
      <c r="OKS20" s="149"/>
      <c r="OKT20" s="147"/>
      <c r="OKU20" s="149"/>
      <c r="OKV20" s="147"/>
      <c r="OKW20" s="149"/>
      <c r="OKX20" s="147"/>
      <c r="OKY20" s="149"/>
      <c r="OKZ20" s="147"/>
      <c r="OLA20" s="149"/>
      <c r="OLB20" s="147"/>
      <c r="OLC20" s="149"/>
      <c r="OLD20" s="147"/>
      <c r="OLE20" s="149"/>
      <c r="OLF20" s="147"/>
      <c r="OLG20" s="149"/>
      <c r="OLH20" s="147"/>
      <c r="OLI20" s="149"/>
      <c r="OLJ20" s="147"/>
      <c r="OLK20" s="149"/>
      <c r="OLL20" s="147"/>
      <c r="OLM20" s="149"/>
      <c r="OLN20" s="147"/>
      <c r="OLO20" s="149"/>
      <c r="OLP20" s="147"/>
      <c r="OLQ20" s="149"/>
      <c r="OLR20" s="147"/>
      <c r="OLS20" s="149"/>
      <c r="OLT20" s="147"/>
      <c r="OLU20" s="149"/>
      <c r="OLV20" s="147"/>
      <c r="OLW20" s="149"/>
      <c r="OLX20" s="147"/>
      <c r="OLY20" s="149"/>
      <c r="OLZ20" s="147"/>
      <c r="OMA20" s="149"/>
      <c r="OMB20" s="147"/>
      <c r="OMC20" s="149"/>
      <c r="OMD20" s="147"/>
      <c r="OME20" s="149"/>
      <c r="OMF20" s="147"/>
      <c r="OMG20" s="149"/>
      <c r="OMH20" s="147"/>
      <c r="OMI20" s="149"/>
      <c r="OMJ20" s="147"/>
      <c r="OMK20" s="149"/>
      <c r="OML20" s="147"/>
      <c r="OMM20" s="149"/>
      <c r="OMN20" s="147"/>
      <c r="OMO20" s="149"/>
      <c r="OMP20" s="147"/>
      <c r="OMQ20" s="149"/>
      <c r="OMR20" s="147"/>
      <c r="OMS20" s="149"/>
      <c r="OMT20" s="147"/>
      <c r="OMU20" s="149"/>
      <c r="OMV20" s="147"/>
      <c r="OMW20" s="149"/>
      <c r="OMX20" s="147"/>
      <c r="OMY20" s="149"/>
      <c r="OMZ20" s="147"/>
      <c r="ONA20" s="149"/>
      <c r="ONB20" s="147"/>
      <c r="ONC20" s="149"/>
      <c r="OND20" s="147"/>
      <c r="ONE20" s="149"/>
      <c r="ONF20" s="147"/>
      <c r="ONG20" s="149"/>
      <c r="ONH20" s="147"/>
      <c r="ONI20" s="149"/>
      <c r="ONJ20" s="147"/>
      <c r="ONK20" s="149"/>
      <c r="ONL20" s="147"/>
      <c r="ONM20" s="149"/>
      <c r="ONN20" s="147"/>
      <c r="ONO20" s="149"/>
      <c r="ONP20" s="147"/>
      <c r="ONQ20" s="149"/>
      <c r="ONR20" s="147"/>
      <c r="ONS20" s="149"/>
      <c r="ONT20" s="147"/>
      <c r="ONU20" s="149"/>
      <c r="ONV20" s="147"/>
      <c r="ONW20" s="149"/>
      <c r="ONX20" s="147"/>
      <c r="ONY20" s="149"/>
      <c r="ONZ20" s="147"/>
      <c r="OOA20" s="149"/>
      <c r="OOB20" s="147"/>
      <c r="OOC20" s="149"/>
      <c r="OOD20" s="147"/>
      <c r="OOE20" s="149"/>
      <c r="OOF20" s="147"/>
      <c r="OOG20" s="149"/>
      <c r="OOH20" s="147"/>
      <c r="OOI20" s="149"/>
      <c r="OOJ20" s="147"/>
      <c r="OOK20" s="149"/>
      <c r="OOL20" s="147"/>
      <c r="OOM20" s="149"/>
      <c r="OON20" s="147"/>
      <c r="OOO20" s="149"/>
      <c r="OOP20" s="147"/>
      <c r="OOQ20" s="149"/>
      <c r="OOR20" s="147"/>
      <c r="OOS20" s="149"/>
      <c r="OOT20" s="147"/>
      <c r="OOU20" s="149"/>
      <c r="OOV20" s="147"/>
      <c r="OOW20" s="149"/>
      <c r="OOX20" s="147"/>
      <c r="OOY20" s="149"/>
      <c r="OOZ20" s="147"/>
      <c r="OPA20" s="149"/>
      <c r="OPB20" s="147"/>
      <c r="OPC20" s="149"/>
      <c r="OPD20" s="147"/>
      <c r="OPE20" s="149"/>
      <c r="OPF20" s="147"/>
      <c r="OPG20" s="149"/>
      <c r="OPH20" s="147"/>
      <c r="OPI20" s="149"/>
      <c r="OPJ20" s="147"/>
      <c r="OPK20" s="149"/>
      <c r="OPL20" s="147"/>
      <c r="OPM20" s="149"/>
      <c r="OPN20" s="147"/>
      <c r="OPO20" s="149"/>
      <c r="OPP20" s="147"/>
      <c r="OPQ20" s="149"/>
      <c r="OPR20" s="147"/>
      <c r="OPS20" s="149"/>
      <c r="OPT20" s="147"/>
      <c r="OPU20" s="149"/>
      <c r="OPV20" s="147"/>
      <c r="OPW20" s="149"/>
      <c r="OPX20" s="147"/>
      <c r="OPY20" s="149"/>
      <c r="OPZ20" s="147"/>
      <c r="OQA20" s="149"/>
      <c r="OQB20" s="147"/>
      <c r="OQC20" s="149"/>
      <c r="OQD20" s="147"/>
      <c r="OQE20" s="149"/>
      <c r="OQF20" s="147"/>
      <c r="OQG20" s="149"/>
      <c r="OQH20" s="147"/>
      <c r="OQI20" s="149"/>
      <c r="OQJ20" s="147"/>
      <c r="OQK20" s="149"/>
      <c r="OQL20" s="147"/>
      <c r="OQM20" s="149"/>
      <c r="OQN20" s="147"/>
      <c r="OQO20" s="149"/>
      <c r="OQP20" s="147"/>
      <c r="OQQ20" s="149"/>
      <c r="OQR20" s="147"/>
      <c r="OQS20" s="149"/>
      <c r="OQT20" s="147"/>
      <c r="OQU20" s="149"/>
      <c r="OQV20" s="147"/>
      <c r="OQW20" s="149"/>
      <c r="OQX20" s="147"/>
      <c r="OQY20" s="149"/>
      <c r="OQZ20" s="147"/>
      <c r="ORA20" s="149"/>
      <c r="ORB20" s="147"/>
      <c r="ORC20" s="149"/>
      <c r="ORD20" s="147"/>
      <c r="ORE20" s="149"/>
      <c r="ORF20" s="147"/>
      <c r="ORG20" s="149"/>
      <c r="ORH20" s="147"/>
      <c r="ORI20" s="149"/>
      <c r="ORJ20" s="147"/>
      <c r="ORK20" s="149"/>
      <c r="ORL20" s="147"/>
      <c r="ORM20" s="149"/>
      <c r="ORN20" s="147"/>
      <c r="ORO20" s="149"/>
      <c r="ORP20" s="147"/>
      <c r="ORQ20" s="149"/>
      <c r="ORR20" s="147"/>
      <c r="ORS20" s="149"/>
      <c r="ORT20" s="147"/>
      <c r="ORU20" s="149"/>
      <c r="ORV20" s="147"/>
      <c r="ORW20" s="149"/>
      <c r="ORX20" s="147"/>
      <c r="ORY20" s="149"/>
      <c r="ORZ20" s="147"/>
      <c r="OSA20" s="149"/>
      <c r="OSB20" s="147"/>
      <c r="OSC20" s="149"/>
      <c r="OSD20" s="147"/>
      <c r="OSE20" s="149"/>
      <c r="OSF20" s="147"/>
      <c r="OSG20" s="149"/>
      <c r="OSH20" s="147"/>
      <c r="OSI20" s="149"/>
      <c r="OSJ20" s="147"/>
      <c r="OSK20" s="149"/>
      <c r="OSL20" s="147"/>
      <c r="OSM20" s="149"/>
      <c r="OSN20" s="147"/>
      <c r="OSO20" s="149"/>
      <c r="OSP20" s="147"/>
      <c r="OSQ20" s="149"/>
      <c r="OSR20" s="147"/>
      <c r="OSS20" s="149"/>
      <c r="OST20" s="147"/>
      <c r="OSU20" s="149"/>
      <c r="OSV20" s="147"/>
      <c r="OSW20" s="149"/>
      <c r="OSX20" s="147"/>
      <c r="OSY20" s="149"/>
      <c r="OSZ20" s="147"/>
      <c r="OTA20" s="149"/>
      <c r="OTB20" s="147"/>
      <c r="OTC20" s="149"/>
      <c r="OTD20" s="147"/>
      <c r="OTE20" s="149"/>
      <c r="OTF20" s="147"/>
      <c r="OTG20" s="149"/>
      <c r="OTH20" s="147"/>
      <c r="OTI20" s="149"/>
      <c r="OTJ20" s="147"/>
      <c r="OTK20" s="149"/>
      <c r="OTL20" s="147"/>
      <c r="OTM20" s="149"/>
      <c r="OTN20" s="147"/>
      <c r="OTO20" s="149"/>
      <c r="OTP20" s="147"/>
      <c r="OTQ20" s="149"/>
      <c r="OTR20" s="147"/>
      <c r="OTS20" s="149"/>
      <c r="OTT20" s="147"/>
      <c r="OTU20" s="149"/>
      <c r="OTV20" s="147"/>
      <c r="OTW20" s="149"/>
      <c r="OTX20" s="147"/>
      <c r="OTY20" s="149"/>
      <c r="OTZ20" s="147"/>
      <c r="OUA20" s="149"/>
      <c r="OUB20" s="147"/>
      <c r="OUC20" s="149"/>
      <c r="OUD20" s="147"/>
      <c r="OUE20" s="149"/>
      <c r="OUF20" s="147"/>
      <c r="OUG20" s="149"/>
      <c r="OUH20" s="147"/>
      <c r="OUI20" s="149"/>
      <c r="OUJ20" s="147"/>
      <c r="OUK20" s="149"/>
      <c r="OUL20" s="147"/>
      <c r="OUM20" s="149"/>
      <c r="OUN20" s="147"/>
      <c r="OUO20" s="149"/>
      <c r="OUP20" s="147"/>
      <c r="OUQ20" s="149"/>
      <c r="OUR20" s="147"/>
      <c r="OUS20" s="149"/>
      <c r="OUT20" s="147"/>
      <c r="OUU20" s="149"/>
      <c r="OUV20" s="147"/>
      <c r="OUW20" s="149"/>
      <c r="OUX20" s="147"/>
      <c r="OUY20" s="149"/>
      <c r="OUZ20" s="147"/>
      <c r="OVA20" s="149"/>
      <c r="OVB20" s="147"/>
      <c r="OVC20" s="149"/>
      <c r="OVD20" s="147"/>
      <c r="OVE20" s="149"/>
      <c r="OVF20" s="147"/>
      <c r="OVG20" s="149"/>
      <c r="OVH20" s="147"/>
      <c r="OVI20" s="149"/>
      <c r="OVJ20" s="147"/>
      <c r="OVK20" s="149"/>
      <c r="OVL20" s="147"/>
      <c r="OVM20" s="149"/>
      <c r="OVN20" s="147"/>
      <c r="OVO20" s="149"/>
      <c r="OVP20" s="147"/>
      <c r="OVQ20" s="149"/>
      <c r="OVR20" s="147"/>
      <c r="OVS20" s="149"/>
      <c r="OVT20" s="147"/>
      <c r="OVU20" s="149"/>
      <c r="OVV20" s="147"/>
      <c r="OVW20" s="149"/>
      <c r="OVX20" s="147"/>
      <c r="OVY20" s="149"/>
      <c r="OVZ20" s="147"/>
      <c r="OWA20" s="149"/>
      <c r="OWB20" s="147"/>
      <c r="OWC20" s="149"/>
      <c r="OWD20" s="147"/>
      <c r="OWE20" s="149"/>
      <c r="OWF20" s="147"/>
      <c r="OWG20" s="149"/>
      <c r="OWH20" s="147"/>
      <c r="OWI20" s="149"/>
      <c r="OWJ20" s="147"/>
      <c r="OWK20" s="149"/>
      <c r="OWL20" s="147"/>
      <c r="OWM20" s="149"/>
      <c r="OWN20" s="147"/>
      <c r="OWO20" s="149"/>
      <c r="OWP20" s="147"/>
      <c r="OWQ20" s="149"/>
      <c r="OWR20" s="147"/>
      <c r="OWS20" s="149"/>
      <c r="OWT20" s="147"/>
      <c r="OWU20" s="149"/>
      <c r="OWV20" s="147"/>
      <c r="OWW20" s="149"/>
      <c r="OWX20" s="147"/>
      <c r="OWY20" s="149"/>
      <c r="OWZ20" s="147"/>
      <c r="OXA20" s="149"/>
      <c r="OXB20" s="147"/>
      <c r="OXC20" s="149"/>
      <c r="OXD20" s="147"/>
      <c r="OXE20" s="149"/>
      <c r="OXF20" s="147"/>
      <c r="OXG20" s="149"/>
      <c r="OXH20" s="147"/>
      <c r="OXI20" s="149"/>
      <c r="OXJ20" s="147"/>
      <c r="OXK20" s="149"/>
      <c r="OXL20" s="147"/>
      <c r="OXM20" s="149"/>
      <c r="OXN20" s="147"/>
      <c r="OXO20" s="149"/>
      <c r="OXP20" s="147"/>
      <c r="OXQ20" s="149"/>
      <c r="OXR20" s="147"/>
      <c r="OXS20" s="149"/>
      <c r="OXT20" s="147"/>
      <c r="OXU20" s="149"/>
      <c r="OXV20" s="147"/>
      <c r="OXW20" s="149"/>
      <c r="OXX20" s="147"/>
      <c r="OXY20" s="149"/>
      <c r="OXZ20" s="147"/>
      <c r="OYA20" s="149"/>
      <c r="OYB20" s="147"/>
      <c r="OYC20" s="149"/>
      <c r="OYD20" s="147"/>
      <c r="OYE20" s="149"/>
      <c r="OYF20" s="147"/>
      <c r="OYG20" s="149"/>
      <c r="OYH20" s="147"/>
      <c r="OYI20" s="149"/>
      <c r="OYJ20" s="147"/>
      <c r="OYK20" s="149"/>
      <c r="OYL20" s="147"/>
      <c r="OYM20" s="149"/>
      <c r="OYN20" s="147"/>
      <c r="OYO20" s="149"/>
      <c r="OYP20" s="147"/>
      <c r="OYQ20" s="149"/>
      <c r="OYR20" s="147"/>
      <c r="OYS20" s="149"/>
      <c r="OYT20" s="147"/>
      <c r="OYU20" s="149"/>
      <c r="OYV20" s="147"/>
      <c r="OYW20" s="149"/>
      <c r="OYX20" s="147"/>
      <c r="OYY20" s="149"/>
      <c r="OYZ20" s="147"/>
      <c r="OZA20" s="149"/>
      <c r="OZB20" s="147"/>
      <c r="OZC20" s="149"/>
      <c r="OZD20" s="147"/>
      <c r="OZE20" s="149"/>
      <c r="OZF20" s="147"/>
      <c r="OZG20" s="149"/>
      <c r="OZH20" s="147"/>
      <c r="OZI20" s="149"/>
      <c r="OZJ20" s="147"/>
      <c r="OZK20" s="149"/>
      <c r="OZL20" s="147"/>
      <c r="OZM20" s="149"/>
      <c r="OZN20" s="147"/>
      <c r="OZO20" s="149"/>
      <c r="OZP20" s="147"/>
      <c r="OZQ20" s="149"/>
      <c r="OZR20" s="147"/>
      <c r="OZS20" s="149"/>
      <c r="OZT20" s="147"/>
      <c r="OZU20" s="149"/>
      <c r="OZV20" s="147"/>
      <c r="OZW20" s="149"/>
      <c r="OZX20" s="147"/>
      <c r="OZY20" s="149"/>
      <c r="OZZ20" s="147"/>
      <c r="PAA20" s="149"/>
      <c r="PAB20" s="147"/>
      <c r="PAC20" s="149"/>
      <c r="PAD20" s="147"/>
      <c r="PAE20" s="149"/>
      <c r="PAF20" s="147"/>
      <c r="PAG20" s="149"/>
      <c r="PAH20" s="147"/>
      <c r="PAI20" s="149"/>
      <c r="PAJ20" s="147"/>
      <c r="PAK20" s="149"/>
      <c r="PAL20" s="147"/>
      <c r="PAM20" s="149"/>
      <c r="PAN20" s="147"/>
      <c r="PAO20" s="149"/>
      <c r="PAP20" s="147"/>
      <c r="PAQ20" s="149"/>
      <c r="PAR20" s="147"/>
      <c r="PAS20" s="149"/>
      <c r="PAT20" s="147"/>
      <c r="PAU20" s="149"/>
      <c r="PAV20" s="147"/>
      <c r="PAW20" s="149"/>
      <c r="PAX20" s="147"/>
      <c r="PAY20" s="149"/>
      <c r="PAZ20" s="147"/>
      <c r="PBA20" s="149"/>
      <c r="PBB20" s="147"/>
      <c r="PBC20" s="149"/>
      <c r="PBD20" s="147"/>
      <c r="PBE20" s="149"/>
      <c r="PBF20" s="147"/>
      <c r="PBG20" s="149"/>
      <c r="PBH20" s="147"/>
      <c r="PBI20" s="149"/>
      <c r="PBJ20" s="147"/>
      <c r="PBK20" s="149"/>
      <c r="PBL20" s="147"/>
      <c r="PBM20" s="149"/>
      <c r="PBN20" s="147"/>
      <c r="PBO20" s="149"/>
      <c r="PBP20" s="147"/>
      <c r="PBQ20" s="149"/>
      <c r="PBR20" s="147"/>
      <c r="PBS20" s="149"/>
      <c r="PBT20" s="147"/>
      <c r="PBU20" s="149"/>
      <c r="PBV20" s="147"/>
      <c r="PBW20" s="149"/>
      <c r="PBX20" s="147"/>
      <c r="PBY20" s="149"/>
      <c r="PBZ20" s="147"/>
      <c r="PCA20" s="149"/>
      <c r="PCB20" s="147"/>
      <c r="PCC20" s="149"/>
      <c r="PCD20" s="147"/>
      <c r="PCE20" s="149"/>
      <c r="PCF20" s="147"/>
      <c r="PCG20" s="149"/>
      <c r="PCH20" s="147"/>
      <c r="PCI20" s="149"/>
      <c r="PCJ20" s="147"/>
      <c r="PCK20" s="149"/>
      <c r="PCL20" s="147"/>
      <c r="PCM20" s="149"/>
      <c r="PCN20" s="147"/>
      <c r="PCO20" s="149"/>
      <c r="PCP20" s="147"/>
      <c r="PCQ20" s="149"/>
      <c r="PCR20" s="147"/>
      <c r="PCS20" s="149"/>
      <c r="PCT20" s="147"/>
      <c r="PCU20" s="149"/>
      <c r="PCV20" s="147"/>
      <c r="PCW20" s="149"/>
      <c r="PCX20" s="147"/>
      <c r="PCY20" s="149"/>
      <c r="PCZ20" s="147"/>
      <c r="PDA20" s="149"/>
      <c r="PDB20" s="147"/>
      <c r="PDC20" s="149"/>
      <c r="PDD20" s="147"/>
      <c r="PDE20" s="149"/>
      <c r="PDF20" s="147"/>
      <c r="PDG20" s="149"/>
      <c r="PDH20" s="147"/>
      <c r="PDI20" s="149"/>
      <c r="PDJ20" s="147"/>
      <c r="PDK20" s="149"/>
      <c r="PDL20" s="147"/>
      <c r="PDM20" s="149"/>
      <c r="PDN20" s="147"/>
      <c r="PDO20" s="149"/>
      <c r="PDP20" s="147"/>
      <c r="PDQ20" s="149"/>
      <c r="PDR20" s="147"/>
      <c r="PDS20" s="149"/>
      <c r="PDT20" s="147"/>
      <c r="PDU20" s="149"/>
      <c r="PDV20" s="147"/>
      <c r="PDW20" s="149"/>
      <c r="PDX20" s="147"/>
      <c r="PDY20" s="149"/>
      <c r="PDZ20" s="147"/>
      <c r="PEA20" s="149"/>
      <c r="PEB20" s="147"/>
      <c r="PEC20" s="149"/>
      <c r="PED20" s="147"/>
      <c r="PEE20" s="149"/>
      <c r="PEF20" s="147"/>
      <c r="PEG20" s="149"/>
      <c r="PEH20" s="147"/>
      <c r="PEI20" s="149"/>
      <c r="PEJ20" s="147"/>
      <c r="PEK20" s="149"/>
      <c r="PEL20" s="147"/>
      <c r="PEM20" s="149"/>
      <c r="PEN20" s="147"/>
      <c r="PEO20" s="149"/>
      <c r="PEP20" s="147"/>
      <c r="PEQ20" s="149"/>
      <c r="PER20" s="147"/>
      <c r="PES20" s="149"/>
      <c r="PET20" s="147"/>
      <c r="PEU20" s="149"/>
      <c r="PEV20" s="147"/>
      <c r="PEW20" s="149"/>
      <c r="PEX20" s="147"/>
      <c r="PEY20" s="149"/>
      <c r="PEZ20" s="147"/>
      <c r="PFA20" s="149"/>
      <c r="PFB20" s="147"/>
      <c r="PFC20" s="149"/>
      <c r="PFD20" s="147"/>
      <c r="PFE20" s="149"/>
      <c r="PFF20" s="147"/>
      <c r="PFG20" s="149"/>
      <c r="PFH20" s="147"/>
      <c r="PFI20" s="149"/>
      <c r="PFJ20" s="147"/>
      <c r="PFK20" s="149"/>
      <c r="PFL20" s="147"/>
      <c r="PFM20" s="149"/>
      <c r="PFN20" s="147"/>
      <c r="PFO20" s="149"/>
      <c r="PFP20" s="147"/>
      <c r="PFQ20" s="149"/>
      <c r="PFR20" s="147"/>
      <c r="PFS20" s="149"/>
      <c r="PFT20" s="147"/>
      <c r="PFU20" s="149"/>
      <c r="PFV20" s="147"/>
      <c r="PFW20" s="149"/>
      <c r="PFX20" s="147"/>
      <c r="PFY20" s="149"/>
      <c r="PFZ20" s="147"/>
      <c r="PGA20" s="149"/>
      <c r="PGB20" s="147"/>
      <c r="PGC20" s="149"/>
      <c r="PGD20" s="147"/>
      <c r="PGE20" s="149"/>
      <c r="PGF20" s="147"/>
      <c r="PGG20" s="149"/>
      <c r="PGH20" s="147"/>
      <c r="PGI20" s="149"/>
      <c r="PGJ20" s="147"/>
      <c r="PGK20" s="149"/>
      <c r="PGL20" s="147"/>
      <c r="PGM20" s="149"/>
      <c r="PGN20" s="147"/>
      <c r="PGO20" s="149"/>
      <c r="PGP20" s="147"/>
      <c r="PGQ20" s="149"/>
      <c r="PGR20" s="147"/>
      <c r="PGS20" s="149"/>
      <c r="PGT20" s="147"/>
      <c r="PGU20" s="149"/>
      <c r="PGV20" s="147"/>
      <c r="PGW20" s="149"/>
      <c r="PGX20" s="147"/>
      <c r="PGY20" s="149"/>
      <c r="PGZ20" s="147"/>
      <c r="PHA20" s="149"/>
      <c r="PHB20" s="147"/>
      <c r="PHC20" s="149"/>
      <c r="PHD20" s="147"/>
      <c r="PHE20" s="149"/>
      <c r="PHF20" s="147"/>
      <c r="PHG20" s="149"/>
      <c r="PHH20" s="147"/>
      <c r="PHI20" s="149"/>
      <c r="PHJ20" s="147"/>
      <c r="PHK20" s="149"/>
      <c r="PHL20" s="147"/>
      <c r="PHM20" s="149"/>
      <c r="PHN20" s="147"/>
      <c r="PHO20" s="149"/>
      <c r="PHP20" s="147"/>
      <c r="PHQ20" s="149"/>
      <c r="PHR20" s="147"/>
      <c r="PHS20" s="149"/>
      <c r="PHT20" s="147"/>
      <c r="PHU20" s="149"/>
      <c r="PHV20" s="147"/>
      <c r="PHW20" s="149"/>
      <c r="PHX20" s="147"/>
      <c r="PHY20" s="149"/>
      <c r="PHZ20" s="147"/>
      <c r="PIA20" s="149"/>
      <c r="PIB20" s="147"/>
      <c r="PIC20" s="149"/>
      <c r="PID20" s="147"/>
      <c r="PIE20" s="149"/>
      <c r="PIF20" s="147"/>
      <c r="PIG20" s="149"/>
      <c r="PIH20" s="147"/>
      <c r="PII20" s="149"/>
      <c r="PIJ20" s="147"/>
      <c r="PIK20" s="149"/>
      <c r="PIL20" s="147"/>
      <c r="PIM20" s="149"/>
      <c r="PIN20" s="147"/>
      <c r="PIO20" s="149"/>
      <c r="PIP20" s="147"/>
      <c r="PIQ20" s="149"/>
      <c r="PIR20" s="147"/>
      <c r="PIS20" s="149"/>
      <c r="PIT20" s="147"/>
      <c r="PIU20" s="149"/>
      <c r="PIV20" s="147"/>
      <c r="PIW20" s="149"/>
      <c r="PIX20" s="147"/>
      <c r="PIY20" s="149"/>
      <c r="PIZ20" s="147"/>
      <c r="PJA20" s="149"/>
      <c r="PJB20" s="147"/>
      <c r="PJC20" s="149"/>
      <c r="PJD20" s="147"/>
      <c r="PJE20" s="149"/>
      <c r="PJF20" s="147"/>
      <c r="PJG20" s="149"/>
      <c r="PJH20" s="147"/>
      <c r="PJI20" s="149"/>
      <c r="PJJ20" s="147"/>
      <c r="PJK20" s="149"/>
      <c r="PJL20" s="147"/>
      <c r="PJM20" s="149"/>
      <c r="PJN20" s="147"/>
      <c r="PJO20" s="149"/>
      <c r="PJP20" s="147"/>
      <c r="PJQ20" s="149"/>
      <c r="PJR20" s="147"/>
      <c r="PJS20" s="149"/>
      <c r="PJT20" s="147"/>
      <c r="PJU20" s="149"/>
      <c r="PJV20" s="147"/>
      <c r="PJW20" s="149"/>
      <c r="PJX20" s="147"/>
      <c r="PJY20" s="149"/>
      <c r="PJZ20" s="147"/>
      <c r="PKA20" s="149"/>
      <c r="PKB20" s="147"/>
      <c r="PKC20" s="149"/>
      <c r="PKD20" s="147"/>
      <c r="PKE20" s="149"/>
      <c r="PKF20" s="147"/>
      <c r="PKG20" s="149"/>
      <c r="PKH20" s="147"/>
      <c r="PKI20" s="149"/>
      <c r="PKJ20" s="147"/>
      <c r="PKK20" s="149"/>
      <c r="PKL20" s="147"/>
      <c r="PKM20" s="149"/>
      <c r="PKN20" s="147"/>
      <c r="PKO20" s="149"/>
      <c r="PKP20" s="147"/>
      <c r="PKQ20" s="149"/>
      <c r="PKR20" s="147"/>
      <c r="PKS20" s="149"/>
      <c r="PKT20" s="147"/>
      <c r="PKU20" s="149"/>
      <c r="PKV20" s="147"/>
      <c r="PKW20" s="149"/>
      <c r="PKX20" s="147"/>
      <c r="PKY20" s="149"/>
      <c r="PKZ20" s="147"/>
      <c r="PLA20" s="149"/>
      <c r="PLB20" s="147"/>
      <c r="PLC20" s="149"/>
      <c r="PLD20" s="147"/>
      <c r="PLE20" s="149"/>
      <c r="PLF20" s="147"/>
      <c r="PLG20" s="149"/>
      <c r="PLH20" s="147"/>
      <c r="PLI20" s="149"/>
      <c r="PLJ20" s="147"/>
      <c r="PLK20" s="149"/>
      <c r="PLL20" s="147"/>
      <c r="PLM20" s="149"/>
      <c r="PLN20" s="147"/>
      <c r="PLO20" s="149"/>
      <c r="PLP20" s="147"/>
      <c r="PLQ20" s="149"/>
      <c r="PLR20" s="147"/>
      <c r="PLS20" s="149"/>
      <c r="PLT20" s="147"/>
      <c r="PLU20" s="149"/>
      <c r="PLV20" s="147"/>
      <c r="PLW20" s="149"/>
      <c r="PLX20" s="147"/>
      <c r="PLY20" s="149"/>
      <c r="PLZ20" s="147"/>
      <c r="PMA20" s="149"/>
      <c r="PMB20" s="147"/>
      <c r="PMC20" s="149"/>
      <c r="PMD20" s="147"/>
      <c r="PME20" s="149"/>
      <c r="PMF20" s="147"/>
      <c r="PMG20" s="149"/>
      <c r="PMH20" s="147"/>
      <c r="PMI20" s="149"/>
      <c r="PMJ20" s="147"/>
      <c r="PMK20" s="149"/>
      <c r="PML20" s="147"/>
      <c r="PMM20" s="149"/>
      <c r="PMN20" s="147"/>
      <c r="PMO20" s="149"/>
      <c r="PMP20" s="147"/>
      <c r="PMQ20" s="149"/>
      <c r="PMR20" s="147"/>
      <c r="PMS20" s="149"/>
      <c r="PMT20" s="147"/>
      <c r="PMU20" s="149"/>
      <c r="PMV20" s="147"/>
      <c r="PMW20" s="149"/>
      <c r="PMX20" s="147"/>
      <c r="PMY20" s="149"/>
      <c r="PMZ20" s="147"/>
      <c r="PNA20" s="149"/>
      <c r="PNB20" s="147"/>
      <c r="PNC20" s="149"/>
      <c r="PND20" s="147"/>
      <c r="PNE20" s="149"/>
      <c r="PNF20" s="147"/>
      <c r="PNG20" s="149"/>
      <c r="PNH20" s="147"/>
      <c r="PNI20" s="149"/>
      <c r="PNJ20" s="147"/>
      <c r="PNK20" s="149"/>
      <c r="PNL20" s="147"/>
      <c r="PNM20" s="149"/>
      <c r="PNN20" s="147"/>
      <c r="PNO20" s="149"/>
      <c r="PNP20" s="147"/>
      <c r="PNQ20" s="149"/>
      <c r="PNR20" s="147"/>
      <c r="PNS20" s="149"/>
      <c r="PNT20" s="147"/>
      <c r="PNU20" s="149"/>
      <c r="PNV20" s="147"/>
      <c r="PNW20" s="149"/>
      <c r="PNX20" s="147"/>
      <c r="PNY20" s="149"/>
      <c r="PNZ20" s="147"/>
      <c r="POA20" s="149"/>
      <c r="POB20" s="147"/>
      <c r="POC20" s="149"/>
      <c r="POD20" s="147"/>
      <c r="POE20" s="149"/>
      <c r="POF20" s="147"/>
      <c r="POG20" s="149"/>
      <c r="POH20" s="147"/>
      <c r="POI20" s="149"/>
      <c r="POJ20" s="147"/>
      <c r="POK20" s="149"/>
      <c r="POL20" s="147"/>
      <c r="POM20" s="149"/>
      <c r="PON20" s="147"/>
      <c r="POO20" s="149"/>
      <c r="POP20" s="147"/>
      <c r="POQ20" s="149"/>
      <c r="POR20" s="147"/>
      <c r="POS20" s="149"/>
      <c r="POT20" s="147"/>
      <c r="POU20" s="149"/>
      <c r="POV20" s="147"/>
      <c r="POW20" s="149"/>
      <c r="POX20" s="147"/>
      <c r="POY20" s="149"/>
      <c r="POZ20" s="147"/>
      <c r="PPA20" s="149"/>
      <c r="PPB20" s="147"/>
      <c r="PPC20" s="149"/>
      <c r="PPD20" s="147"/>
      <c r="PPE20" s="149"/>
      <c r="PPF20" s="147"/>
      <c r="PPG20" s="149"/>
      <c r="PPH20" s="147"/>
      <c r="PPI20" s="149"/>
      <c r="PPJ20" s="147"/>
      <c r="PPK20" s="149"/>
      <c r="PPL20" s="147"/>
      <c r="PPM20" s="149"/>
      <c r="PPN20" s="147"/>
      <c r="PPO20" s="149"/>
      <c r="PPP20" s="147"/>
      <c r="PPQ20" s="149"/>
      <c r="PPR20" s="147"/>
      <c r="PPS20" s="149"/>
      <c r="PPT20" s="147"/>
      <c r="PPU20" s="149"/>
      <c r="PPV20" s="147"/>
      <c r="PPW20" s="149"/>
      <c r="PPX20" s="147"/>
      <c r="PPY20" s="149"/>
      <c r="PPZ20" s="147"/>
      <c r="PQA20" s="149"/>
      <c r="PQB20" s="147"/>
      <c r="PQC20" s="149"/>
      <c r="PQD20" s="147"/>
      <c r="PQE20" s="149"/>
      <c r="PQF20" s="147"/>
      <c r="PQG20" s="149"/>
      <c r="PQH20" s="147"/>
      <c r="PQI20" s="149"/>
      <c r="PQJ20" s="147"/>
      <c r="PQK20" s="149"/>
      <c r="PQL20" s="147"/>
      <c r="PQM20" s="149"/>
      <c r="PQN20" s="147"/>
      <c r="PQO20" s="149"/>
      <c r="PQP20" s="147"/>
      <c r="PQQ20" s="149"/>
      <c r="PQR20" s="147"/>
      <c r="PQS20" s="149"/>
      <c r="PQT20" s="147"/>
      <c r="PQU20" s="149"/>
      <c r="PQV20" s="147"/>
      <c r="PQW20" s="149"/>
      <c r="PQX20" s="147"/>
      <c r="PQY20" s="149"/>
      <c r="PQZ20" s="147"/>
      <c r="PRA20" s="149"/>
      <c r="PRB20" s="147"/>
      <c r="PRC20" s="149"/>
      <c r="PRD20" s="147"/>
      <c r="PRE20" s="149"/>
      <c r="PRF20" s="147"/>
      <c r="PRG20" s="149"/>
      <c r="PRH20" s="147"/>
      <c r="PRI20" s="149"/>
      <c r="PRJ20" s="147"/>
      <c r="PRK20" s="149"/>
      <c r="PRL20" s="147"/>
      <c r="PRM20" s="149"/>
      <c r="PRN20" s="147"/>
      <c r="PRO20" s="149"/>
      <c r="PRP20" s="147"/>
      <c r="PRQ20" s="149"/>
      <c r="PRR20" s="147"/>
      <c r="PRS20" s="149"/>
      <c r="PRT20" s="147"/>
      <c r="PRU20" s="149"/>
      <c r="PRV20" s="147"/>
      <c r="PRW20" s="149"/>
      <c r="PRX20" s="147"/>
      <c r="PRY20" s="149"/>
      <c r="PRZ20" s="147"/>
      <c r="PSA20" s="149"/>
      <c r="PSB20" s="147"/>
      <c r="PSC20" s="149"/>
      <c r="PSD20" s="147"/>
      <c r="PSE20" s="149"/>
      <c r="PSF20" s="147"/>
      <c r="PSG20" s="149"/>
      <c r="PSH20" s="147"/>
      <c r="PSI20" s="149"/>
      <c r="PSJ20" s="147"/>
      <c r="PSK20" s="149"/>
      <c r="PSL20" s="147"/>
      <c r="PSM20" s="149"/>
      <c r="PSN20" s="147"/>
      <c r="PSO20" s="149"/>
      <c r="PSP20" s="147"/>
      <c r="PSQ20" s="149"/>
      <c r="PSR20" s="147"/>
      <c r="PSS20" s="149"/>
      <c r="PST20" s="147"/>
      <c r="PSU20" s="149"/>
      <c r="PSV20" s="147"/>
      <c r="PSW20" s="149"/>
      <c r="PSX20" s="147"/>
      <c r="PSY20" s="149"/>
      <c r="PSZ20" s="147"/>
      <c r="PTA20" s="149"/>
      <c r="PTB20" s="147"/>
      <c r="PTC20" s="149"/>
      <c r="PTD20" s="147"/>
      <c r="PTE20" s="149"/>
      <c r="PTF20" s="147"/>
      <c r="PTG20" s="149"/>
      <c r="PTH20" s="147"/>
      <c r="PTI20" s="149"/>
      <c r="PTJ20" s="147"/>
      <c r="PTK20" s="149"/>
      <c r="PTL20" s="147"/>
      <c r="PTM20" s="149"/>
      <c r="PTN20" s="147"/>
      <c r="PTO20" s="149"/>
      <c r="PTP20" s="147"/>
      <c r="PTQ20" s="149"/>
      <c r="PTR20" s="147"/>
      <c r="PTS20" s="149"/>
      <c r="PTT20" s="147"/>
      <c r="PTU20" s="149"/>
      <c r="PTV20" s="147"/>
      <c r="PTW20" s="149"/>
      <c r="PTX20" s="147"/>
      <c r="PTY20" s="149"/>
      <c r="PTZ20" s="147"/>
      <c r="PUA20" s="149"/>
      <c r="PUB20" s="147"/>
      <c r="PUC20" s="149"/>
      <c r="PUD20" s="147"/>
      <c r="PUE20" s="149"/>
      <c r="PUF20" s="147"/>
      <c r="PUG20" s="149"/>
      <c r="PUH20" s="147"/>
      <c r="PUI20" s="149"/>
      <c r="PUJ20" s="147"/>
      <c r="PUK20" s="149"/>
      <c r="PUL20" s="147"/>
      <c r="PUM20" s="149"/>
      <c r="PUN20" s="147"/>
      <c r="PUO20" s="149"/>
      <c r="PUP20" s="147"/>
      <c r="PUQ20" s="149"/>
      <c r="PUR20" s="147"/>
      <c r="PUS20" s="149"/>
      <c r="PUT20" s="147"/>
      <c r="PUU20" s="149"/>
      <c r="PUV20" s="147"/>
      <c r="PUW20" s="149"/>
      <c r="PUX20" s="147"/>
      <c r="PUY20" s="149"/>
      <c r="PUZ20" s="147"/>
      <c r="PVA20" s="149"/>
      <c r="PVB20" s="147"/>
      <c r="PVC20" s="149"/>
      <c r="PVD20" s="147"/>
      <c r="PVE20" s="149"/>
      <c r="PVF20" s="147"/>
      <c r="PVG20" s="149"/>
      <c r="PVH20" s="147"/>
      <c r="PVI20" s="149"/>
      <c r="PVJ20" s="147"/>
      <c r="PVK20" s="149"/>
      <c r="PVL20" s="147"/>
      <c r="PVM20" s="149"/>
      <c r="PVN20" s="147"/>
      <c r="PVO20" s="149"/>
      <c r="PVP20" s="147"/>
      <c r="PVQ20" s="149"/>
      <c r="PVR20" s="147"/>
      <c r="PVS20" s="149"/>
      <c r="PVT20" s="147"/>
      <c r="PVU20" s="149"/>
      <c r="PVV20" s="147"/>
      <c r="PVW20" s="149"/>
      <c r="PVX20" s="147"/>
      <c r="PVY20" s="149"/>
      <c r="PVZ20" s="147"/>
      <c r="PWA20" s="149"/>
      <c r="PWB20" s="147"/>
      <c r="PWC20" s="149"/>
      <c r="PWD20" s="147"/>
      <c r="PWE20" s="149"/>
      <c r="PWF20" s="147"/>
      <c r="PWG20" s="149"/>
      <c r="PWH20" s="147"/>
      <c r="PWI20" s="149"/>
      <c r="PWJ20" s="147"/>
      <c r="PWK20" s="149"/>
      <c r="PWL20" s="147"/>
      <c r="PWM20" s="149"/>
      <c r="PWN20" s="147"/>
      <c r="PWO20" s="149"/>
      <c r="PWP20" s="147"/>
      <c r="PWQ20" s="149"/>
      <c r="PWR20" s="147"/>
      <c r="PWS20" s="149"/>
      <c r="PWT20" s="147"/>
      <c r="PWU20" s="149"/>
      <c r="PWV20" s="147"/>
      <c r="PWW20" s="149"/>
      <c r="PWX20" s="147"/>
      <c r="PWY20" s="149"/>
      <c r="PWZ20" s="147"/>
      <c r="PXA20" s="149"/>
      <c r="PXB20" s="147"/>
      <c r="PXC20" s="149"/>
      <c r="PXD20" s="147"/>
      <c r="PXE20" s="149"/>
      <c r="PXF20" s="147"/>
      <c r="PXG20" s="149"/>
      <c r="PXH20" s="147"/>
      <c r="PXI20" s="149"/>
      <c r="PXJ20" s="147"/>
      <c r="PXK20" s="149"/>
      <c r="PXL20" s="147"/>
      <c r="PXM20" s="149"/>
      <c r="PXN20" s="147"/>
      <c r="PXO20" s="149"/>
      <c r="PXP20" s="147"/>
      <c r="PXQ20" s="149"/>
      <c r="PXR20" s="147"/>
      <c r="PXS20" s="149"/>
      <c r="PXT20" s="147"/>
      <c r="PXU20" s="149"/>
      <c r="PXV20" s="147"/>
      <c r="PXW20" s="149"/>
      <c r="PXX20" s="147"/>
      <c r="PXY20" s="149"/>
      <c r="PXZ20" s="147"/>
      <c r="PYA20" s="149"/>
      <c r="PYB20" s="147"/>
      <c r="PYC20" s="149"/>
      <c r="PYD20" s="147"/>
      <c r="PYE20" s="149"/>
      <c r="PYF20" s="147"/>
      <c r="PYG20" s="149"/>
      <c r="PYH20" s="147"/>
      <c r="PYI20" s="149"/>
      <c r="PYJ20" s="147"/>
      <c r="PYK20" s="149"/>
      <c r="PYL20" s="147"/>
      <c r="PYM20" s="149"/>
      <c r="PYN20" s="147"/>
      <c r="PYO20" s="149"/>
      <c r="PYP20" s="147"/>
      <c r="PYQ20" s="149"/>
      <c r="PYR20" s="147"/>
      <c r="PYS20" s="149"/>
      <c r="PYT20" s="147"/>
      <c r="PYU20" s="149"/>
      <c r="PYV20" s="147"/>
      <c r="PYW20" s="149"/>
      <c r="PYX20" s="147"/>
      <c r="PYY20" s="149"/>
      <c r="PYZ20" s="147"/>
      <c r="PZA20" s="149"/>
      <c r="PZB20" s="147"/>
      <c r="PZC20" s="149"/>
      <c r="PZD20" s="147"/>
      <c r="PZE20" s="149"/>
      <c r="PZF20" s="147"/>
      <c r="PZG20" s="149"/>
      <c r="PZH20" s="147"/>
      <c r="PZI20" s="149"/>
      <c r="PZJ20" s="147"/>
      <c r="PZK20" s="149"/>
      <c r="PZL20" s="147"/>
      <c r="PZM20" s="149"/>
      <c r="PZN20" s="147"/>
      <c r="PZO20" s="149"/>
      <c r="PZP20" s="147"/>
      <c r="PZQ20" s="149"/>
      <c r="PZR20" s="147"/>
      <c r="PZS20" s="149"/>
      <c r="PZT20" s="147"/>
      <c r="PZU20" s="149"/>
      <c r="PZV20" s="147"/>
      <c r="PZW20" s="149"/>
      <c r="PZX20" s="147"/>
      <c r="PZY20" s="149"/>
      <c r="PZZ20" s="147"/>
      <c r="QAA20" s="149"/>
      <c r="QAB20" s="147"/>
      <c r="QAC20" s="149"/>
      <c r="QAD20" s="147"/>
      <c r="QAE20" s="149"/>
      <c r="QAF20" s="147"/>
      <c r="QAG20" s="149"/>
      <c r="QAH20" s="147"/>
      <c r="QAI20" s="149"/>
      <c r="QAJ20" s="147"/>
      <c r="QAK20" s="149"/>
      <c r="QAL20" s="147"/>
      <c r="QAM20" s="149"/>
      <c r="QAN20" s="147"/>
      <c r="QAO20" s="149"/>
      <c r="QAP20" s="147"/>
      <c r="QAQ20" s="149"/>
      <c r="QAR20" s="147"/>
      <c r="QAS20" s="149"/>
      <c r="QAT20" s="147"/>
      <c r="QAU20" s="149"/>
      <c r="QAV20" s="147"/>
      <c r="QAW20" s="149"/>
      <c r="QAX20" s="147"/>
      <c r="QAY20" s="149"/>
      <c r="QAZ20" s="147"/>
      <c r="QBA20" s="149"/>
      <c r="QBB20" s="147"/>
      <c r="QBC20" s="149"/>
      <c r="QBD20" s="147"/>
      <c r="QBE20" s="149"/>
      <c r="QBF20" s="147"/>
      <c r="QBG20" s="149"/>
      <c r="QBH20" s="147"/>
      <c r="QBI20" s="149"/>
      <c r="QBJ20" s="147"/>
      <c r="QBK20" s="149"/>
      <c r="QBL20" s="147"/>
      <c r="QBM20" s="149"/>
      <c r="QBN20" s="147"/>
      <c r="QBO20" s="149"/>
      <c r="QBP20" s="147"/>
      <c r="QBQ20" s="149"/>
      <c r="QBR20" s="147"/>
      <c r="QBS20" s="149"/>
      <c r="QBT20" s="147"/>
      <c r="QBU20" s="149"/>
      <c r="QBV20" s="147"/>
      <c r="QBW20" s="149"/>
      <c r="QBX20" s="147"/>
      <c r="QBY20" s="149"/>
      <c r="QBZ20" s="147"/>
      <c r="QCA20" s="149"/>
      <c r="QCB20" s="147"/>
      <c r="QCC20" s="149"/>
      <c r="QCD20" s="147"/>
      <c r="QCE20" s="149"/>
      <c r="QCF20" s="147"/>
      <c r="QCG20" s="149"/>
      <c r="QCH20" s="147"/>
      <c r="QCI20" s="149"/>
      <c r="QCJ20" s="147"/>
      <c r="QCK20" s="149"/>
      <c r="QCL20" s="147"/>
      <c r="QCM20" s="149"/>
      <c r="QCN20" s="147"/>
      <c r="QCO20" s="149"/>
      <c r="QCP20" s="147"/>
      <c r="QCQ20" s="149"/>
      <c r="QCR20" s="147"/>
      <c r="QCS20" s="149"/>
      <c r="QCT20" s="147"/>
      <c r="QCU20" s="149"/>
      <c r="QCV20" s="147"/>
      <c r="QCW20" s="149"/>
      <c r="QCX20" s="147"/>
      <c r="QCY20" s="149"/>
      <c r="QCZ20" s="147"/>
      <c r="QDA20" s="149"/>
      <c r="QDB20" s="147"/>
      <c r="QDC20" s="149"/>
      <c r="QDD20" s="147"/>
      <c r="QDE20" s="149"/>
      <c r="QDF20" s="147"/>
      <c r="QDG20" s="149"/>
      <c r="QDH20" s="147"/>
      <c r="QDI20" s="149"/>
      <c r="QDJ20" s="147"/>
      <c r="QDK20" s="149"/>
      <c r="QDL20" s="147"/>
      <c r="QDM20" s="149"/>
      <c r="QDN20" s="147"/>
      <c r="QDO20" s="149"/>
      <c r="QDP20" s="147"/>
      <c r="QDQ20" s="149"/>
      <c r="QDR20" s="147"/>
      <c r="QDS20" s="149"/>
      <c r="QDT20" s="147"/>
      <c r="QDU20" s="149"/>
      <c r="QDV20" s="147"/>
      <c r="QDW20" s="149"/>
      <c r="QDX20" s="147"/>
      <c r="QDY20" s="149"/>
      <c r="QDZ20" s="147"/>
      <c r="QEA20" s="149"/>
      <c r="QEB20" s="147"/>
      <c r="QEC20" s="149"/>
      <c r="QED20" s="147"/>
      <c r="QEE20" s="149"/>
      <c r="QEF20" s="147"/>
      <c r="QEG20" s="149"/>
      <c r="QEH20" s="147"/>
      <c r="QEI20" s="149"/>
      <c r="QEJ20" s="147"/>
      <c r="QEK20" s="149"/>
      <c r="QEL20" s="147"/>
      <c r="QEM20" s="149"/>
      <c r="QEN20" s="147"/>
      <c r="QEO20" s="149"/>
      <c r="QEP20" s="147"/>
      <c r="QEQ20" s="149"/>
      <c r="QER20" s="147"/>
      <c r="QES20" s="149"/>
      <c r="QET20" s="147"/>
      <c r="QEU20" s="149"/>
      <c r="QEV20" s="147"/>
      <c r="QEW20" s="149"/>
      <c r="QEX20" s="147"/>
      <c r="QEY20" s="149"/>
      <c r="QEZ20" s="147"/>
      <c r="QFA20" s="149"/>
      <c r="QFB20" s="147"/>
      <c r="QFC20" s="149"/>
      <c r="QFD20" s="147"/>
      <c r="QFE20" s="149"/>
      <c r="QFF20" s="147"/>
      <c r="QFG20" s="149"/>
      <c r="QFH20" s="147"/>
      <c r="QFI20" s="149"/>
      <c r="QFJ20" s="147"/>
      <c r="QFK20" s="149"/>
      <c r="QFL20" s="147"/>
      <c r="QFM20" s="149"/>
      <c r="QFN20" s="147"/>
      <c r="QFO20" s="149"/>
      <c r="QFP20" s="147"/>
      <c r="QFQ20" s="149"/>
      <c r="QFR20" s="147"/>
      <c r="QFS20" s="149"/>
      <c r="QFT20" s="147"/>
      <c r="QFU20" s="149"/>
      <c r="QFV20" s="147"/>
      <c r="QFW20" s="149"/>
      <c r="QFX20" s="147"/>
      <c r="QFY20" s="149"/>
      <c r="QFZ20" s="147"/>
      <c r="QGA20" s="149"/>
      <c r="QGB20" s="147"/>
      <c r="QGC20" s="149"/>
      <c r="QGD20" s="147"/>
      <c r="QGE20" s="149"/>
      <c r="QGF20" s="147"/>
      <c r="QGG20" s="149"/>
      <c r="QGH20" s="147"/>
      <c r="QGI20" s="149"/>
      <c r="QGJ20" s="147"/>
      <c r="QGK20" s="149"/>
      <c r="QGL20" s="147"/>
      <c r="QGM20" s="149"/>
      <c r="QGN20" s="147"/>
      <c r="QGO20" s="149"/>
      <c r="QGP20" s="147"/>
      <c r="QGQ20" s="149"/>
      <c r="QGR20" s="147"/>
      <c r="QGS20" s="149"/>
      <c r="QGT20" s="147"/>
      <c r="QGU20" s="149"/>
      <c r="QGV20" s="147"/>
      <c r="QGW20" s="149"/>
      <c r="QGX20" s="147"/>
      <c r="QGY20" s="149"/>
      <c r="QGZ20" s="147"/>
      <c r="QHA20" s="149"/>
      <c r="QHB20" s="147"/>
      <c r="QHC20" s="149"/>
      <c r="QHD20" s="147"/>
      <c r="QHE20" s="149"/>
      <c r="QHF20" s="147"/>
      <c r="QHG20" s="149"/>
      <c r="QHH20" s="147"/>
      <c r="QHI20" s="149"/>
      <c r="QHJ20" s="147"/>
      <c r="QHK20" s="149"/>
      <c r="QHL20" s="147"/>
      <c r="QHM20" s="149"/>
      <c r="QHN20" s="147"/>
      <c r="QHO20" s="149"/>
      <c r="QHP20" s="147"/>
      <c r="QHQ20" s="149"/>
      <c r="QHR20" s="147"/>
      <c r="QHS20" s="149"/>
      <c r="QHT20" s="147"/>
      <c r="QHU20" s="149"/>
      <c r="QHV20" s="147"/>
      <c r="QHW20" s="149"/>
      <c r="QHX20" s="147"/>
      <c r="QHY20" s="149"/>
      <c r="QHZ20" s="147"/>
      <c r="QIA20" s="149"/>
      <c r="QIB20" s="147"/>
      <c r="QIC20" s="149"/>
      <c r="QID20" s="147"/>
      <c r="QIE20" s="149"/>
      <c r="QIF20" s="147"/>
      <c r="QIG20" s="149"/>
      <c r="QIH20" s="147"/>
      <c r="QII20" s="149"/>
      <c r="QIJ20" s="147"/>
      <c r="QIK20" s="149"/>
      <c r="QIL20" s="147"/>
      <c r="QIM20" s="149"/>
      <c r="QIN20" s="147"/>
      <c r="QIO20" s="149"/>
      <c r="QIP20" s="147"/>
      <c r="QIQ20" s="149"/>
      <c r="QIR20" s="147"/>
      <c r="QIS20" s="149"/>
      <c r="QIT20" s="147"/>
      <c r="QIU20" s="149"/>
      <c r="QIV20" s="147"/>
      <c r="QIW20" s="149"/>
      <c r="QIX20" s="147"/>
      <c r="QIY20" s="149"/>
      <c r="QIZ20" s="147"/>
      <c r="QJA20" s="149"/>
      <c r="QJB20" s="147"/>
      <c r="QJC20" s="149"/>
      <c r="QJD20" s="147"/>
      <c r="QJE20" s="149"/>
      <c r="QJF20" s="147"/>
      <c r="QJG20" s="149"/>
      <c r="QJH20" s="147"/>
      <c r="QJI20" s="149"/>
      <c r="QJJ20" s="147"/>
      <c r="QJK20" s="149"/>
      <c r="QJL20" s="147"/>
      <c r="QJM20" s="149"/>
      <c r="QJN20" s="147"/>
      <c r="QJO20" s="149"/>
      <c r="QJP20" s="147"/>
      <c r="QJQ20" s="149"/>
      <c r="QJR20" s="147"/>
      <c r="QJS20" s="149"/>
      <c r="QJT20" s="147"/>
      <c r="QJU20" s="149"/>
      <c r="QJV20" s="147"/>
      <c r="QJW20" s="149"/>
      <c r="QJX20" s="147"/>
      <c r="QJY20" s="149"/>
      <c r="QJZ20" s="147"/>
      <c r="QKA20" s="149"/>
      <c r="QKB20" s="147"/>
      <c r="QKC20" s="149"/>
      <c r="QKD20" s="147"/>
      <c r="QKE20" s="149"/>
      <c r="QKF20" s="147"/>
      <c r="QKG20" s="149"/>
      <c r="QKH20" s="147"/>
      <c r="QKI20" s="149"/>
      <c r="QKJ20" s="147"/>
      <c r="QKK20" s="149"/>
      <c r="QKL20" s="147"/>
      <c r="QKM20" s="149"/>
      <c r="QKN20" s="147"/>
      <c r="QKO20" s="149"/>
      <c r="QKP20" s="147"/>
      <c r="QKQ20" s="149"/>
      <c r="QKR20" s="147"/>
      <c r="QKS20" s="149"/>
      <c r="QKT20" s="147"/>
      <c r="QKU20" s="149"/>
      <c r="QKV20" s="147"/>
      <c r="QKW20" s="149"/>
      <c r="QKX20" s="147"/>
      <c r="QKY20" s="149"/>
      <c r="QKZ20" s="147"/>
      <c r="QLA20" s="149"/>
      <c r="QLB20" s="147"/>
      <c r="QLC20" s="149"/>
      <c r="QLD20" s="147"/>
      <c r="QLE20" s="149"/>
      <c r="QLF20" s="147"/>
      <c r="QLG20" s="149"/>
      <c r="QLH20" s="147"/>
      <c r="QLI20" s="149"/>
      <c r="QLJ20" s="147"/>
      <c r="QLK20" s="149"/>
      <c r="QLL20" s="147"/>
      <c r="QLM20" s="149"/>
      <c r="QLN20" s="147"/>
      <c r="QLO20" s="149"/>
      <c r="QLP20" s="147"/>
      <c r="QLQ20" s="149"/>
      <c r="QLR20" s="147"/>
      <c r="QLS20" s="149"/>
      <c r="QLT20" s="147"/>
      <c r="QLU20" s="149"/>
      <c r="QLV20" s="147"/>
      <c r="QLW20" s="149"/>
      <c r="QLX20" s="147"/>
      <c r="QLY20" s="149"/>
      <c r="QLZ20" s="147"/>
      <c r="QMA20" s="149"/>
      <c r="QMB20" s="147"/>
      <c r="QMC20" s="149"/>
      <c r="QMD20" s="147"/>
      <c r="QME20" s="149"/>
      <c r="QMF20" s="147"/>
      <c r="QMG20" s="149"/>
      <c r="QMH20" s="147"/>
      <c r="QMI20" s="149"/>
      <c r="QMJ20" s="147"/>
      <c r="QMK20" s="149"/>
      <c r="QML20" s="147"/>
      <c r="QMM20" s="149"/>
      <c r="QMN20" s="147"/>
      <c r="QMO20" s="149"/>
      <c r="QMP20" s="147"/>
      <c r="QMQ20" s="149"/>
      <c r="QMR20" s="147"/>
      <c r="QMS20" s="149"/>
      <c r="QMT20" s="147"/>
      <c r="QMU20" s="149"/>
      <c r="QMV20" s="147"/>
      <c r="QMW20" s="149"/>
      <c r="QMX20" s="147"/>
      <c r="QMY20" s="149"/>
      <c r="QMZ20" s="147"/>
      <c r="QNA20" s="149"/>
      <c r="QNB20" s="147"/>
      <c r="QNC20" s="149"/>
      <c r="QND20" s="147"/>
      <c r="QNE20" s="149"/>
      <c r="QNF20" s="147"/>
      <c r="QNG20" s="149"/>
      <c r="QNH20" s="147"/>
      <c r="QNI20" s="149"/>
      <c r="QNJ20" s="147"/>
      <c r="QNK20" s="149"/>
      <c r="QNL20" s="147"/>
      <c r="QNM20" s="149"/>
      <c r="QNN20" s="147"/>
      <c r="QNO20" s="149"/>
      <c r="QNP20" s="147"/>
      <c r="QNQ20" s="149"/>
      <c r="QNR20" s="147"/>
      <c r="QNS20" s="149"/>
      <c r="QNT20" s="147"/>
      <c r="QNU20" s="149"/>
      <c r="QNV20" s="147"/>
      <c r="QNW20" s="149"/>
      <c r="QNX20" s="147"/>
      <c r="QNY20" s="149"/>
      <c r="QNZ20" s="147"/>
      <c r="QOA20" s="149"/>
      <c r="QOB20" s="147"/>
      <c r="QOC20" s="149"/>
      <c r="QOD20" s="147"/>
      <c r="QOE20" s="149"/>
      <c r="QOF20" s="147"/>
      <c r="QOG20" s="149"/>
      <c r="QOH20" s="147"/>
      <c r="QOI20" s="149"/>
      <c r="QOJ20" s="147"/>
      <c r="QOK20" s="149"/>
      <c r="QOL20" s="147"/>
      <c r="QOM20" s="149"/>
      <c r="QON20" s="147"/>
      <c r="QOO20" s="149"/>
      <c r="QOP20" s="147"/>
      <c r="QOQ20" s="149"/>
      <c r="QOR20" s="147"/>
      <c r="QOS20" s="149"/>
      <c r="QOT20" s="147"/>
      <c r="QOU20" s="149"/>
      <c r="QOV20" s="147"/>
      <c r="QOW20" s="149"/>
      <c r="QOX20" s="147"/>
      <c r="QOY20" s="149"/>
      <c r="QOZ20" s="147"/>
      <c r="QPA20" s="149"/>
      <c r="QPB20" s="147"/>
      <c r="QPC20" s="149"/>
      <c r="QPD20" s="147"/>
      <c r="QPE20" s="149"/>
      <c r="QPF20" s="147"/>
      <c r="QPG20" s="149"/>
      <c r="QPH20" s="147"/>
      <c r="QPI20" s="149"/>
      <c r="QPJ20" s="147"/>
      <c r="QPK20" s="149"/>
      <c r="QPL20" s="147"/>
      <c r="QPM20" s="149"/>
      <c r="QPN20" s="147"/>
      <c r="QPO20" s="149"/>
      <c r="QPP20" s="147"/>
      <c r="QPQ20" s="149"/>
      <c r="QPR20" s="147"/>
      <c r="QPS20" s="149"/>
      <c r="QPT20" s="147"/>
      <c r="QPU20" s="149"/>
      <c r="QPV20" s="147"/>
      <c r="QPW20" s="149"/>
      <c r="QPX20" s="147"/>
      <c r="QPY20" s="149"/>
      <c r="QPZ20" s="147"/>
      <c r="QQA20" s="149"/>
      <c r="QQB20" s="147"/>
      <c r="QQC20" s="149"/>
      <c r="QQD20" s="147"/>
      <c r="QQE20" s="149"/>
      <c r="QQF20" s="147"/>
      <c r="QQG20" s="149"/>
      <c r="QQH20" s="147"/>
      <c r="QQI20" s="149"/>
      <c r="QQJ20" s="147"/>
      <c r="QQK20" s="149"/>
      <c r="QQL20" s="147"/>
      <c r="QQM20" s="149"/>
      <c r="QQN20" s="147"/>
      <c r="QQO20" s="149"/>
      <c r="QQP20" s="147"/>
      <c r="QQQ20" s="149"/>
      <c r="QQR20" s="147"/>
      <c r="QQS20" s="149"/>
      <c r="QQT20" s="147"/>
      <c r="QQU20" s="149"/>
      <c r="QQV20" s="147"/>
      <c r="QQW20" s="149"/>
      <c r="QQX20" s="147"/>
      <c r="QQY20" s="149"/>
      <c r="QQZ20" s="147"/>
      <c r="QRA20" s="149"/>
      <c r="QRB20" s="147"/>
      <c r="QRC20" s="149"/>
      <c r="QRD20" s="147"/>
      <c r="QRE20" s="149"/>
      <c r="QRF20" s="147"/>
      <c r="QRG20" s="149"/>
      <c r="QRH20" s="147"/>
      <c r="QRI20" s="149"/>
      <c r="QRJ20" s="147"/>
      <c r="QRK20" s="149"/>
      <c r="QRL20" s="147"/>
      <c r="QRM20" s="149"/>
      <c r="QRN20" s="147"/>
      <c r="QRO20" s="149"/>
      <c r="QRP20" s="147"/>
      <c r="QRQ20" s="149"/>
      <c r="QRR20" s="147"/>
      <c r="QRS20" s="149"/>
      <c r="QRT20" s="147"/>
      <c r="QRU20" s="149"/>
      <c r="QRV20" s="147"/>
      <c r="QRW20" s="149"/>
      <c r="QRX20" s="147"/>
      <c r="QRY20" s="149"/>
      <c r="QRZ20" s="147"/>
      <c r="QSA20" s="149"/>
      <c r="QSB20" s="147"/>
      <c r="QSC20" s="149"/>
      <c r="QSD20" s="147"/>
      <c r="QSE20" s="149"/>
      <c r="QSF20" s="147"/>
      <c r="QSG20" s="149"/>
      <c r="QSH20" s="147"/>
      <c r="QSI20" s="149"/>
      <c r="QSJ20" s="147"/>
      <c r="QSK20" s="149"/>
      <c r="QSL20" s="147"/>
      <c r="QSM20" s="149"/>
      <c r="QSN20" s="147"/>
      <c r="QSO20" s="149"/>
      <c r="QSP20" s="147"/>
      <c r="QSQ20" s="149"/>
      <c r="QSR20" s="147"/>
      <c r="QSS20" s="149"/>
      <c r="QST20" s="147"/>
      <c r="QSU20" s="149"/>
      <c r="QSV20" s="147"/>
      <c r="QSW20" s="149"/>
      <c r="QSX20" s="147"/>
      <c r="QSY20" s="149"/>
      <c r="QSZ20" s="147"/>
      <c r="QTA20" s="149"/>
      <c r="QTB20" s="147"/>
      <c r="QTC20" s="149"/>
      <c r="QTD20" s="147"/>
      <c r="QTE20" s="149"/>
      <c r="QTF20" s="147"/>
      <c r="QTG20" s="149"/>
      <c r="QTH20" s="147"/>
      <c r="QTI20" s="149"/>
      <c r="QTJ20" s="147"/>
      <c r="QTK20" s="149"/>
      <c r="QTL20" s="147"/>
      <c r="QTM20" s="149"/>
      <c r="QTN20" s="147"/>
      <c r="QTO20" s="149"/>
      <c r="QTP20" s="147"/>
      <c r="QTQ20" s="149"/>
      <c r="QTR20" s="147"/>
      <c r="QTS20" s="149"/>
      <c r="QTT20" s="147"/>
      <c r="QTU20" s="149"/>
      <c r="QTV20" s="147"/>
      <c r="QTW20" s="149"/>
      <c r="QTX20" s="147"/>
      <c r="QTY20" s="149"/>
      <c r="QTZ20" s="147"/>
      <c r="QUA20" s="149"/>
      <c r="QUB20" s="147"/>
      <c r="QUC20" s="149"/>
      <c r="QUD20" s="147"/>
      <c r="QUE20" s="149"/>
      <c r="QUF20" s="147"/>
      <c r="QUG20" s="149"/>
      <c r="QUH20" s="147"/>
      <c r="QUI20" s="149"/>
      <c r="QUJ20" s="147"/>
      <c r="QUK20" s="149"/>
      <c r="QUL20" s="147"/>
      <c r="QUM20" s="149"/>
      <c r="QUN20" s="147"/>
      <c r="QUO20" s="149"/>
      <c r="QUP20" s="147"/>
      <c r="QUQ20" s="149"/>
      <c r="QUR20" s="147"/>
      <c r="QUS20" s="149"/>
      <c r="QUT20" s="147"/>
      <c r="QUU20" s="149"/>
      <c r="QUV20" s="147"/>
      <c r="QUW20" s="149"/>
      <c r="QUX20" s="147"/>
      <c r="QUY20" s="149"/>
      <c r="QUZ20" s="147"/>
      <c r="QVA20" s="149"/>
      <c r="QVB20" s="147"/>
      <c r="QVC20" s="149"/>
      <c r="QVD20" s="147"/>
      <c r="QVE20" s="149"/>
      <c r="QVF20" s="147"/>
      <c r="QVG20" s="149"/>
      <c r="QVH20" s="147"/>
      <c r="QVI20" s="149"/>
      <c r="QVJ20" s="147"/>
      <c r="QVK20" s="149"/>
      <c r="QVL20" s="147"/>
      <c r="QVM20" s="149"/>
      <c r="QVN20" s="147"/>
      <c r="QVO20" s="149"/>
      <c r="QVP20" s="147"/>
      <c r="QVQ20" s="149"/>
      <c r="QVR20" s="147"/>
      <c r="QVS20" s="149"/>
      <c r="QVT20" s="147"/>
      <c r="QVU20" s="149"/>
      <c r="QVV20" s="147"/>
      <c r="QVW20" s="149"/>
      <c r="QVX20" s="147"/>
      <c r="QVY20" s="149"/>
      <c r="QVZ20" s="147"/>
      <c r="QWA20" s="149"/>
      <c r="QWB20" s="147"/>
      <c r="QWC20" s="149"/>
      <c r="QWD20" s="147"/>
      <c r="QWE20" s="149"/>
      <c r="QWF20" s="147"/>
      <c r="QWG20" s="149"/>
      <c r="QWH20" s="147"/>
      <c r="QWI20" s="149"/>
      <c r="QWJ20" s="147"/>
      <c r="QWK20" s="149"/>
      <c r="QWL20" s="147"/>
      <c r="QWM20" s="149"/>
      <c r="QWN20" s="147"/>
      <c r="QWO20" s="149"/>
      <c r="QWP20" s="147"/>
      <c r="QWQ20" s="149"/>
      <c r="QWR20" s="147"/>
      <c r="QWS20" s="149"/>
      <c r="QWT20" s="147"/>
      <c r="QWU20" s="149"/>
      <c r="QWV20" s="147"/>
      <c r="QWW20" s="149"/>
      <c r="QWX20" s="147"/>
      <c r="QWY20" s="149"/>
      <c r="QWZ20" s="147"/>
      <c r="QXA20" s="149"/>
      <c r="QXB20" s="147"/>
      <c r="QXC20" s="149"/>
      <c r="QXD20" s="147"/>
      <c r="QXE20" s="149"/>
      <c r="QXF20" s="147"/>
      <c r="QXG20" s="149"/>
      <c r="QXH20" s="147"/>
      <c r="QXI20" s="149"/>
      <c r="QXJ20" s="147"/>
      <c r="QXK20" s="149"/>
      <c r="QXL20" s="147"/>
      <c r="QXM20" s="149"/>
      <c r="QXN20" s="147"/>
      <c r="QXO20" s="149"/>
      <c r="QXP20" s="147"/>
      <c r="QXQ20" s="149"/>
      <c r="QXR20" s="147"/>
      <c r="QXS20" s="149"/>
      <c r="QXT20" s="147"/>
      <c r="QXU20" s="149"/>
      <c r="QXV20" s="147"/>
      <c r="QXW20" s="149"/>
      <c r="QXX20" s="147"/>
      <c r="QXY20" s="149"/>
      <c r="QXZ20" s="147"/>
      <c r="QYA20" s="149"/>
      <c r="QYB20" s="147"/>
      <c r="QYC20" s="149"/>
      <c r="QYD20" s="147"/>
      <c r="QYE20" s="149"/>
      <c r="QYF20" s="147"/>
      <c r="QYG20" s="149"/>
      <c r="QYH20" s="147"/>
      <c r="QYI20" s="149"/>
      <c r="QYJ20" s="147"/>
      <c r="QYK20" s="149"/>
      <c r="QYL20" s="147"/>
      <c r="QYM20" s="149"/>
      <c r="QYN20" s="147"/>
      <c r="QYO20" s="149"/>
      <c r="QYP20" s="147"/>
      <c r="QYQ20" s="149"/>
      <c r="QYR20" s="147"/>
      <c r="QYS20" s="149"/>
      <c r="QYT20" s="147"/>
      <c r="QYU20" s="149"/>
      <c r="QYV20" s="147"/>
      <c r="QYW20" s="149"/>
      <c r="QYX20" s="147"/>
      <c r="QYY20" s="149"/>
      <c r="QYZ20" s="147"/>
      <c r="QZA20" s="149"/>
      <c r="QZB20" s="147"/>
      <c r="QZC20" s="149"/>
      <c r="QZD20" s="147"/>
      <c r="QZE20" s="149"/>
      <c r="QZF20" s="147"/>
      <c r="QZG20" s="149"/>
      <c r="QZH20" s="147"/>
      <c r="QZI20" s="149"/>
      <c r="QZJ20" s="147"/>
      <c r="QZK20" s="149"/>
      <c r="QZL20" s="147"/>
      <c r="QZM20" s="149"/>
      <c r="QZN20" s="147"/>
      <c r="QZO20" s="149"/>
      <c r="QZP20" s="147"/>
      <c r="QZQ20" s="149"/>
      <c r="QZR20" s="147"/>
      <c r="QZS20" s="149"/>
      <c r="QZT20" s="147"/>
      <c r="QZU20" s="149"/>
      <c r="QZV20" s="147"/>
      <c r="QZW20" s="149"/>
      <c r="QZX20" s="147"/>
      <c r="QZY20" s="149"/>
      <c r="QZZ20" s="147"/>
      <c r="RAA20" s="149"/>
      <c r="RAB20" s="147"/>
      <c r="RAC20" s="149"/>
      <c r="RAD20" s="147"/>
      <c r="RAE20" s="149"/>
      <c r="RAF20" s="147"/>
      <c r="RAG20" s="149"/>
      <c r="RAH20" s="147"/>
      <c r="RAI20" s="149"/>
      <c r="RAJ20" s="147"/>
      <c r="RAK20" s="149"/>
      <c r="RAL20" s="147"/>
      <c r="RAM20" s="149"/>
      <c r="RAN20" s="147"/>
      <c r="RAO20" s="149"/>
      <c r="RAP20" s="147"/>
      <c r="RAQ20" s="149"/>
      <c r="RAR20" s="147"/>
      <c r="RAS20" s="149"/>
      <c r="RAT20" s="147"/>
      <c r="RAU20" s="149"/>
      <c r="RAV20" s="147"/>
      <c r="RAW20" s="149"/>
      <c r="RAX20" s="147"/>
      <c r="RAY20" s="149"/>
      <c r="RAZ20" s="147"/>
      <c r="RBA20" s="149"/>
      <c r="RBB20" s="147"/>
      <c r="RBC20" s="149"/>
      <c r="RBD20" s="147"/>
      <c r="RBE20" s="149"/>
      <c r="RBF20" s="147"/>
      <c r="RBG20" s="149"/>
      <c r="RBH20" s="147"/>
      <c r="RBI20" s="149"/>
      <c r="RBJ20" s="147"/>
      <c r="RBK20" s="149"/>
      <c r="RBL20" s="147"/>
      <c r="RBM20" s="149"/>
      <c r="RBN20" s="147"/>
      <c r="RBO20" s="149"/>
      <c r="RBP20" s="147"/>
      <c r="RBQ20" s="149"/>
      <c r="RBR20" s="147"/>
      <c r="RBS20" s="149"/>
      <c r="RBT20" s="147"/>
      <c r="RBU20" s="149"/>
      <c r="RBV20" s="147"/>
      <c r="RBW20" s="149"/>
      <c r="RBX20" s="147"/>
      <c r="RBY20" s="149"/>
      <c r="RBZ20" s="147"/>
      <c r="RCA20" s="149"/>
      <c r="RCB20" s="147"/>
      <c r="RCC20" s="149"/>
      <c r="RCD20" s="147"/>
      <c r="RCE20" s="149"/>
      <c r="RCF20" s="147"/>
      <c r="RCG20" s="149"/>
      <c r="RCH20" s="147"/>
      <c r="RCI20" s="149"/>
      <c r="RCJ20" s="147"/>
      <c r="RCK20" s="149"/>
      <c r="RCL20" s="147"/>
      <c r="RCM20" s="149"/>
      <c r="RCN20" s="147"/>
      <c r="RCO20" s="149"/>
      <c r="RCP20" s="147"/>
      <c r="RCQ20" s="149"/>
      <c r="RCR20" s="147"/>
      <c r="RCS20" s="149"/>
      <c r="RCT20" s="147"/>
      <c r="RCU20" s="149"/>
      <c r="RCV20" s="147"/>
      <c r="RCW20" s="149"/>
      <c r="RCX20" s="147"/>
      <c r="RCY20" s="149"/>
      <c r="RCZ20" s="147"/>
      <c r="RDA20" s="149"/>
      <c r="RDB20" s="147"/>
      <c r="RDC20" s="149"/>
      <c r="RDD20" s="147"/>
      <c r="RDE20" s="149"/>
      <c r="RDF20" s="147"/>
      <c r="RDG20" s="149"/>
      <c r="RDH20" s="147"/>
      <c r="RDI20" s="149"/>
      <c r="RDJ20" s="147"/>
      <c r="RDK20" s="149"/>
      <c r="RDL20" s="147"/>
      <c r="RDM20" s="149"/>
      <c r="RDN20" s="147"/>
      <c r="RDO20" s="149"/>
      <c r="RDP20" s="147"/>
      <c r="RDQ20" s="149"/>
      <c r="RDR20" s="147"/>
      <c r="RDS20" s="149"/>
      <c r="RDT20" s="147"/>
      <c r="RDU20" s="149"/>
      <c r="RDV20" s="147"/>
      <c r="RDW20" s="149"/>
      <c r="RDX20" s="147"/>
      <c r="RDY20" s="149"/>
      <c r="RDZ20" s="147"/>
      <c r="REA20" s="149"/>
      <c r="REB20" s="147"/>
      <c r="REC20" s="149"/>
      <c r="RED20" s="147"/>
      <c r="REE20" s="149"/>
      <c r="REF20" s="147"/>
      <c r="REG20" s="149"/>
      <c r="REH20" s="147"/>
      <c r="REI20" s="149"/>
      <c r="REJ20" s="147"/>
      <c r="REK20" s="149"/>
      <c r="REL20" s="147"/>
      <c r="REM20" s="149"/>
      <c r="REN20" s="147"/>
      <c r="REO20" s="149"/>
      <c r="REP20" s="147"/>
      <c r="REQ20" s="149"/>
      <c r="RER20" s="147"/>
      <c r="RES20" s="149"/>
      <c r="RET20" s="147"/>
      <c r="REU20" s="149"/>
      <c r="REV20" s="147"/>
      <c r="REW20" s="149"/>
      <c r="REX20" s="147"/>
      <c r="REY20" s="149"/>
      <c r="REZ20" s="147"/>
      <c r="RFA20" s="149"/>
      <c r="RFB20" s="147"/>
      <c r="RFC20" s="149"/>
      <c r="RFD20" s="147"/>
      <c r="RFE20" s="149"/>
      <c r="RFF20" s="147"/>
      <c r="RFG20" s="149"/>
      <c r="RFH20" s="147"/>
      <c r="RFI20" s="149"/>
      <c r="RFJ20" s="147"/>
      <c r="RFK20" s="149"/>
      <c r="RFL20" s="147"/>
      <c r="RFM20" s="149"/>
      <c r="RFN20" s="147"/>
      <c r="RFO20" s="149"/>
      <c r="RFP20" s="147"/>
      <c r="RFQ20" s="149"/>
      <c r="RFR20" s="147"/>
      <c r="RFS20" s="149"/>
      <c r="RFT20" s="147"/>
      <c r="RFU20" s="149"/>
      <c r="RFV20" s="147"/>
      <c r="RFW20" s="149"/>
      <c r="RFX20" s="147"/>
      <c r="RFY20" s="149"/>
      <c r="RFZ20" s="147"/>
      <c r="RGA20" s="149"/>
      <c r="RGB20" s="147"/>
      <c r="RGC20" s="149"/>
      <c r="RGD20" s="147"/>
      <c r="RGE20" s="149"/>
      <c r="RGF20" s="147"/>
      <c r="RGG20" s="149"/>
      <c r="RGH20" s="147"/>
      <c r="RGI20" s="149"/>
      <c r="RGJ20" s="147"/>
      <c r="RGK20" s="149"/>
      <c r="RGL20" s="147"/>
      <c r="RGM20" s="149"/>
      <c r="RGN20" s="147"/>
      <c r="RGO20" s="149"/>
      <c r="RGP20" s="147"/>
      <c r="RGQ20" s="149"/>
      <c r="RGR20" s="147"/>
      <c r="RGS20" s="149"/>
      <c r="RGT20" s="147"/>
      <c r="RGU20" s="149"/>
      <c r="RGV20" s="147"/>
      <c r="RGW20" s="149"/>
      <c r="RGX20" s="147"/>
      <c r="RGY20" s="149"/>
      <c r="RGZ20" s="147"/>
      <c r="RHA20" s="149"/>
      <c r="RHB20" s="147"/>
      <c r="RHC20" s="149"/>
      <c r="RHD20" s="147"/>
      <c r="RHE20" s="149"/>
      <c r="RHF20" s="147"/>
      <c r="RHG20" s="149"/>
      <c r="RHH20" s="147"/>
      <c r="RHI20" s="149"/>
      <c r="RHJ20" s="147"/>
      <c r="RHK20" s="149"/>
      <c r="RHL20" s="147"/>
      <c r="RHM20" s="149"/>
      <c r="RHN20" s="147"/>
      <c r="RHO20" s="149"/>
      <c r="RHP20" s="147"/>
      <c r="RHQ20" s="149"/>
      <c r="RHR20" s="147"/>
      <c r="RHS20" s="149"/>
      <c r="RHT20" s="147"/>
      <c r="RHU20" s="149"/>
      <c r="RHV20" s="147"/>
      <c r="RHW20" s="149"/>
      <c r="RHX20" s="147"/>
      <c r="RHY20" s="149"/>
      <c r="RHZ20" s="147"/>
      <c r="RIA20" s="149"/>
      <c r="RIB20" s="147"/>
      <c r="RIC20" s="149"/>
      <c r="RID20" s="147"/>
      <c r="RIE20" s="149"/>
      <c r="RIF20" s="147"/>
      <c r="RIG20" s="149"/>
      <c r="RIH20" s="147"/>
      <c r="RII20" s="149"/>
      <c r="RIJ20" s="147"/>
      <c r="RIK20" s="149"/>
      <c r="RIL20" s="147"/>
      <c r="RIM20" s="149"/>
      <c r="RIN20" s="147"/>
      <c r="RIO20" s="149"/>
      <c r="RIP20" s="147"/>
      <c r="RIQ20" s="149"/>
      <c r="RIR20" s="147"/>
      <c r="RIS20" s="149"/>
      <c r="RIT20" s="147"/>
      <c r="RIU20" s="149"/>
      <c r="RIV20" s="147"/>
      <c r="RIW20" s="149"/>
      <c r="RIX20" s="147"/>
      <c r="RIY20" s="149"/>
      <c r="RIZ20" s="147"/>
      <c r="RJA20" s="149"/>
      <c r="RJB20" s="147"/>
      <c r="RJC20" s="149"/>
      <c r="RJD20" s="147"/>
      <c r="RJE20" s="149"/>
      <c r="RJF20" s="147"/>
      <c r="RJG20" s="149"/>
      <c r="RJH20" s="147"/>
      <c r="RJI20" s="149"/>
      <c r="RJJ20" s="147"/>
      <c r="RJK20" s="149"/>
      <c r="RJL20" s="147"/>
      <c r="RJM20" s="149"/>
      <c r="RJN20" s="147"/>
      <c r="RJO20" s="149"/>
      <c r="RJP20" s="147"/>
      <c r="RJQ20" s="149"/>
      <c r="RJR20" s="147"/>
      <c r="RJS20" s="149"/>
      <c r="RJT20" s="147"/>
      <c r="RJU20" s="149"/>
      <c r="RJV20" s="147"/>
      <c r="RJW20" s="149"/>
      <c r="RJX20" s="147"/>
      <c r="RJY20" s="149"/>
      <c r="RJZ20" s="147"/>
      <c r="RKA20" s="149"/>
      <c r="RKB20" s="147"/>
      <c r="RKC20" s="149"/>
      <c r="RKD20" s="147"/>
      <c r="RKE20" s="149"/>
      <c r="RKF20" s="147"/>
      <c r="RKG20" s="149"/>
      <c r="RKH20" s="147"/>
      <c r="RKI20" s="149"/>
      <c r="RKJ20" s="147"/>
      <c r="RKK20" s="149"/>
      <c r="RKL20" s="147"/>
      <c r="RKM20" s="149"/>
      <c r="RKN20" s="147"/>
      <c r="RKO20" s="149"/>
      <c r="RKP20" s="147"/>
      <c r="RKQ20" s="149"/>
      <c r="RKR20" s="147"/>
      <c r="RKS20" s="149"/>
      <c r="RKT20" s="147"/>
      <c r="RKU20" s="149"/>
      <c r="RKV20" s="147"/>
      <c r="RKW20" s="149"/>
      <c r="RKX20" s="147"/>
      <c r="RKY20" s="149"/>
      <c r="RKZ20" s="147"/>
      <c r="RLA20" s="149"/>
      <c r="RLB20" s="147"/>
      <c r="RLC20" s="149"/>
      <c r="RLD20" s="147"/>
      <c r="RLE20" s="149"/>
      <c r="RLF20" s="147"/>
      <c r="RLG20" s="149"/>
      <c r="RLH20" s="147"/>
      <c r="RLI20" s="149"/>
      <c r="RLJ20" s="147"/>
      <c r="RLK20" s="149"/>
      <c r="RLL20" s="147"/>
      <c r="RLM20" s="149"/>
      <c r="RLN20" s="147"/>
      <c r="RLO20" s="149"/>
      <c r="RLP20" s="147"/>
      <c r="RLQ20" s="149"/>
      <c r="RLR20" s="147"/>
      <c r="RLS20" s="149"/>
      <c r="RLT20" s="147"/>
      <c r="RLU20" s="149"/>
      <c r="RLV20" s="147"/>
      <c r="RLW20" s="149"/>
      <c r="RLX20" s="147"/>
      <c r="RLY20" s="149"/>
      <c r="RLZ20" s="147"/>
      <c r="RMA20" s="149"/>
      <c r="RMB20" s="147"/>
      <c r="RMC20" s="149"/>
      <c r="RMD20" s="147"/>
      <c r="RME20" s="149"/>
      <c r="RMF20" s="147"/>
      <c r="RMG20" s="149"/>
      <c r="RMH20" s="147"/>
      <c r="RMI20" s="149"/>
      <c r="RMJ20" s="147"/>
      <c r="RMK20" s="149"/>
      <c r="RML20" s="147"/>
      <c r="RMM20" s="149"/>
      <c r="RMN20" s="147"/>
      <c r="RMO20" s="149"/>
      <c r="RMP20" s="147"/>
      <c r="RMQ20" s="149"/>
      <c r="RMR20" s="147"/>
      <c r="RMS20" s="149"/>
      <c r="RMT20" s="147"/>
      <c r="RMU20" s="149"/>
      <c r="RMV20" s="147"/>
      <c r="RMW20" s="149"/>
      <c r="RMX20" s="147"/>
      <c r="RMY20" s="149"/>
      <c r="RMZ20" s="147"/>
      <c r="RNA20" s="149"/>
      <c r="RNB20" s="147"/>
      <c r="RNC20" s="149"/>
      <c r="RND20" s="147"/>
      <c r="RNE20" s="149"/>
      <c r="RNF20" s="147"/>
      <c r="RNG20" s="149"/>
      <c r="RNH20" s="147"/>
      <c r="RNI20" s="149"/>
      <c r="RNJ20" s="147"/>
      <c r="RNK20" s="149"/>
      <c r="RNL20" s="147"/>
      <c r="RNM20" s="149"/>
      <c r="RNN20" s="147"/>
      <c r="RNO20" s="149"/>
      <c r="RNP20" s="147"/>
      <c r="RNQ20" s="149"/>
      <c r="RNR20" s="147"/>
      <c r="RNS20" s="149"/>
      <c r="RNT20" s="147"/>
      <c r="RNU20" s="149"/>
      <c r="RNV20" s="147"/>
      <c r="RNW20" s="149"/>
      <c r="RNX20" s="147"/>
      <c r="RNY20" s="149"/>
      <c r="RNZ20" s="147"/>
      <c r="ROA20" s="149"/>
      <c r="ROB20" s="147"/>
      <c r="ROC20" s="149"/>
      <c r="ROD20" s="147"/>
      <c r="ROE20" s="149"/>
      <c r="ROF20" s="147"/>
      <c r="ROG20" s="149"/>
      <c r="ROH20" s="147"/>
      <c r="ROI20" s="149"/>
      <c r="ROJ20" s="147"/>
      <c r="ROK20" s="149"/>
      <c r="ROL20" s="147"/>
      <c r="ROM20" s="149"/>
      <c r="RON20" s="147"/>
      <c r="ROO20" s="149"/>
      <c r="ROP20" s="147"/>
      <c r="ROQ20" s="149"/>
      <c r="ROR20" s="147"/>
      <c r="ROS20" s="149"/>
      <c r="ROT20" s="147"/>
      <c r="ROU20" s="149"/>
      <c r="ROV20" s="147"/>
      <c r="ROW20" s="149"/>
      <c r="ROX20" s="147"/>
      <c r="ROY20" s="149"/>
      <c r="ROZ20" s="147"/>
      <c r="RPA20" s="149"/>
      <c r="RPB20" s="147"/>
      <c r="RPC20" s="149"/>
      <c r="RPD20" s="147"/>
      <c r="RPE20" s="149"/>
      <c r="RPF20" s="147"/>
      <c r="RPG20" s="149"/>
      <c r="RPH20" s="147"/>
      <c r="RPI20" s="149"/>
      <c r="RPJ20" s="147"/>
      <c r="RPK20" s="149"/>
      <c r="RPL20" s="147"/>
      <c r="RPM20" s="149"/>
      <c r="RPN20" s="147"/>
      <c r="RPO20" s="149"/>
      <c r="RPP20" s="147"/>
      <c r="RPQ20" s="149"/>
      <c r="RPR20" s="147"/>
      <c r="RPS20" s="149"/>
      <c r="RPT20" s="147"/>
      <c r="RPU20" s="149"/>
      <c r="RPV20" s="147"/>
      <c r="RPW20" s="149"/>
      <c r="RPX20" s="147"/>
      <c r="RPY20" s="149"/>
      <c r="RPZ20" s="147"/>
      <c r="RQA20" s="149"/>
      <c r="RQB20" s="147"/>
      <c r="RQC20" s="149"/>
      <c r="RQD20" s="147"/>
      <c r="RQE20" s="149"/>
      <c r="RQF20" s="147"/>
      <c r="RQG20" s="149"/>
      <c r="RQH20" s="147"/>
      <c r="RQI20" s="149"/>
      <c r="RQJ20" s="147"/>
      <c r="RQK20" s="149"/>
      <c r="RQL20" s="147"/>
      <c r="RQM20" s="149"/>
      <c r="RQN20" s="147"/>
      <c r="RQO20" s="149"/>
      <c r="RQP20" s="147"/>
      <c r="RQQ20" s="149"/>
      <c r="RQR20" s="147"/>
      <c r="RQS20" s="149"/>
      <c r="RQT20" s="147"/>
      <c r="RQU20" s="149"/>
      <c r="RQV20" s="147"/>
      <c r="RQW20" s="149"/>
      <c r="RQX20" s="147"/>
      <c r="RQY20" s="149"/>
      <c r="RQZ20" s="147"/>
      <c r="RRA20" s="149"/>
      <c r="RRB20" s="147"/>
      <c r="RRC20" s="149"/>
      <c r="RRD20" s="147"/>
      <c r="RRE20" s="149"/>
      <c r="RRF20" s="147"/>
      <c r="RRG20" s="149"/>
      <c r="RRH20" s="147"/>
      <c r="RRI20" s="149"/>
      <c r="RRJ20" s="147"/>
      <c r="RRK20" s="149"/>
      <c r="RRL20" s="147"/>
      <c r="RRM20" s="149"/>
      <c r="RRN20" s="147"/>
      <c r="RRO20" s="149"/>
      <c r="RRP20" s="147"/>
      <c r="RRQ20" s="149"/>
      <c r="RRR20" s="147"/>
      <c r="RRS20" s="149"/>
      <c r="RRT20" s="147"/>
      <c r="RRU20" s="149"/>
      <c r="RRV20" s="147"/>
      <c r="RRW20" s="149"/>
      <c r="RRX20" s="147"/>
      <c r="RRY20" s="149"/>
      <c r="RRZ20" s="147"/>
      <c r="RSA20" s="149"/>
      <c r="RSB20" s="147"/>
      <c r="RSC20" s="149"/>
      <c r="RSD20" s="147"/>
      <c r="RSE20" s="149"/>
      <c r="RSF20" s="147"/>
      <c r="RSG20" s="149"/>
      <c r="RSH20" s="147"/>
      <c r="RSI20" s="149"/>
      <c r="RSJ20" s="147"/>
      <c r="RSK20" s="149"/>
      <c r="RSL20" s="147"/>
      <c r="RSM20" s="149"/>
      <c r="RSN20" s="147"/>
      <c r="RSO20" s="149"/>
      <c r="RSP20" s="147"/>
      <c r="RSQ20" s="149"/>
      <c r="RSR20" s="147"/>
      <c r="RSS20" s="149"/>
      <c r="RST20" s="147"/>
      <c r="RSU20" s="149"/>
      <c r="RSV20" s="147"/>
      <c r="RSW20" s="149"/>
      <c r="RSX20" s="147"/>
      <c r="RSY20" s="149"/>
      <c r="RSZ20" s="147"/>
      <c r="RTA20" s="149"/>
      <c r="RTB20" s="147"/>
      <c r="RTC20" s="149"/>
      <c r="RTD20" s="147"/>
      <c r="RTE20" s="149"/>
      <c r="RTF20" s="147"/>
      <c r="RTG20" s="149"/>
      <c r="RTH20" s="147"/>
      <c r="RTI20" s="149"/>
      <c r="RTJ20" s="147"/>
      <c r="RTK20" s="149"/>
      <c r="RTL20" s="147"/>
      <c r="RTM20" s="149"/>
      <c r="RTN20" s="147"/>
      <c r="RTO20" s="149"/>
      <c r="RTP20" s="147"/>
      <c r="RTQ20" s="149"/>
      <c r="RTR20" s="147"/>
      <c r="RTS20" s="149"/>
      <c r="RTT20" s="147"/>
      <c r="RTU20" s="149"/>
      <c r="RTV20" s="147"/>
      <c r="RTW20" s="149"/>
      <c r="RTX20" s="147"/>
      <c r="RTY20" s="149"/>
      <c r="RTZ20" s="147"/>
      <c r="RUA20" s="149"/>
      <c r="RUB20" s="147"/>
      <c r="RUC20" s="149"/>
      <c r="RUD20" s="147"/>
      <c r="RUE20" s="149"/>
      <c r="RUF20" s="147"/>
      <c r="RUG20" s="149"/>
      <c r="RUH20" s="147"/>
      <c r="RUI20" s="149"/>
      <c r="RUJ20" s="147"/>
      <c r="RUK20" s="149"/>
      <c r="RUL20" s="147"/>
      <c r="RUM20" s="149"/>
      <c r="RUN20" s="147"/>
      <c r="RUO20" s="149"/>
      <c r="RUP20" s="147"/>
      <c r="RUQ20" s="149"/>
      <c r="RUR20" s="147"/>
      <c r="RUS20" s="149"/>
      <c r="RUT20" s="147"/>
      <c r="RUU20" s="149"/>
      <c r="RUV20" s="147"/>
      <c r="RUW20" s="149"/>
      <c r="RUX20" s="147"/>
      <c r="RUY20" s="149"/>
      <c r="RUZ20" s="147"/>
      <c r="RVA20" s="149"/>
      <c r="RVB20" s="147"/>
      <c r="RVC20" s="149"/>
      <c r="RVD20" s="147"/>
      <c r="RVE20" s="149"/>
      <c r="RVF20" s="147"/>
      <c r="RVG20" s="149"/>
      <c r="RVH20" s="147"/>
      <c r="RVI20" s="149"/>
      <c r="RVJ20" s="147"/>
      <c r="RVK20" s="149"/>
      <c r="RVL20" s="147"/>
      <c r="RVM20" s="149"/>
      <c r="RVN20" s="147"/>
      <c r="RVO20" s="149"/>
      <c r="RVP20" s="147"/>
      <c r="RVQ20" s="149"/>
      <c r="RVR20" s="147"/>
      <c r="RVS20" s="149"/>
      <c r="RVT20" s="147"/>
      <c r="RVU20" s="149"/>
      <c r="RVV20" s="147"/>
      <c r="RVW20" s="149"/>
      <c r="RVX20" s="147"/>
      <c r="RVY20" s="149"/>
      <c r="RVZ20" s="147"/>
      <c r="RWA20" s="149"/>
      <c r="RWB20" s="147"/>
      <c r="RWC20" s="149"/>
      <c r="RWD20" s="147"/>
      <c r="RWE20" s="149"/>
      <c r="RWF20" s="147"/>
      <c r="RWG20" s="149"/>
      <c r="RWH20" s="147"/>
      <c r="RWI20" s="149"/>
      <c r="RWJ20" s="147"/>
      <c r="RWK20" s="149"/>
      <c r="RWL20" s="147"/>
      <c r="RWM20" s="149"/>
      <c r="RWN20" s="147"/>
      <c r="RWO20" s="149"/>
      <c r="RWP20" s="147"/>
      <c r="RWQ20" s="149"/>
      <c r="RWR20" s="147"/>
      <c r="RWS20" s="149"/>
      <c r="RWT20" s="147"/>
      <c r="RWU20" s="149"/>
      <c r="RWV20" s="147"/>
      <c r="RWW20" s="149"/>
      <c r="RWX20" s="147"/>
      <c r="RWY20" s="149"/>
      <c r="RWZ20" s="147"/>
      <c r="RXA20" s="149"/>
      <c r="RXB20" s="147"/>
      <c r="RXC20" s="149"/>
      <c r="RXD20" s="147"/>
      <c r="RXE20" s="149"/>
      <c r="RXF20" s="147"/>
      <c r="RXG20" s="149"/>
      <c r="RXH20" s="147"/>
      <c r="RXI20" s="149"/>
      <c r="RXJ20" s="147"/>
      <c r="RXK20" s="149"/>
      <c r="RXL20" s="147"/>
      <c r="RXM20" s="149"/>
      <c r="RXN20" s="147"/>
      <c r="RXO20" s="149"/>
      <c r="RXP20" s="147"/>
      <c r="RXQ20" s="149"/>
      <c r="RXR20" s="147"/>
      <c r="RXS20" s="149"/>
      <c r="RXT20" s="147"/>
      <c r="RXU20" s="149"/>
      <c r="RXV20" s="147"/>
      <c r="RXW20" s="149"/>
      <c r="RXX20" s="147"/>
      <c r="RXY20" s="149"/>
      <c r="RXZ20" s="147"/>
      <c r="RYA20" s="149"/>
      <c r="RYB20" s="147"/>
      <c r="RYC20" s="149"/>
      <c r="RYD20" s="147"/>
      <c r="RYE20" s="149"/>
      <c r="RYF20" s="147"/>
      <c r="RYG20" s="149"/>
      <c r="RYH20" s="147"/>
      <c r="RYI20" s="149"/>
      <c r="RYJ20" s="147"/>
      <c r="RYK20" s="149"/>
      <c r="RYL20" s="147"/>
      <c r="RYM20" s="149"/>
      <c r="RYN20" s="147"/>
      <c r="RYO20" s="149"/>
      <c r="RYP20" s="147"/>
      <c r="RYQ20" s="149"/>
      <c r="RYR20" s="147"/>
      <c r="RYS20" s="149"/>
      <c r="RYT20" s="147"/>
      <c r="RYU20" s="149"/>
      <c r="RYV20" s="147"/>
      <c r="RYW20" s="149"/>
      <c r="RYX20" s="147"/>
      <c r="RYY20" s="149"/>
      <c r="RYZ20" s="147"/>
      <c r="RZA20" s="149"/>
      <c r="RZB20" s="147"/>
      <c r="RZC20" s="149"/>
      <c r="RZD20" s="147"/>
      <c r="RZE20" s="149"/>
      <c r="RZF20" s="147"/>
      <c r="RZG20" s="149"/>
      <c r="RZH20" s="147"/>
      <c r="RZI20" s="149"/>
      <c r="RZJ20" s="147"/>
      <c r="RZK20" s="149"/>
      <c r="RZL20" s="147"/>
      <c r="RZM20" s="149"/>
      <c r="RZN20" s="147"/>
      <c r="RZO20" s="149"/>
      <c r="RZP20" s="147"/>
      <c r="RZQ20" s="149"/>
      <c r="RZR20" s="147"/>
      <c r="RZS20" s="149"/>
      <c r="RZT20" s="147"/>
      <c r="RZU20" s="149"/>
      <c r="RZV20" s="147"/>
      <c r="RZW20" s="149"/>
      <c r="RZX20" s="147"/>
      <c r="RZY20" s="149"/>
      <c r="RZZ20" s="147"/>
      <c r="SAA20" s="149"/>
      <c r="SAB20" s="147"/>
      <c r="SAC20" s="149"/>
      <c r="SAD20" s="147"/>
      <c r="SAE20" s="149"/>
      <c r="SAF20" s="147"/>
      <c r="SAG20" s="149"/>
      <c r="SAH20" s="147"/>
      <c r="SAI20" s="149"/>
      <c r="SAJ20" s="147"/>
      <c r="SAK20" s="149"/>
      <c r="SAL20" s="147"/>
      <c r="SAM20" s="149"/>
      <c r="SAN20" s="147"/>
      <c r="SAO20" s="149"/>
      <c r="SAP20" s="147"/>
      <c r="SAQ20" s="149"/>
      <c r="SAR20" s="147"/>
      <c r="SAS20" s="149"/>
      <c r="SAT20" s="147"/>
      <c r="SAU20" s="149"/>
      <c r="SAV20" s="147"/>
      <c r="SAW20" s="149"/>
      <c r="SAX20" s="147"/>
      <c r="SAY20" s="149"/>
      <c r="SAZ20" s="147"/>
      <c r="SBA20" s="149"/>
      <c r="SBB20" s="147"/>
      <c r="SBC20" s="149"/>
      <c r="SBD20" s="147"/>
      <c r="SBE20" s="149"/>
      <c r="SBF20" s="147"/>
      <c r="SBG20" s="149"/>
      <c r="SBH20" s="147"/>
      <c r="SBI20" s="149"/>
      <c r="SBJ20" s="147"/>
      <c r="SBK20" s="149"/>
      <c r="SBL20" s="147"/>
      <c r="SBM20" s="149"/>
      <c r="SBN20" s="147"/>
      <c r="SBO20" s="149"/>
      <c r="SBP20" s="147"/>
      <c r="SBQ20" s="149"/>
      <c r="SBR20" s="147"/>
      <c r="SBS20" s="149"/>
      <c r="SBT20" s="147"/>
      <c r="SBU20" s="149"/>
      <c r="SBV20" s="147"/>
      <c r="SBW20" s="149"/>
      <c r="SBX20" s="147"/>
      <c r="SBY20" s="149"/>
      <c r="SBZ20" s="147"/>
      <c r="SCA20" s="149"/>
      <c r="SCB20" s="147"/>
      <c r="SCC20" s="149"/>
      <c r="SCD20" s="147"/>
      <c r="SCE20" s="149"/>
      <c r="SCF20" s="147"/>
      <c r="SCG20" s="149"/>
      <c r="SCH20" s="147"/>
      <c r="SCI20" s="149"/>
      <c r="SCJ20" s="147"/>
      <c r="SCK20" s="149"/>
      <c r="SCL20" s="147"/>
      <c r="SCM20" s="149"/>
      <c r="SCN20" s="147"/>
      <c r="SCO20" s="149"/>
      <c r="SCP20" s="147"/>
      <c r="SCQ20" s="149"/>
      <c r="SCR20" s="147"/>
      <c r="SCS20" s="149"/>
      <c r="SCT20" s="147"/>
      <c r="SCU20" s="149"/>
      <c r="SCV20" s="147"/>
      <c r="SCW20" s="149"/>
      <c r="SCX20" s="147"/>
      <c r="SCY20" s="149"/>
      <c r="SCZ20" s="147"/>
      <c r="SDA20" s="149"/>
      <c r="SDB20" s="147"/>
      <c r="SDC20" s="149"/>
      <c r="SDD20" s="147"/>
      <c r="SDE20" s="149"/>
      <c r="SDF20" s="147"/>
      <c r="SDG20" s="149"/>
      <c r="SDH20" s="147"/>
      <c r="SDI20" s="149"/>
      <c r="SDJ20" s="147"/>
      <c r="SDK20" s="149"/>
      <c r="SDL20" s="147"/>
      <c r="SDM20" s="149"/>
      <c r="SDN20" s="147"/>
      <c r="SDO20" s="149"/>
      <c r="SDP20" s="147"/>
      <c r="SDQ20" s="149"/>
      <c r="SDR20" s="147"/>
      <c r="SDS20" s="149"/>
      <c r="SDT20" s="147"/>
      <c r="SDU20" s="149"/>
      <c r="SDV20" s="147"/>
      <c r="SDW20" s="149"/>
      <c r="SDX20" s="147"/>
      <c r="SDY20" s="149"/>
      <c r="SDZ20" s="147"/>
      <c r="SEA20" s="149"/>
      <c r="SEB20" s="147"/>
      <c r="SEC20" s="149"/>
      <c r="SED20" s="147"/>
      <c r="SEE20" s="149"/>
      <c r="SEF20" s="147"/>
      <c r="SEG20" s="149"/>
      <c r="SEH20" s="147"/>
      <c r="SEI20" s="149"/>
      <c r="SEJ20" s="147"/>
      <c r="SEK20" s="149"/>
      <c r="SEL20" s="147"/>
      <c r="SEM20" s="149"/>
      <c r="SEN20" s="147"/>
      <c r="SEO20" s="149"/>
      <c r="SEP20" s="147"/>
      <c r="SEQ20" s="149"/>
      <c r="SER20" s="147"/>
      <c r="SES20" s="149"/>
      <c r="SET20" s="147"/>
      <c r="SEU20" s="149"/>
      <c r="SEV20" s="147"/>
      <c r="SEW20" s="149"/>
      <c r="SEX20" s="147"/>
      <c r="SEY20" s="149"/>
      <c r="SEZ20" s="147"/>
      <c r="SFA20" s="149"/>
      <c r="SFB20" s="147"/>
      <c r="SFC20" s="149"/>
      <c r="SFD20" s="147"/>
      <c r="SFE20" s="149"/>
      <c r="SFF20" s="147"/>
      <c r="SFG20" s="149"/>
      <c r="SFH20" s="147"/>
      <c r="SFI20" s="149"/>
      <c r="SFJ20" s="147"/>
      <c r="SFK20" s="149"/>
      <c r="SFL20" s="147"/>
      <c r="SFM20" s="149"/>
      <c r="SFN20" s="147"/>
      <c r="SFO20" s="149"/>
      <c r="SFP20" s="147"/>
      <c r="SFQ20" s="149"/>
      <c r="SFR20" s="147"/>
      <c r="SFS20" s="149"/>
      <c r="SFT20" s="147"/>
      <c r="SFU20" s="149"/>
      <c r="SFV20" s="147"/>
      <c r="SFW20" s="149"/>
      <c r="SFX20" s="147"/>
      <c r="SFY20" s="149"/>
      <c r="SFZ20" s="147"/>
      <c r="SGA20" s="149"/>
      <c r="SGB20" s="147"/>
      <c r="SGC20" s="149"/>
      <c r="SGD20" s="147"/>
      <c r="SGE20" s="149"/>
      <c r="SGF20" s="147"/>
      <c r="SGG20" s="149"/>
      <c r="SGH20" s="147"/>
      <c r="SGI20" s="149"/>
      <c r="SGJ20" s="147"/>
      <c r="SGK20" s="149"/>
      <c r="SGL20" s="147"/>
      <c r="SGM20" s="149"/>
      <c r="SGN20" s="147"/>
      <c r="SGO20" s="149"/>
      <c r="SGP20" s="147"/>
      <c r="SGQ20" s="149"/>
      <c r="SGR20" s="147"/>
      <c r="SGS20" s="149"/>
      <c r="SGT20" s="147"/>
      <c r="SGU20" s="149"/>
      <c r="SGV20" s="147"/>
      <c r="SGW20" s="149"/>
      <c r="SGX20" s="147"/>
      <c r="SGY20" s="149"/>
      <c r="SGZ20" s="147"/>
      <c r="SHA20" s="149"/>
      <c r="SHB20" s="147"/>
      <c r="SHC20" s="149"/>
      <c r="SHD20" s="147"/>
      <c r="SHE20" s="149"/>
      <c r="SHF20" s="147"/>
      <c r="SHG20" s="149"/>
      <c r="SHH20" s="147"/>
      <c r="SHI20" s="149"/>
      <c r="SHJ20" s="147"/>
      <c r="SHK20" s="149"/>
      <c r="SHL20" s="147"/>
      <c r="SHM20" s="149"/>
      <c r="SHN20" s="147"/>
      <c r="SHO20" s="149"/>
      <c r="SHP20" s="147"/>
      <c r="SHQ20" s="149"/>
      <c r="SHR20" s="147"/>
      <c r="SHS20" s="149"/>
      <c r="SHT20" s="147"/>
      <c r="SHU20" s="149"/>
      <c r="SHV20" s="147"/>
      <c r="SHW20" s="149"/>
      <c r="SHX20" s="147"/>
      <c r="SHY20" s="149"/>
      <c r="SHZ20" s="147"/>
      <c r="SIA20" s="149"/>
      <c r="SIB20" s="147"/>
      <c r="SIC20" s="149"/>
      <c r="SID20" s="147"/>
      <c r="SIE20" s="149"/>
      <c r="SIF20" s="147"/>
      <c r="SIG20" s="149"/>
      <c r="SIH20" s="147"/>
      <c r="SII20" s="149"/>
      <c r="SIJ20" s="147"/>
      <c r="SIK20" s="149"/>
      <c r="SIL20" s="147"/>
      <c r="SIM20" s="149"/>
      <c r="SIN20" s="147"/>
      <c r="SIO20" s="149"/>
      <c r="SIP20" s="147"/>
      <c r="SIQ20" s="149"/>
      <c r="SIR20" s="147"/>
      <c r="SIS20" s="149"/>
      <c r="SIT20" s="147"/>
      <c r="SIU20" s="149"/>
      <c r="SIV20" s="147"/>
      <c r="SIW20" s="149"/>
      <c r="SIX20" s="147"/>
      <c r="SIY20" s="149"/>
      <c r="SIZ20" s="147"/>
      <c r="SJA20" s="149"/>
      <c r="SJB20" s="147"/>
      <c r="SJC20" s="149"/>
      <c r="SJD20" s="147"/>
      <c r="SJE20" s="149"/>
      <c r="SJF20" s="147"/>
      <c r="SJG20" s="149"/>
      <c r="SJH20" s="147"/>
      <c r="SJI20" s="149"/>
      <c r="SJJ20" s="147"/>
      <c r="SJK20" s="149"/>
      <c r="SJL20" s="147"/>
      <c r="SJM20" s="149"/>
      <c r="SJN20" s="147"/>
      <c r="SJO20" s="149"/>
      <c r="SJP20" s="147"/>
      <c r="SJQ20" s="149"/>
      <c r="SJR20" s="147"/>
      <c r="SJS20" s="149"/>
      <c r="SJT20" s="147"/>
      <c r="SJU20" s="149"/>
      <c r="SJV20" s="147"/>
      <c r="SJW20" s="149"/>
      <c r="SJX20" s="147"/>
      <c r="SJY20" s="149"/>
      <c r="SJZ20" s="147"/>
      <c r="SKA20" s="149"/>
      <c r="SKB20" s="147"/>
      <c r="SKC20" s="149"/>
      <c r="SKD20" s="147"/>
      <c r="SKE20" s="149"/>
      <c r="SKF20" s="147"/>
      <c r="SKG20" s="149"/>
      <c r="SKH20" s="147"/>
      <c r="SKI20" s="149"/>
      <c r="SKJ20" s="147"/>
      <c r="SKK20" s="149"/>
      <c r="SKL20" s="147"/>
      <c r="SKM20" s="149"/>
      <c r="SKN20" s="147"/>
      <c r="SKO20" s="149"/>
      <c r="SKP20" s="147"/>
      <c r="SKQ20" s="149"/>
      <c r="SKR20" s="147"/>
      <c r="SKS20" s="149"/>
      <c r="SKT20" s="147"/>
      <c r="SKU20" s="149"/>
      <c r="SKV20" s="147"/>
      <c r="SKW20" s="149"/>
      <c r="SKX20" s="147"/>
      <c r="SKY20" s="149"/>
      <c r="SKZ20" s="147"/>
      <c r="SLA20" s="149"/>
      <c r="SLB20" s="147"/>
      <c r="SLC20" s="149"/>
      <c r="SLD20" s="147"/>
      <c r="SLE20" s="149"/>
      <c r="SLF20" s="147"/>
      <c r="SLG20" s="149"/>
      <c r="SLH20" s="147"/>
      <c r="SLI20" s="149"/>
      <c r="SLJ20" s="147"/>
      <c r="SLK20" s="149"/>
      <c r="SLL20" s="147"/>
      <c r="SLM20" s="149"/>
      <c r="SLN20" s="147"/>
      <c r="SLO20" s="149"/>
      <c r="SLP20" s="147"/>
      <c r="SLQ20" s="149"/>
      <c r="SLR20" s="147"/>
      <c r="SLS20" s="149"/>
      <c r="SLT20" s="147"/>
      <c r="SLU20" s="149"/>
      <c r="SLV20" s="147"/>
      <c r="SLW20" s="149"/>
      <c r="SLX20" s="147"/>
      <c r="SLY20" s="149"/>
      <c r="SLZ20" s="147"/>
      <c r="SMA20" s="149"/>
      <c r="SMB20" s="147"/>
      <c r="SMC20" s="149"/>
      <c r="SMD20" s="147"/>
      <c r="SME20" s="149"/>
      <c r="SMF20" s="147"/>
      <c r="SMG20" s="149"/>
      <c r="SMH20" s="147"/>
      <c r="SMI20" s="149"/>
      <c r="SMJ20" s="147"/>
      <c r="SMK20" s="149"/>
      <c r="SML20" s="147"/>
      <c r="SMM20" s="149"/>
      <c r="SMN20" s="147"/>
      <c r="SMO20" s="149"/>
      <c r="SMP20" s="147"/>
      <c r="SMQ20" s="149"/>
      <c r="SMR20" s="147"/>
      <c r="SMS20" s="149"/>
      <c r="SMT20" s="147"/>
      <c r="SMU20" s="149"/>
      <c r="SMV20" s="147"/>
      <c r="SMW20" s="149"/>
      <c r="SMX20" s="147"/>
      <c r="SMY20" s="149"/>
      <c r="SMZ20" s="147"/>
      <c r="SNA20" s="149"/>
      <c r="SNB20" s="147"/>
      <c r="SNC20" s="149"/>
      <c r="SND20" s="147"/>
      <c r="SNE20" s="149"/>
      <c r="SNF20" s="147"/>
      <c r="SNG20" s="149"/>
      <c r="SNH20" s="147"/>
      <c r="SNI20" s="149"/>
      <c r="SNJ20" s="147"/>
      <c r="SNK20" s="149"/>
      <c r="SNL20" s="147"/>
      <c r="SNM20" s="149"/>
      <c r="SNN20" s="147"/>
      <c r="SNO20" s="149"/>
      <c r="SNP20" s="147"/>
      <c r="SNQ20" s="149"/>
      <c r="SNR20" s="147"/>
      <c r="SNS20" s="149"/>
      <c r="SNT20" s="147"/>
      <c r="SNU20" s="149"/>
      <c r="SNV20" s="147"/>
      <c r="SNW20" s="149"/>
      <c r="SNX20" s="147"/>
      <c r="SNY20" s="149"/>
      <c r="SNZ20" s="147"/>
      <c r="SOA20" s="149"/>
      <c r="SOB20" s="147"/>
      <c r="SOC20" s="149"/>
      <c r="SOD20" s="147"/>
      <c r="SOE20" s="149"/>
      <c r="SOF20" s="147"/>
      <c r="SOG20" s="149"/>
      <c r="SOH20" s="147"/>
      <c r="SOI20" s="149"/>
      <c r="SOJ20" s="147"/>
      <c r="SOK20" s="149"/>
      <c r="SOL20" s="147"/>
      <c r="SOM20" s="149"/>
      <c r="SON20" s="147"/>
      <c r="SOO20" s="149"/>
      <c r="SOP20" s="147"/>
      <c r="SOQ20" s="149"/>
      <c r="SOR20" s="147"/>
      <c r="SOS20" s="149"/>
      <c r="SOT20" s="147"/>
      <c r="SOU20" s="149"/>
      <c r="SOV20" s="147"/>
      <c r="SOW20" s="149"/>
      <c r="SOX20" s="147"/>
      <c r="SOY20" s="149"/>
      <c r="SOZ20" s="147"/>
      <c r="SPA20" s="149"/>
      <c r="SPB20" s="147"/>
      <c r="SPC20" s="149"/>
      <c r="SPD20" s="147"/>
      <c r="SPE20" s="149"/>
      <c r="SPF20" s="147"/>
      <c r="SPG20" s="149"/>
      <c r="SPH20" s="147"/>
      <c r="SPI20" s="149"/>
      <c r="SPJ20" s="147"/>
      <c r="SPK20" s="149"/>
      <c r="SPL20" s="147"/>
      <c r="SPM20" s="149"/>
      <c r="SPN20" s="147"/>
      <c r="SPO20" s="149"/>
      <c r="SPP20" s="147"/>
      <c r="SPQ20" s="149"/>
      <c r="SPR20" s="147"/>
      <c r="SPS20" s="149"/>
      <c r="SPT20" s="147"/>
      <c r="SPU20" s="149"/>
      <c r="SPV20" s="147"/>
      <c r="SPW20" s="149"/>
      <c r="SPX20" s="147"/>
      <c r="SPY20" s="149"/>
      <c r="SPZ20" s="147"/>
      <c r="SQA20" s="149"/>
      <c r="SQB20" s="147"/>
      <c r="SQC20" s="149"/>
      <c r="SQD20" s="147"/>
      <c r="SQE20" s="149"/>
      <c r="SQF20" s="147"/>
      <c r="SQG20" s="149"/>
      <c r="SQH20" s="147"/>
      <c r="SQI20" s="149"/>
      <c r="SQJ20" s="147"/>
      <c r="SQK20" s="149"/>
      <c r="SQL20" s="147"/>
      <c r="SQM20" s="149"/>
      <c r="SQN20" s="147"/>
      <c r="SQO20" s="149"/>
      <c r="SQP20" s="147"/>
      <c r="SQQ20" s="149"/>
      <c r="SQR20" s="147"/>
      <c r="SQS20" s="149"/>
      <c r="SQT20" s="147"/>
      <c r="SQU20" s="149"/>
      <c r="SQV20" s="147"/>
      <c r="SQW20" s="149"/>
      <c r="SQX20" s="147"/>
      <c r="SQY20" s="149"/>
      <c r="SQZ20" s="147"/>
      <c r="SRA20" s="149"/>
      <c r="SRB20" s="147"/>
      <c r="SRC20" s="149"/>
      <c r="SRD20" s="147"/>
      <c r="SRE20" s="149"/>
      <c r="SRF20" s="147"/>
      <c r="SRG20" s="149"/>
      <c r="SRH20" s="147"/>
      <c r="SRI20" s="149"/>
      <c r="SRJ20" s="147"/>
      <c r="SRK20" s="149"/>
      <c r="SRL20" s="147"/>
      <c r="SRM20" s="149"/>
      <c r="SRN20" s="147"/>
      <c r="SRO20" s="149"/>
      <c r="SRP20" s="147"/>
      <c r="SRQ20" s="149"/>
      <c r="SRR20" s="147"/>
      <c r="SRS20" s="149"/>
      <c r="SRT20" s="147"/>
      <c r="SRU20" s="149"/>
      <c r="SRV20" s="147"/>
      <c r="SRW20" s="149"/>
      <c r="SRX20" s="147"/>
      <c r="SRY20" s="149"/>
      <c r="SRZ20" s="147"/>
      <c r="SSA20" s="149"/>
      <c r="SSB20" s="147"/>
      <c r="SSC20" s="149"/>
      <c r="SSD20" s="147"/>
      <c r="SSE20" s="149"/>
      <c r="SSF20" s="147"/>
      <c r="SSG20" s="149"/>
      <c r="SSH20" s="147"/>
      <c r="SSI20" s="149"/>
      <c r="SSJ20" s="147"/>
      <c r="SSK20" s="149"/>
      <c r="SSL20" s="147"/>
      <c r="SSM20" s="149"/>
      <c r="SSN20" s="147"/>
      <c r="SSO20" s="149"/>
      <c r="SSP20" s="147"/>
      <c r="SSQ20" s="149"/>
      <c r="SSR20" s="147"/>
      <c r="SSS20" s="149"/>
      <c r="SST20" s="147"/>
      <c r="SSU20" s="149"/>
      <c r="SSV20" s="147"/>
      <c r="SSW20" s="149"/>
      <c r="SSX20" s="147"/>
      <c r="SSY20" s="149"/>
      <c r="SSZ20" s="147"/>
      <c r="STA20" s="149"/>
      <c r="STB20" s="147"/>
      <c r="STC20" s="149"/>
      <c r="STD20" s="147"/>
      <c r="STE20" s="149"/>
      <c r="STF20" s="147"/>
      <c r="STG20" s="149"/>
      <c r="STH20" s="147"/>
      <c r="STI20" s="149"/>
      <c r="STJ20" s="147"/>
      <c r="STK20" s="149"/>
      <c r="STL20" s="147"/>
      <c r="STM20" s="149"/>
      <c r="STN20" s="147"/>
      <c r="STO20" s="149"/>
      <c r="STP20" s="147"/>
      <c r="STQ20" s="149"/>
      <c r="STR20" s="147"/>
      <c r="STS20" s="149"/>
      <c r="STT20" s="147"/>
      <c r="STU20" s="149"/>
      <c r="STV20" s="147"/>
      <c r="STW20" s="149"/>
      <c r="STX20" s="147"/>
      <c r="STY20" s="149"/>
      <c r="STZ20" s="147"/>
      <c r="SUA20" s="149"/>
      <c r="SUB20" s="147"/>
      <c r="SUC20" s="149"/>
      <c r="SUD20" s="147"/>
      <c r="SUE20" s="149"/>
      <c r="SUF20" s="147"/>
      <c r="SUG20" s="149"/>
      <c r="SUH20" s="147"/>
      <c r="SUI20" s="149"/>
      <c r="SUJ20" s="147"/>
      <c r="SUK20" s="149"/>
      <c r="SUL20" s="147"/>
      <c r="SUM20" s="149"/>
      <c r="SUN20" s="147"/>
      <c r="SUO20" s="149"/>
      <c r="SUP20" s="147"/>
      <c r="SUQ20" s="149"/>
      <c r="SUR20" s="147"/>
      <c r="SUS20" s="149"/>
      <c r="SUT20" s="147"/>
      <c r="SUU20" s="149"/>
      <c r="SUV20" s="147"/>
      <c r="SUW20" s="149"/>
      <c r="SUX20" s="147"/>
      <c r="SUY20" s="149"/>
      <c r="SUZ20" s="147"/>
      <c r="SVA20" s="149"/>
      <c r="SVB20" s="147"/>
      <c r="SVC20" s="149"/>
      <c r="SVD20" s="147"/>
      <c r="SVE20" s="149"/>
      <c r="SVF20" s="147"/>
      <c r="SVG20" s="149"/>
      <c r="SVH20" s="147"/>
      <c r="SVI20" s="149"/>
      <c r="SVJ20" s="147"/>
      <c r="SVK20" s="149"/>
      <c r="SVL20" s="147"/>
      <c r="SVM20" s="149"/>
      <c r="SVN20" s="147"/>
      <c r="SVO20" s="149"/>
      <c r="SVP20" s="147"/>
      <c r="SVQ20" s="149"/>
      <c r="SVR20" s="147"/>
      <c r="SVS20" s="149"/>
      <c r="SVT20" s="147"/>
      <c r="SVU20" s="149"/>
      <c r="SVV20" s="147"/>
      <c r="SVW20" s="149"/>
      <c r="SVX20" s="147"/>
      <c r="SVY20" s="149"/>
      <c r="SVZ20" s="147"/>
      <c r="SWA20" s="149"/>
      <c r="SWB20" s="147"/>
      <c r="SWC20" s="149"/>
      <c r="SWD20" s="147"/>
      <c r="SWE20" s="149"/>
      <c r="SWF20" s="147"/>
      <c r="SWG20" s="149"/>
      <c r="SWH20" s="147"/>
      <c r="SWI20" s="149"/>
      <c r="SWJ20" s="147"/>
      <c r="SWK20" s="149"/>
      <c r="SWL20" s="147"/>
      <c r="SWM20" s="149"/>
      <c r="SWN20" s="147"/>
      <c r="SWO20" s="149"/>
      <c r="SWP20" s="147"/>
      <c r="SWQ20" s="149"/>
      <c r="SWR20" s="147"/>
      <c r="SWS20" s="149"/>
      <c r="SWT20" s="147"/>
      <c r="SWU20" s="149"/>
      <c r="SWV20" s="147"/>
      <c r="SWW20" s="149"/>
      <c r="SWX20" s="147"/>
      <c r="SWY20" s="149"/>
      <c r="SWZ20" s="147"/>
      <c r="SXA20" s="149"/>
      <c r="SXB20" s="147"/>
      <c r="SXC20" s="149"/>
      <c r="SXD20" s="147"/>
      <c r="SXE20" s="149"/>
      <c r="SXF20" s="147"/>
      <c r="SXG20" s="149"/>
      <c r="SXH20" s="147"/>
      <c r="SXI20" s="149"/>
      <c r="SXJ20" s="147"/>
      <c r="SXK20" s="149"/>
      <c r="SXL20" s="147"/>
      <c r="SXM20" s="149"/>
      <c r="SXN20" s="147"/>
      <c r="SXO20" s="149"/>
      <c r="SXP20" s="147"/>
      <c r="SXQ20" s="149"/>
      <c r="SXR20" s="147"/>
      <c r="SXS20" s="149"/>
      <c r="SXT20" s="147"/>
      <c r="SXU20" s="149"/>
      <c r="SXV20" s="147"/>
      <c r="SXW20" s="149"/>
      <c r="SXX20" s="147"/>
      <c r="SXY20" s="149"/>
      <c r="SXZ20" s="147"/>
      <c r="SYA20" s="149"/>
      <c r="SYB20" s="147"/>
      <c r="SYC20" s="149"/>
      <c r="SYD20" s="147"/>
      <c r="SYE20" s="149"/>
      <c r="SYF20" s="147"/>
      <c r="SYG20" s="149"/>
      <c r="SYH20" s="147"/>
      <c r="SYI20" s="149"/>
      <c r="SYJ20" s="147"/>
      <c r="SYK20" s="149"/>
      <c r="SYL20" s="147"/>
      <c r="SYM20" s="149"/>
      <c r="SYN20" s="147"/>
      <c r="SYO20" s="149"/>
      <c r="SYP20" s="147"/>
      <c r="SYQ20" s="149"/>
      <c r="SYR20" s="147"/>
      <c r="SYS20" s="149"/>
      <c r="SYT20" s="147"/>
      <c r="SYU20" s="149"/>
      <c r="SYV20" s="147"/>
      <c r="SYW20" s="149"/>
      <c r="SYX20" s="147"/>
      <c r="SYY20" s="149"/>
      <c r="SYZ20" s="147"/>
      <c r="SZA20" s="149"/>
      <c r="SZB20" s="147"/>
      <c r="SZC20" s="149"/>
      <c r="SZD20" s="147"/>
      <c r="SZE20" s="149"/>
      <c r="SZF20" s="147"/>
      <c r="SZG20" s="149"/>
      <c r="SZH20" s="147"/>
      <c r="SZI20" s="149"/>
      <c r="SZJ20" s="147"/>
      <c r="SZK20" s="149"/>
      <c r="SZL20" s="147"/>
      <c r="SZM20" s="149"/>
      <c r="SZN20" s="147"/>
      <c r="SZO20" s="149"/>
      <c r="SZP20" s="147"/>
      <c r="SZQ20" s="149"/>
      <c r="SZR20" s="147"/>
      <c r="SZS20" s="149"/>
      <c r="SZT20" s="147"/>
      <c r="SZU20" s="149"/>
      <c r="SZV20" s="147"/>
      <c r="SZW20" s="149"/>
      <c r="SZX20" s="147"/>
      <c r="SZY20" s="149"/>
      <c r="SZZ20" s="147"/>
      <c r="TAA20" s="149"/>
      <c r="TAB20" s="147"/>
      <c r="TAC20" s="149"/>
      <c r="TAD20" s="147"/>
      <c r="TAE20" s="149"/>
      <c r="TAF20" s="147"/>
      <c r="TAG20" s="149"/>
      <c r="TAH20" s="147"/>
      <c r="TAI20" s="149"/>
      <c r="TAJ20" s="147"/>
      <c r="TAK20" s="149"/>
      <c r="TAL20" s="147"/>
      <c r="TAM20" s="149"/>
      <c r="TAN20" s="147"/>
      <c r="TAO20" s="149"/>
      <c r="TAP20" s="147"/>
      <c r="TAQ20" s="149"/>
      <c r="TAR20" s="147"/>
      <c r="TAS20" s="149"/>
      <c r="TAT20" s="147"/>
      <c r="TAU20" s="149"/>
      <c r="TAV20" s="147"/>
      <c r="TAW20" s="149"/>
      <c r="TAX20" s="147"/>
      <c r="TAY20" s="149"/>
      <c r="TAZ20" s="147"/>
      <c r="TBA20" s="149"/>
      <c r="TBB20" s="147"/>
      <c r="TBC20" s="149"/>
      <c r="TBD20" s="147"/>
      <c r="TBE20" s="149"/>
      <c r="TBF20" s="147"/>
      <c r="TBG20" s="149"/>
      <c r="TBH20" s="147"/>
      <c r="TBI20" s="149"/>
      <c r="TBJ20" s="147"/>
      <c r="TBK20" s="149"/>
      <c r="TBL20" s="147"/>
      <c r="TBM20" s="149"/>
      <c r="TBN20" s="147"/>
      <c r="TBO20" s="149"/>
      <c r="TBP20" s="147"/>
      <c r="TBQ20" s="149"/>
      <c r="TBR20" s="147"/>
      <c r="TBS20" s="149"/>
      <c r="TBT20" s="147"/>
      <c r="TBU20" s="149"/>
      <c r="TBV20" s="147"/>
      <c r="TBW20" s="149"/>
      <c r="TBX20" s="147"/>
      <c r="TBY20" s="149"/>
      <c r="TBZ20" s="147"/>
      <c r="TCA20" s="149"/>
      <c r="TCB20" s="147"/>
      <c r="TCC20" s="149"/>
      <c r="TCD20" s="147"/>
      <c r="TCE20" s="149"/>
      <c r="TCF20" s="147"/>
      <c r="TCG20" s="149"/>
      <c r="TCH20" s="147"/>
      <c r="TCI20" s="149"/>
      <c r="TCJ20" s="147"/>
      <c r="TCK20" s="149"/>
      <c r="TCL20" s="147"/>
      <c r="TCM20" s="149"/>
      <c r="TCN20" s="147"/>
      <c r="TCO20" s="149"/>
      <c r="TCP20" s="147"/>
      <c r="TCQ20" s="149"/>
      <c r="TCR20" s="147"/>
      <c r="TCS20" s="149"/>
      <c r="TCT20" s="147"/>
      <c r="TCU20" s="149"/>
      <c r="TCV20" s="147"/>
      <c r="TCW20" s="149"/>
      <c r="TCX20" s="147"/>
      <c r="TCY20" s="149"/>
      <c r="TCZ20" s="147"/>
      <c r="TDA20" s="149"/>
      <c r="TDB20" s="147"/>
      <c r="TDC20" s="149"/>
      <c r="TDD20" s="147"/>
      <c r="TDE20" s="149"/>
      <c r="TDF20" s="147"/>
      <c r="TDG20" s="149"/>
      <c r="TDH20" s="147"/>
      <c r="TDI20" s="149"/>
      <c r="TDJ20" s="147"/>
      <c r="TDK20" s="149"/>
      <c r="TDL20" s="147"/>
      <c r="TDM20" s="149"/>
      <c r="TDN20" s="147"/>
      <c r="TDO20" s="149"/>
      <c r="TDP20" s="147"/>
      <c r="TDQ20" s="149"/>
      <c r="TDR20" s="147"/>
      <c r="TDS20" s="149"/>
      <c r="TDT20" s="147"/>
      <c r="TDU20" s="149"/>
      <c r="TDV20" s="147"/>
      <c r="TDW20" s="149"/>
      <c r="TDX20" s="147"/>
      <c r="TDY20" s="149"/>
      <c r="TDZ20" s="147"/>
      <c r="TEA20" s="149"/>
      <c r="TEB20" s="147"/>
      <c r="TEC20" s="149"/>
      <c r="TED20" s="147"/>
      <c r="TEE20" s="149"/>
      <c r="TEF20" s="147"/>
      <c r="TEG20" s="149"/>
      <c r="TEH20" s="147"/>
      <c r="TEI20" s="149"/>
      <c r="TEJ20" s="147"/>
      <c r="TEK20" s="149"/>
      <c r="TEL20" s="147"/>
      <c r="TEM20" s="149"/>
      <c r="TEN20" s="147"/>
      <c r="TEO20" s="149"/>
      <c r="TEP20" s="147"/>
      <c r="TEQ20" s="149"/>
      <c r="TER20" s="147"/>
      <c r="TES20" s="149"/>
      <c r="TET20" s="147"/>
      <c r="TEU20" s="149"/>
      <c r="TEV20" s="147"/>
      <c r="TEW20" s="149"/>
      <c r="TEX20" s="147"/>
      <c r="TEY20" s="149"/>
      <c r="TEZ20" s="147"/>
      <c r="TFA20" s="149"/>
      <c r="TFB20" s="147"/>
      <c r="TFC20" s="149"/>
      <c r="TFD20" s="147"/>
      <c r="TFE20" s="149"/>
      <c r="TFF20" s="147"/>
      <c r="TFG20" s="149"/>
      <c r="TFH20" s="147"/>
      <c r="TFI20" s="149"/>
      <c r="TFJ20" s="147"/>
      <c r="TFK20" s="149"/>
      <c r="TFL20" s="147"/>
      <c r="TFM20" s="149"/>
      <c r="TFN20" s="147"/>
      <c r="TFO20" s="149"/>
      <c r="TFP20" s="147"/>
      <c r="TFQ20" s="149"/>
      <c r="TFR20" s="147"/>
      <c r="TFS20" s="149"/>
      <c r="TFT20" s="147"/>
      <c r="TFU20" s="149"/>
      <c r="TFV20" s="147"/>
      <c r="TFW20" s="149"/>
      <c r="TFX20" s="147"/>
      <c r="TFY20" s="149"/>
      <c r="TFZ20" s="147"/>
      <c r="TGA20" s="149"/>
      <c r="TGB20" s="147"/>
      <c r="TGC20" s="149"/>
      <c r="TGD20" s="147"/>
      <c r="TGE20" s="149"/>
      <c r="TGF20" s="147"/>
      <c r="TGG20" s="149"/>
      <c r="TGH20" s="147"/>
      <c r="TGI20" s="149"/>
      <c r="TGJ20" s="147"/>
      <c r="TGK20" s="149"/>
      <c r="TGL20" s="147"/>
      <c r="TGM20" s="149"/>
      <c r="TGN20" s="147"/>
      <c r="TGO20" s="149"/>
      <c r="TGP20" s="147"/>
      <c r="TGQ20" s="149"/>
      <c r="TGR20" s="147"/>
      <c r="TGS20" s="149"/>
      <c r="TGT20" s="147"/>
      <c r="TGU20" s="149"/>
      <c r="TGV20" s="147"/>
      <c r="TGW20" s="149"/>
      <c r="TGX20" s="147"/>
      <c r="TGY20" s="149"/>
      <c r="TGZ20" s="147"/>
      <c r="THA20" s="149"/>
      <c r="THB20" s="147"/>
      <c r="THC20" s="149"/>
      <c r="THD20" s="147"/>
      <c r="THE20" s="149"/>
      <c r="THF20" s="147"/>
      <c r="THG20" s="149"/>
      <c r="THH20" s="147"/>
      <c r="THI20" s="149"/>
      <c r="THJ20" s="147"/>
      <c r="THK20" s="149"/>
      <c r="THL20" s="147"/>
      <c r="THM20" s="149"/>
      <c r="THN20" s="147"/>
      <c r="THO20" s="149"/>
      <c r="THP20" s="147"/>
      <c r="THQ20" s="149"/>
      <c r="THR20" s="147"/>
      <c r="THS20" s="149"/>
      <c r="THT20" s="147"/>
      <c r="THU20" s="149"/>
      <c r="THV20" s="147"/>
      <c r="THW20" s="149"/>
      <c r="THX20" s="147"/>
      <c r="THY20" s="149"/>
      <c r="THZ20" s="147"/>
      <c r="TIA20" s="149"/>
      <c r="TIB20" s="147"/>
      <c r="TIC20" s="149"/>
      <c r="TID20" s="147"/>
      <c r="TIE20" s="149"/>
      <c r="TIF20" s="147"/>
      <c r="TIG20" s="149"/>
      <c r="TIH20" s="147"/>
      <c r="TII20" s="149"/>
      <c r="TIJ20" s="147"/>
      <c r="TIK20" s="149"/>
      <c r="TIL20" s="147"/>
      <c r="TIM20" s="149"/>
      <c r="TIN20" s="147"/>
      <c r="TIO20" s="149"/>
      <c r="TIP20" s="147"/>
      <c r="TIQ20" s="149"/>
      <c r="TIR20" s="147"/>
      <c r="TIS20" s="149"/>
      <c r="TIT20" s="147"/>
      <c r="TIU20" s="149"/>
      <c r="TIV20" s="147"/>
      <c r="TIW20" s="149"/>
      <c r="TIX20" s="147"/>
      <c r="TIY20" s="149"/>
      <c r="TIZ20" s="147"/>
      <c r="TJA20" s="149"/>
      <c r="TJB20" s="147"/>
      <c r="TJC20" s="149"/>
      <c r="TJD20" s="147"/>
      <c r="TJE20" s="149"/>
      <c r="TJF20" s="147"/>
      <c r="TJG20" s="149"/>
      <c r="TJH20" s="147"/>
      <c r="TJI20" s="149"/>
      <c r="TJJ20" s="147"/>
      <c r="TJK20" s="149"/>
      <c r="TJL20" s="147"/>
      <c r="TJM20" s="149"/>
      <c r="TJN20" s="147"/>
      <c r="TJO20" s="149"/>
      <c r="TJP20" s="147"/>
      <c r="TJQ20" s="149"/>
      <c r="TJR20" s="147"/>
      <c r="TJS20" s="149"/>
      <c r="TJT20" s="147"/>
      <c r="TJU20" s="149"/>
      <c r="TJV20" s="147"/>
      <c r="TJW20" s="149"/>
      <c r="TJX20" s="147"/>
      <c r="TJY20" s="149"/>
      <c r="TJZ20" s="147"/>
      <c r="TKA20" s="149"/>
      <c r="TKB20" s="147"/>
      <c r="TKC20" s="149"/>
      <c r="TKD20" s="147"/>
      <c r="TKE20" s="149"/>
      <c r="TKF20" s="147"/>
      <c r="TKG20" s="149"/>
      <c r="TKH20" s="147"/>
      <c r="TKI20" s="149"/>
      <c r="TKJ20" s="147"/>
      <c r="TKK20" s="149"/>
      <c r="TKL20" s="147"/>
      <c r="TKM20" s="149"/>
      <c r="TKN20" s="147"/>
      <c r="TKO20" s="149"/>
      <c r="TKP20" s="147"/>
      <c r="TKQ20" s="149"/>
      <c r="TKR20" s="147"/>
      <c r="TKS20" s="149"/>
      <c r="TKT20" s="147"/>
      <c r="TKU20" s="149"/>
      <c r="TKV20" s="147"/>
      <c r="TKW20" s="149"/>
      <c r="TKX20" s="147"/>
      <c r="TKY20" s="149"/>
      <c r="TKZ20" s="147"/>
      <c r="TLA20" s="149"/>
      <c r="TLB20" s="147"/>
      <c r="TLC20" s="149"/>
      <c r="TLD20" s="147"/>
      <c r="TLE20" s="149"/>
      <c r="TLF20" s="147"/>
      <c r="TLG20" s="149"/>
      <c r="TLH20" s="147"/>
      <c r="TLI20" s="149"/>
      <c r="TLJ20" s="147"/>
      <c r="TLK20" s="149"/>
      <c r="TLL20" s="147"/>
      <c r="TLM20" s="149"/>
      <c r="TLN20" s="147"/>
      <c r="TLO20" s="149"/>
      <c r="TLP20" s="147"/>
      <c r="TLQ20" s="149"/>
      <c r="TLR20" s="147"/>
      <c r="TLS20" s="149"/>
      <c r="TLT20" s="147"/>
      <c r="TLU20" s="149"/>
      <c r="TLV20" s="147"/>
      <c r="TLW20" s="149"/>
      <c r="TLX20" s="147"/>
      <c r="TLY20" s="149"/>
      <c r="TLZ20" s="147"/>
      <c r="TMA20" s="149"/>
      <c r="TMB20" s="147"/>
      <c r="TMC20" s="149"/>
      <c r="TMD20" s="147"/>
      <c r="TME20" s="149"/>
      <c r="TMF20" s="147"/>
      <c r="TMG20" s="149"/>
      <c r="TMH20" s="147"/>
      <c r="TMI20" s="149"/>
      <c r="TMJ20" s="147"/>
      <c r="TMK20" s="149"/>
      <c r="TML20" s="147"/>
      <c r="TMM20" s="149"/>
      <c r="TMN20" s="147"/>
      <c r="TMO20" s="149"/>
      <c r="TMP20" s="147"/>
      <c r="TMQ20" s="149"/>
      <c r="TMR20" s="147"/>
      <c r="TMS20" s="149"/>
      <c r="TMT20" s="147"/>
      <c r="TMU20" s="149"/>
      <c r="TMV20" s="147"/>
      <c r="TMW20" s="149"/>
      <c r="TMX20" s="147"/>
      <c r="TMY20" s="149"/>
      <c r="TMZ20" s="147"/>
      <c r="TNA20" s="149"/>
      <c r="TNB20" s="147"/>
      <c r="TNC20" s="149"/>
      <c r="TND20" s="147"/>
      <c r="TNE20" s="149"/>
      <c r="TNF20" s="147"/>
      <c r="TNG20" s="149"/>
      <c r="TNH20" s="147"/>
      <c r="TNI20" s="149"/>
      <c r="TNJ20" s="147"/>
      <c r="TNK20" s="149"/>
      <c r="TNL20" s="147"/>
      <c r="TNM20" s="149"/>
      <c r="TNN20" s="147"/>
      <c r="TNO20" s="149"/>
      <c r="TNP20" s="147"/>
      <c r="TNQ20" s="149"/>
      <c r="TNR20" s="147"/>
      <c r="TNS20" s="149"/>
      <c r="TNT20" s="147"/>
      <c r="TNU20" s="149"/>
      <c r="TNV20" s="147"/>
      <c r="TNW20" s="149"/>
      <c r="TNX20" s="147"/>
      <c r="TNY20" s="149"/>
      <c r="TNZ20" s="147"/>
      <c r="TOA20" s="149"/>
      <c r="TOB20" s="147"/>
      <c r="TOC20" s="149"/>
      <c r="TOD20" s="147"/>
      <c r="TOE20" s="149"/>
      <c r="TOF20" s="147"/>
      <c r="TOG20" s="149"/>
      <c r="TOH20" s="147"/>
      <c r="TOI20" s="149"/>
      <c r="TOJ20" s="147"/>
      <c r="TOK20" s="149"/>
      <c r="TOL20" s="147"/>
      <c r="TOM20" s="149"/>
      <c r="TON20" s="147"/>
      <c r="TOO20" s="149"/>
      <c r="TOP20" s="147"/>
      <c r="TOQ20" s="149"/>
      <c r="TOR20" s="147"/>
      <c r="TOS20" s="149"/>
      <c r="TOT20" s="147"/>
      <c r="TOU20" s="149"/>
      <c r="TOV20" s="147"/>
      <c r="TOW20" s="149"/>
      <c r="TOX20" s="147"/>
      <c r="TOY20" s="149"/>
      <c r="TOZ20" s="147"/>
      <c r="TPA20" s="149"/>
      <c r="TPB20" s="147"/>
      <c r="TPC20" s="149"/>
      <c r="TPD20" s="147"/>
      <c r="TPE20" s="149"/>
      <c r="TPF20" s="147"/>
      <c r="TPG20" s="149"/>
      <c r="TPH20" s="147"/>
      <c r="TPI20" s="149"/>
      <c r="TPJ20" s="147"/>
      <c r="TPK20" s="149"/>
      <c r="TPL20" s="147"/>
      <c r="TPM20" s="149"/>
      <c r="TPN20" s="147"/>
      <c r="TPO20" s="149"/>
      <c r="TPP20" s="147"/>
      <c r="TPQ20" s="149"/>
      <c r="TPR20" s="147"/>
      <c r="TPS20" s="149"/>
      <c r="TPT20" s="147"/>
      <c r="TPU20" s="149"/>
      <c r="TPV20" s="147"/>
      <c r="TPW20" s="149"/>
      <c r="TPX20" s="147"/>
      <c r="TPY20" s="149"/>
      <c r="TPZ20" s="147"/>
      <c r="TQA20" s="149"/>
      <c r="TQB20" s="147"/>
      <c r="TQC20" s="149"/>
      <c r="TQD20" s="147"/>
      <c r="TQE20" s="149"/>
      <c r="TQF20" s="147"/>
      <c r="TQG20" s="149"/>
      <c r="TQH20" s="147"/>
      <c r="TQI20" s="149"/>
      <c r="TQJ20" s="147"/>
      <c r="TQK20" s="149"/>
      <c r="TQL20" s="147"/>
      <c r="TQM20" s="149"/>
      <c r="TQN20" s="147"/>
      <c r="TQO20" s="149"/>
      <c r="TQP20" s="147"/>
      <c r="TQQ20" s="149"/>
      <c r="TQR20" s="147"/>
      <c r="TQS20" s="149"/>
      <c r="TQT20" s="147"/>
      <c r="TQU20" s="149"/>
      <c r="TQV20" s="147"/>
      <c r="TQW20" s="149"/>
      <c r="TQX20" s="147"/>
      <c r="TQY20" s="149"/>
      <c r="TQZ20" s="147"/>
      <c r="TRA20" s="149"/>
      <c r="TRB20" s="147"/>
      <c r="TRC20" s="149"/>
      <c r="TRD20" s="147"/>
      <c r="TRE20" s="149"/>
      <c r="TRF20" s="147"/>
      <c r="TRG20" s="149"/>
      <c r="TRH20" s="147"/>
      <c r="TRI20" s="149"/>
      <c r="TRJ20" s="147"/>
      <c r="TRK20" s="149"/>
      <c r="TRL20" s="147"/>
      <c r="TRM20" s="149"/>
      <c r="TRN20" s="147"/>
      <c r="TRO20" s="149"/>
      <c r="TRP20" s="147"/>
      <c r="TRQ20" s="149"/>
      <c r="TRR20" s="147"/>
      <c r="TRS20" s="149"/>
      <c r="TRT20" s="147"/>
      <c r="TRU20" s="149"/>
      <c r="TRV20" s="147"/>
      <c r="TRW20" s="149"/>
      <c r="TRX20" s="147"/>
      <c r="TRY20" s="149"/>
      <c r="TRZ20" s="147"/>
      <c r="TSA20" s="149"/>
      <c r="TSB20" s="147"/>
      <c r="TSC20" s="149"/>
      <c r="TSD20" s="147"/>
      <c r="TSE20" s="149"/>
      <c r="TSF20" s="147"/>
      <c r="TSG20" s="149"/>
      <c r="TSH20" s="147"/>
      <c r="TSI20" s="149"/>
      <c r="TSJ20" s="147"/>
      <c r="TSK20" s="149"/>
      <c r="TSL20" s="147"/>
      <c r="TSM20" s="149"/>
      <c r="TSN20" s="147"/>
      <c r="TSO20" s="149"/>
      <c r="TSP20" s="147"/>
      <c r="TSQ20" s="149"/>
      <c r="TSR20" s="147"/>
      <c r="TSS20" s="149"/>
      <c r="TST20" s="147"/>
      <c r="TSU20" s="149"/>
      <c r="TSV20" s="147"/>
      <c r="TSW20" s="149"/>
      <c r="TSX20" s="147"/>
      <c r="TSY20" s="149"/>
      <c r="TSZ20" s="147"/>
      <c r="TTA20" s="149"/>
      <c r="TTB20" s="147"/>
      <c r="TTC20" s="149"/>
      <c r="TTD20" s="147"/>
      <c r="TTE20" s="149"/>
      <c r="TTF20" s="147"/>
      <c r="TTG20" s="149"/>
      <c r="TTH20" s="147"/>
      <c r="TTI20" s="149"/>
      <c r="TTJ20" s="147"/>
      <c r="TTK20" s="149"/>
      <c r="TTL20" s="147"/>
      <c r="TTM20" s="149"/>
      <c r="TTN20" s="147"/>
      <c r="TTO20" s="149"/>
      <c r="TTP20" s="147"/>
      <c r="TTQ20" s="149"/>
      <c r="TTR20" s="147"/>
      <c r="TTS20" s="149"/>
      <c r="TTT20" s="147"/>
      <c r="TTU20" s="149"/>
      <c r="TTV20" s="147"/>
      <c r="TTW20" s="149"/>
      <c r="TTX20" s="147"/>
      <c r="TTY20" s="149"/>
      <c r="TTZ20" s="147"/>
      <c r="TUA20" s="149"/>
      <c r="TUB20" s="147"/>
      <c r="TUC20" s="149"/>
      <c r="TUD20" s="147"/>
      <c r="TUE20" s="149"/>
      <c r="TUF20" s="147"/>
      <c r="TUG20" s="149"/>
      <c r="TUH20" s="147"/>
      <c r="TUI20" s="149"/>
      <c r="TUJ20" s="147"/>
      <c r="TUK20" s="149"/>
      <c r="TUL20" s="147"/>
      <c r="TUM20" s="149"/>
      <c r="TUN20" s="147"/>
      <c r="TUO20" s="149"/>
      <c r="TUP20" s="147"/>
      <c r="TUQ20" s="149"/>
      <c r="TUR20" s="147"/>
      <c r="TUS20" s="149"/>
      <c r="TUT20" s="147"/>
      <c r="TUU20" s="149"/>
      <c r="TUV20" s="147"/>
      <c r="TUW20" s="149"/>
      <c r="TUX20" s="147"/>
      <c r="TUY20" s="149"/>
      <c r="TUZ20" s="147"/>
      <c r="TVA20" s="149"/>
      <c r="TVB20" s="147"/>
      <c r="TVC20" s="149"/>
      <c r="TVD20" s="147"/>
      <c r="TVE20" s="149"/>
      <c r="TVF20" s="147"/>
      <c r="TVG20" s="149"/>
      <c r="TVH20" s="147"/>
      <c r="TVI20" s="149"/>
      <c r="TVJ20" s="147"/>
      <c r="TVK20" s="149"/>
      <c r="TVL20" s="147"/>
      <c r="TVM20" s="149"/>
      <c r="TVN20" s="147"/>
      <c r="TVO20" s="149"/>
      <c r="TVP20" s="147"/>
      <c r="TVQ20" s="149"/>
      <c r="TVR20" s="147"/>
      <c r="TVS20" s="149"/>
      <c r="TVT20" s="147"/>
      <c r="TVU20" s="149"/>
      <c r="TVV20" s="147"/>
      <c r="TVW20" s="149"/>
      <c r="TVX20" s="147"/>
      <c r="TVY20" s="149"/>
      <c r="TVZ20" s="147"/>
      <c r="TWA20" s="149"/>
      <c r="TWB20" s="147"/>
      <c r="TWC20" s="149"/>
      <c r="TWD20" s="147"/>
      <c r="TWE20" s="149"/>
      <c r="TWF20" s="147"/>
      <c r="TWG20" s="149"/>
      <c r="TWH20" s="147"/>
      <c r="TWI20" s="149"/>
      <c r="TWJ20" s="147"/>
      <c r="TWK20" s="149"/>
      <c r="TWL20" s="147"/>
      <c r="TWM20" s="149"/>
      <c r="TWN20" s="147"/>
      <c r="TWO20" s="149"/>
      <c r="TWP20" s="147"/>
      <c r="TWQ20" s="149"/>
      <c r="TWR20" s="147"/>
      <c r="TWS20" s="149"/>
      <c r="TWT20" s="147"/>
      <c r="TWU20" s="149"/>
      <c r="TWV20" s="147"/>
      <c r="TWW20" s="149"/>
      <c r="TWX20" s="147"/>
      <c r="TWY20" s="149"/>
      <c r="TWZ20" s="147"/>
      <c r="TXA20" s="149"/>
      <c r="TXB20" s="147"/>
      <c r="TXC20" s="149"/>
      <c r="TXD20" s="147"/>
      <c r="TXE20" s="149"/>
      <c r="TXF20" s="147"/>
      <c r="TXG20" s="149"/>
      <c r="TXH20" s="147"/>
      <c r="TXI20" s="149"/>
      <c r="TXJ20" s="147"/>
      <c r="TXK20" s="149"/>
      <c r="TXL20" s="147"/>
      <c r="TXM20" s="149"/>
      <c r="TXN20" s="147"/>
      <c r="TXO20" s="149"/>
      <c r="TXP20" s="147"/>
      <c r="TXQ20" s="149"/>
      <c r="TXR20" s="147"/>
      <c r="TXS20" s="149"/>
      <c r="TXT20" s="147"/>
      <c r="TXU20" s="149"/>
      <c r="TXV20" s="147"/>
      <c r="TXW20" s="149"/>
      <c r="TXX20" s="147"/>
      <c r="TXY20" s="149"/>
      <c r="TXZ20" s="147"/>
      <c r="TYA20" s="149"/>
      <c r="TYB20" s="147"/>
      <c r="TYC20" s="149"/>
      <c r="TYD20" s="147"/>
      <c r="TYE20" s="149"/>
      <c r="TYF20" s="147"/>
      <c r="TYG20" s="149"/>
      <c r="TYH20" s="147"/>
      <c r="TYI20" s="149"/>
      <c r="TYJ20" s="147"/>
      <c r="TYK20" s="149"/>
      <c r="TYL20" s="147"/>
      <c r="TYM20" s="149"/>
      <c r="TYN20" s="147"/>
      <c r="TYO20" s="149"/>
      <c r="TYP20" s="147"/>
      <c r="TYQ20" s="149"/>
      <c r="TYR20" s="147"/>
      <c r="TYS20" s="149"/>
      <c r="TYT20" s="147"/>
      <c r="TYU20" s="149"/>
      <c r="TYV20" s="147"/>
      <c r="TYW20" s="149"/>
      <c r="TYX20" s="147"/>
      <c r="TYY20" s="149"/>
      <c r="TYZ20" s="147"/>
      <c r="TZA20" s="149"/>
      <c r="TZB20" s="147"/>
      <c r="TZC20" s="149"/>
      <c r="TZD20" s="147"/>
      <c r="TZE20" s="149"/>
      <c r="TZF20" s="147"/>
      <c r="TZG20" s="149"/>
      <c r="TZH20" s="147"/>
      <c r="TZI20" s="149"/>
      <c r="TZJ20" s="147"/>
      <c r="TZK20" s="149"/>
      <c r="TZL20" s="147"/>
      <c r="TZM20" s="149"/>
      <c r="TZN20" s="147"/>
      <c r="TZO20" s="149"/>
      <c r="TZP20" s="147"/>
      <c r="TZQ20" s="149"/>
      <c r="TZR20" s="147"/>
      <c r="TZS20" s="149"/>
      <c r="TZT20" s="147"/>
      <c r="TZU20" s="149"/>
      <c r="TZV20" s="147"/>
      <c r="TZW20" s="149"/>
      <c r="TZX20" s="147"/>
      <c r="TZY20" s="149"/>
      <c r="TZZ20" s="147"/>
      <c r="UAA20" s="149"/>
      <c r="UAB20" s="147"/>
      <c r="UAC20" s="149"/>
      <c r="UAD20" s="147"/>
      <c r="UAE20" s="149"/>
      <c r="UAF20" s="147"/>
      <c r="UAG20" s="149"/>
      <c r="UAH20" s="147"/>
      <c r="UAI20" s="149"/>
      <c r="UAJ20" s="147"/>
      <c r="UAK20" s="149"/>
      <c r="UAL20" s="147"/>
      <c r="UAM20" s="149"/>
      <c r="UAN20" s="147"/>
      <c r="UAO20" s="149"/>
      <c r="UAP20" s="147"/>
      <c r="UAQ20" s="149"/>
      <c r="UAR20" s="147"/>
      <c r="UAS20" s="149"/>
      <c r="UAT20" s="147"/>
      <c r="UAU20" s="149"/>
      <c r="UAV20" s="147"/>
      <c r="UAW20" s="149"/>
      <c r="UAX20" s="147"/>
      <c r="UAY20" s="149"/>
      <c r="UAZ20" s="147"/>
      <c r="UBA20" s="149"/>
      <c r="UBB20" s="147"/>
      <c r="UBC20" s="149"/>
      <c r="UBD20" s="147"/>
      <c r="UBE20" s="149"/>
      <c r="UBF20" s="147"/>
      <c r="UBG20" s="149"/>
      <c r="UBH20" s="147"/>
      <c r="UBI20" s="149"/>
      <c r="UBJ20" s="147"/>
      <c r="UBK20" s="149"/>
      <c r="UBL20" s="147"/>
      <c r="UBM20" s="149"/>
      <c r="UBN20" s="147"/>
      <c r="UBO20" s="149"/>
      <c r="UBP20" s="147"/>
      <c r="UBQ20" s="149"/>
      <c r="UBR20" s="147"/>
      <c r="UBS20" s="149"/>
      <c r="UBT20" s="147"/>
      <c r="UBU20" s="149"/>
      <c r="UBV20" s="147"/>
      <c r="UBW20" s="149"/>
      <c r="UBX20" s="147"/>
      <c r="UBY20" s="149"/>
      <c r="UBZ20" s="147"/>
      <c r="UCA20" s="149"/>
      <c r="UCB20" s="147"/>
      <c r="UCC20" s="149"/>
      <c r="UCD20" s="147"/>
      <c r="UCE20" s="149"/>
      <c r="UCF20" s="147"/>
      <c r="UCG20" s="149"/>
      <c r="UCH20" s="147"/>
      <c r="UCI20" s="149"/>
      <c r="UCJ20" s="147"/>
      <c r="UCK20" s="149"/>
      <c r="UCL20" s="147"/>
      <c r="UCM20" s="149"/>
      <c r="UCN20" s="147"/>
      <c r="UCO20" s="149"/>
      <c r="UCP20" s="147"/>
      <c r="UCQ20" s="149"/>
      <c r="UCR20" s="147"/>
      <c r="UCS20" s="149"/>
      <c r="UCT20" s="147"/>
      <c r="UCU20" s="149"/>
      <c r="UCV20" s="147"/>
      <c r="UCW20" s="149"/>
      <c r="UCX20" s="147"/>
      <c r="UCY20" s="149"/>
      <c r="UCZ20" s="147"/>
      <c r="UDA20" s="149"/>
      <c r="UDB20" s="147"/>
      <c r="UDC20" s="149"/>
      <c r="UDD20" s="147"/>
      <c r="UDE20" s="149"/>
      <c r="UDF20" s="147"/>
      <c r="UDG20" s="149"/>
      <c r="UDH20" s="147"/>
      <c r="UDI20" s="149"/>
      <c r="UDJ20" s="147"/>
      <c r="UDK20" s="149"/>
      <c r="UDL20" s="147"/>
      <c r="UDM20" s="149"/>
      <c r="UDN20" s="147"/>
      <c r="UDO20" s="149"/>
      <c r="UDP20" s="147"/>
      <c r="UDQ20" s="149"/>
      <c r="UDR20" s="147"/>
      <c r="UDS20" s="149"/>
      <c r="UDT20" s="147"/>
      <c r="UDU20" s="149"/>
      <c r="UDV20" s="147"/>
      <c r="UDW20" s="149"/>
      <c r="UDX20" s="147"/>
      <c r="UDY20" s="149"/>
      <c r="UDZ20" s="147"/>
      <c r="UEA20" s="149"/>
      <c r="UEB20" s="147"/>
      <c r="UEC20" s="149"/>
      <c r="UED20" s="147"/>
      <c r="UEE20" s="149"/>
      <c r="UEF20" s="147"/>
      <c r="UEG20" s="149"/>
      <c r="UEH20" s="147"/>
      <c r="UEI20" s="149"/>
      <c r="UEJ20" s="147"/>
      <c r="UEK20" s="149"/>
      <c r="UEL20" s="147"/>
      <c r="UEM20" s="149"/>
      <c r="UEN20" s="147"/>
      <c r="UEO20" s="149"/>
      <c r="UEP20" s="147"/>
      <c r="UEQ20" s="149"/>
      <c r="UER20" s="147"/>
      <c r="UES20" s="149"/>
      <c r="UET20" s="147"/>
      <c r="UEU20" s="149"/>
      <c r="UEV20" s="147"/>
      <c r="UEW20" s="149"/>
      <c r="UEX20" s="147"/>
      <c r="UEY20" s="149"/>
      <c r="UEZ20" s="147"/>
      <c r="UFA20" s="149"/>
      <c r="UFB20" s="147"/>
      <c r="UFC20" s="149"/>
      <c r="UFD20" s="147"/>
      <c r="UFE20" s="149"/>
      <c r="UFF20" s="147"/>
      <c r="UFG20" s="149"/>
      <c r="UFH20" s="147"/>
      <c r="UFI20" s="149"/>
      <c r="UFJ20" s="147"/>
      <c r="UFK20" s="149"/>
      <c r="UFL20" s="147"/>
      <c r="UFM20" s="149"/>
      <c r="UFN20" s="147"/>
      <c r="UFO20" s="149"/>
      <c r="UFP20" s="147"/>
      <c r="UFQ20" s="149"/>
      <c r="UFR20" s="147"/>
      <c r="UFS20" s="149"/>
      <c r="UFT20" s="147"/>
      <c r="UFU20" s="149"/>
      <c r="UFV20" s="147"/>
      <c r="UFW20" s="149"/>
      <c r="UFX20" s="147"/>
      <c r="UFY20" s="149"/>
      <c r="UFZ20" s="147"/>
      <c r="UGA20" s="149"/>
      <c r="UGB20" s="147"/>
      <c r="UGC20" s="149"/>
      <c r="UGD20" s="147"/>
      <c r="UGE20" s="149"/>
      <c r="UGF20" s="147"/>
      <c r="UGG20" s="149"/>
      <c r="UGH20" s="147"/>
      <c r="UGI20" s="149"/>
      <c r="UGJ20" s="147"/>
      <c r="UGK20" s="149"/>
      <c r="UGL20" s="147"/>
      <c r="UGM20" s="149"/>
      <c r="UGN20" s="147"/>
      <c r="UGO20" s="149"/>
      <c r="UGP20" s="147"/>
      <c r="UGQ20" s="149"/>
      <c r="UGR20" s="147"/>
      <c r="UGS20" s="149"/>
      <c r="UGT20" s="147"/>
      <c r="UGU20" s="149"/>
      <c r="UGV20" s="147"/>
      <c r="UGW20" s="149"/>
      <c r="UGX20" s="147"/>
      <c r="UGY20" s="149"/>
      <c r="UGZ20" s="147"/>
      <c r="UHA20" s="149"/>
      <c r="UHB20" s="147"/>
      <c r="UHC20" s="149"/>
      <c r="UHD20" s="147"/>
      <c r="UHE20" s="149"/>
      <c r="UHF20" s="147"/>
      <c r="UHG20" s="149"/>
      <c r="UHH20" s="147"/>
      <c r="UHI20" s="149"/>
      <c r="UHJ20" s="147"/>
      <c r="UHK20" s="149"/>
      <c r="UHL20" s="147"/>
      <c r="UHM20" s="149"/>
      <c r="UHN20" s="147"/>
      <c r="UHO20" s="149"/>
      <c r="UHP20" s="147"/>
      <c r="UHQ20" s="149"/>
      <c r="UHR20" s="147"/>
      <c r="UHS20" s="149"/>
      <c r="UHT20" s="147"/>
      <c r="UHU20" s="149"/>
      <c r="UHV20" s="147"/>
      <c r="UHW20" s="149"/>
      <c r="UHX20" s="147"/>
      <c r="UHY20" s="149"/>
      <c r="UHZ20" s="147"/>
      <c r="UIA20" s="149"/>
      <c r="UIB20" s="147"/>
      <c r="UIC20" s="149"/>
      <c r="UID20" s="147"/>
      <c r="UIE20" s="149"/>
      <c r="UIF20" s="147"/>
      <c r="UIG20" s="149"/>
      <c r="UIH20" s="147"/>
      <c r="UII20" s="149"/>
      <c r="UIJ20" s="147"/>
      <c r="UIK20" s="149"/>
      <c r="UIL20" s="147"/>
      <c r="UIM20" s="149"/>
      <c r="UIN20" s="147"/>
      <c r="UIO20" s="149"/>
      <c r="UIP20" s="147"/>
      <c r="UIQ20" s="149"/>
      <c r="UIR20" s="147"/>
      <c r="UIS20" s="149"/>
      <c r="UIT20" s="147"/>
      <c r="UIU20" s="149"/>
      <c r="UIV20" s="147"/>
      <c r="UIW20" s="149"/>
      <c r="UIX20" s="147"/>
      <c r="UIY20" s="149"/>
      <c r="UIZ20" s="147"/>
      <c r="UJA20" s="149"/>
      <c r="UJB20" s="147"/>
      <c r="UJC20" s="149"/>
      <c r="UJD20" s="147"/>
      <c r="UJE20" s="149"/>
      <c r="UJF20" s="147"/>
      <c r="UJG20" s="149"/>
      <c r="UJH20" s="147"/>
      <c r="UJI20" s="149"/>
      <c r="UJJ20" s="147"/>
      <c r="UJK20" s="149"/>
      <c r="UJL20" s="147"/>
      <c r="UJM20" s="149"/>
      <c r="UJN20" s="147"/>
      <c r="UJO20" s="149"/>
      <c r="UJP20" s="147"/>
      <c r="UJQ20" s="149"/>
      <c r="UJR20" s="147"/>
      <c r="UJS20" s="149"/>
      <c r="UJT20" s="147"/>
      <c r="UJU20" s="149"/>
      <c r="UJV20" s="147"/>
      <c r="UJW20" s="149"/>
      <c r="UJX20" s="147"/>
      <c r="UJY20" s="149"/>
      <c r="UJZ20" s="147"/>
      <c r="UKA20" s="149"/>
      <c r="UKB20" s="147"/>
      <c r="UKC20" s="149"/>
      <c r="UKD20" s="147"/>
      <c r="UKE20" s="149"/>
      <c r="UKF20" s="147"/>
      <c r="UKG20" s="149"/>
      <c r="UKH20" s="147"/>
      <c r="UKI20" s="149"/>
      <c r="UKJ20" s="147"/>
      <c r="UKK20" s="149"/>
      <c r="UKL20" s="147"/>
      <c r="UKM20" s="149"/>
      <c r="UKN20" s="147"/>
      <c r="UKO20" s="149"/>
      <c r="UKP20" s="147"/>
      <c r="UKQ20" s="149"/>
      <c r="UKR20" s="147"/>
      <c r="UKS20" s="149"/>
      <c r="UKT20" s="147"/>
      <c r="UKU20" s="149"/>
      <c r="UKV20" s="147"/>
      <c r="UKW20" s="149"/>
      <c r="UKX20" s="147"/>
      <c r="UKY20" s="149"/>
      <c r="UKZ20" s="147"/>
      <c r="ULA20" s="149"/>
      <c r="ULB20" s="147"/>
      <c r="ULC20" s="149"/>
      <c r="ULD20" s="147"/>
      <c r="ULE20" s="149"/>
      <c r="ULF20" s="147"/>
      <c r="ULG20" s="149"/>
      <c r="ULH20" s="147"/>
      <c r="ULI20" s="149"/>
      <c r="ULJ20" s="147"/>
      <c r="ULK20" s="149"/>
      <c r="ULL20" s="147"/>
      <c r="ULM20" s="149"/>
      <c r="ULN20" s="147"/>
      <c r="ULO20" s="149"/>
      <c r="ULP20" s="147"/>
      <c r="ULQ20" s="149"/>
      <c r="ULR20" s="147"/>
      <c r="ULS20" s="149"/>
      <c r="ULT20" s="147"/>
      <c r="ULU20" s="149"/>
      <c r="ULV20" s="147"/>
      <c r="ULW20" s="149"/>
      <c r="ULX20" s="147"/>
      <c r="ULY20" s="149"/>
      <c r="ULZ20" s="147"/>
      <c r="UMA20" s="149"/>
      <c r="UMB20" s="147"/>
      <c r="UMC20" s="149"/>
      <c r="UMD20" s="147"/>
      <c r="UME20" s="149"/>
      <c r="UMF20" s="147"/>
      <c r="UMG20" s="149"/>
      <c r="UMH20" s="147"/>
      <c r="UMI20" s="149"/>
      <c r="UMJ20" s="147"/>
      <c r="UMK20" s="149"/>
      <c r="UML20" s="147"/>
      <c r="UMM20" s="149"/>
      <c r="UMN20" s="147"/>
      <c r="UMO20" s="149"/>
      <c r="UMP20" s="147"/>
      <c r="UMQ20" s="149"/>
      <c r="UMR20" s="147"/>
      <c r="UMS20" s="149"/>
      <c r="UMT20" s="147"/>
      <c r="UMU20" s="149"/>
      <c r="UMV20" s="147"/>
      <c r="UMW20" s="149"/>
      <c r="UMX20" s="147"/>
      <c r="UMY20" s="149"/>
      <c r="UMZ20" s="147"/>
      <c r="UNA20" s="149"/>
      <c r="UNB20" s="147"/>
      <c r="UNC20" s="149"/>
      <c r="UND20" s="147"/>
      <c r="UNE20" s="149"/>
      <c r="UNF20" s="147"/>
      <c r="UNG20" s="149"/>
      <c r="UNH20" s="147"/>
      <c r="UNI20" s="149"/>
      <c r="UNJ20" s="147"/>
      <c r="UNK20" s="149"/>
      <c r="UNL20" s="147"/>
      <c r="UNM20" s="149"/>
      <c r="UNN20" s="147"/>
      <c r="UNO20" s="149"/>
      <c r="UNP20" s="147"/>
      <c r="UNQ20" s="149"/>
      <c r="UNR20" s="147"/>
      <c r="UNS20" s="149"/>
      <c r="UNT20" s="147"/>
      <c r="UNU20" s="149"/>
      <c r="UNV20" s="147"/>
      <c r="UNW20" s="149"/>
      <c r="UNX20" s="147"/>
      <c r="UNY20" s="149"/>
      <c r="UNZ20" s="147"/>
      <c r="UOA20" s="149"/>
      <c r="UOB20" s="147"/>
      <c r="UOC20" s="149"/>
      <c r="UOD20" s="147"/>
      <c r="UOE20" s="149"/>
      <c r="UOF20" s="147"/>
      <c r="UOG20" s="149"/>
      <c r="UOH20" s="147"/>
      <c r="UOI20" s="149"/>
      <c r="UOJ20" s="147"/>
      <c r="UOK20" s="149"/>
      <c r="UOL20" s="147"/>
      <c r="UOM20" s="149"/>
      <c r="UON20" s="147"/>
      <c r="UOO20" s="149"/>
      <c r="UOP20" s="147"/>
      <c r="UOQ20" s="149"/>
      <c r="UOR20" s="147"/>
      <c r="UOS20" s="149"/>
      <c r="UOT20" s="147"/>
      <c r="UOU20" s="149"/>
      <c r="UOV20" s="147"/>
      <c r="UOW20" s="149"/>
      <c r="UOX20" s="147"/>
      <c r="UOY20" s="149"/>
      <c r="UOZ20" s="147"/>
      <c r="UPA20" s="149"/>
      <c r="UPB20" s="147"/>
      <c r="UPC20" s="149"/>
      <c r="UPD20" s="147"/>
      <c r="UPE20" s="149"/>
      <c r="UPF20" s="147"/>
      <c r="UPG20" s="149"/>
      <c r="UPH20" s="147"/>
      <c r="UPI20" s="149"/>
      <c r="UPJ20" s="147"/>
      <c r="UPK20" s="149"/>
      <c r="UPL20" s="147"/>
      <c r="UPM20" s="149"/>
      <c r="UPN20" s="147"/>
      <c r="UPO20" s="149"/>
      <c r="UPP20" s="147"/>
      <c r="UPQ20" s="149"/>
      <c r="UPR20" s="147"/>
      <c r="UPS20" s="149"/>
      <c r="UPT20" s="147"/>
      <c r="UPU20" s="149"/>
      <c r="UPV20" s="147"/>
      <c r="UPW20" s="149"/>
      <c r="UPX20" s="147"/>
      <c r="UPY20" s="149"/>
      <c r="UPZ20" s="147"/>
      <c r="UQA20" s="149"/>
      <c r="UQB20" s="147"/>
      <c r="UQC20" s="149"/>
      <c r="UQD20" s="147"/>
      <c r="UQE20" s="149"/>
      <c r="UQF20" s="147"/>
      <c r="UQG20" s="149"/>
      <c r="UQH20" s="147"/>
      <c r="UQI20" s="149"/>
      <c r="UQJ20" s="147"/>
      <c r="UQK20" s="149"/>
      <c r="UQL20" s="147"/>
      <c r="UQM20" s="149"/>
      <c r="UQN20" s="147"/>
      <c r="UQO20" s="149"/>
      <c r="UQP20" s="147"/>
      <c r="UQQ20" s="149"/>
      <c r="UQR20" s="147"/>
      <c r="UQS20" s="149"/>
      <c r="UQT20" s="147"/>
      <c r="UQU20" s="149"/>
      <c r="UQV20" s="147"/>
      <c r="UQW20" s="149"/>
      <c r="UQX20" s="147"/>
      <c r="UQY20" s="149"/>
      <c r="UQZ20" s="147"/>
      <c r="URA20" s="149"/>
      <c r="URB20" s="147"/>
      <c r="URC20" s="149"/>
      <c r="URD20" s="147"/>
      <c r="URE20" s="149"/>
      <c r="URF20" s="147"/>
      <c r="URG20" s="149"/>
      <c r="URH20" s="147"/>
      <c r="URI20" s="149"/>
      <c r="URJ20" s="147"/>
      <c r="URK20" s="149"/>
      <c r="URL20" s="147"/>
      <c r="URM20" s="149"/>
      <c r="URN20" s="147"/>
      <c r="URO20" s="149"/>
      <c r="URP20" s="147"/>
      <c r="URQ20" s="149"/>
      <c r="URR20" s="147"/>
      <c r="URS20" s="149"/>
      <c r="URT20" s="147"/>
      <c r="URU20" s="149"/>
      <c r="URV20" s="147"/>
      <c r="URW20" s="149"/>
      <c r="URX20" s="147"/>
      <c r="URY20" s="149"/>
      <c r="URZ20" s="147"/>
      <c r="USA20" s="149"/>
      <c r="USB20" s="147"/>
      <c r="USC20" s="149"/>
      <c r="USD20" s="147"/>
      <c r="USE20" s="149"/>
      <c r="USF20" s="147"/>
      <c r="USG20" s="149"/>
      <c r="USH20" s="147"/>
      <c r="USI20" s="149"/>
      <c r="USJ20" s="147"/>
      <c r="USK20" s="149"/>
      <c r="USL20" s="147"/>
      <c r="USM20" s="149"/>
      <c r="USN20" s="147"/>
      <c r="USO20" s="149"/>
      <c r="USP20" s="147"/>
      <c r="USQ20" s="149"/>
      <c r="USR20" s="147"/>
      <c r="USS20" s="149"/>
      <c r="UST20" s="147"/>
      <c r="USU20" s="149"/>
      <c r="USV20" s="147"/>
      <c r="USW20" s="149"/>
      <c r="USX20" s="147"/>
      <c r="USY20" s="149"/>
      <c r="USZ20" s="147"/>
      <c r="UTA20" s="149"/>
      <c r="UTB20" s="147"/>
      <c r="UTC20" s="149"/>
      <c r="UTD20" s="147"/>
      <c r="UTE20" s="149"/>
      <c r="UTF20" s="147"/>
      <c r="UTG20" s="149"/>
      <c r="UTH20" s="147"/>
      <c r="UTI20" s="149"/>
      <c r="UTJ20" s="147"/>
      <c r="UTK20" s="149"/>
      <c r="UTL20" s="147"/>
      <c r="UTM20" s="149"/>
      <c r="UTN20" s="147"/>
      <c r="UTO20" s="149"/>
      <c r="UTP20" s="147"/>
      <c r="UTQ20" s="149"/>
      <c r="UTR20" s="147"/>
      <c r="UTS20" s="149"/>
      <c r="UTT20" s="147"/>
      <c r="UTU20" s="149"/>
      <c r="UTV20" s="147"/>
      <c r="UTW20" s="149"/>
      <c r="UTX20" s="147"/>
      <c r="UTY20" s="149"/>
      <c r="UTZ20" s="147"/>
      <c r="UUA20" s="149"/>
      <c r="UUB20" s="147"/>
      <c r="UUC20" s="149"/>
      <c r="UUD20" s="147"/>
      <c r="UUE20" s="149"/>
      <c r="UUF20" s="147"/>
      <c r="UUG20" s="149"/>
      <c r="UUH20" s="147"/>
      <c r="UUI20" s="149"/>
      <c r="UUJ20" s="147"/>
      <c r="UUK20" s="149"/>
      <c r="UUL20" s="147"/>
      <c r="UUM20" s="149"/>
      <c r="UUN20" s="147"/>
      <c r="UUO20" s="149"/>
      <c r="UUP20" s="147"/>
      <c r="UUQ20" s="149"/>
      <c r="UUR20" s="147"/>
      <c r="UUS20" s="149"/>
      <c r="UUT20" s="147"/>
      <c r="UUU20" s="149"/>
      <c r="UUV20" s="147"/>
      <c r="UUW20" s="149"/>
      <c r="UUX20" s="147"/>
      <c r="UUY20" s="149"/>
      <c r="UUZ20" s="147"/>
      <c r="UVA20" s="149"/>
      <c r="UVB20" s="147"/>
      <c r="UVC20" s="149"/>
      <c r="UVD20" s="147"/>
      <c r="UVE20" s="149"/>
      <c r="UVF20" s="147"/>
      <c r="UVG20" s="149"/>
      <c r="UVH20" s="147"/>
      <c r="UVI20" s="149"/>
      <c r="UVJ20" s="147"/>
      <c r="UVK20" s="149"/>
      <c r="UVL20" s="147"/>
      <c r="UVM20" s="149"/>
      <c r="UVN20" s="147"/>
      <c r="UVO20" s="149"/>
      <c r="UVP20" s="147"/>
      <c r="UVQ20" s="149"/>
      <c r="UVR20" s="147"/>
      <c r="UVS20" s="149"/>
      <c r="UVT20" s="147"/>
      <c r="UVU20" s="149"/>
      <c r="UVV20" s="147"/>
      <c r="UVW20" s="149"/>
      <c r="UVX20" s="147"/>
      <c r="UVY20" s="149"/>
      <c r="UVZ20" s="147"/>
      <c r="UWA20" s="149"/>
      <c r="UWB20" s="147"/>
      <c r="UWC20" s="149"/>
      <c r="UWD20" s="147"/>
      <c r="UWE20" s="149"/>
      <c r="UWF20" s="147"/>
      <c r="UWG20" s="149"/>
      <c r="UWH20" s="147"/>
      <c r="UWI20" s="149"/>
      <c r="UWJ20" s="147"/>
      <c r="UWK20" s="149"/>
      <c r="UWL20" s="147"/>
      <c r="UWM20" s="149"/>
      <c r="UWN20" s="147"/>
      <c r="UWO20" s="149"/>
      <c r="UWP20" s="147"/>
      <c r="UWQ20" s="149"/>
      <c r="UWR20" s="147"/>
      <c r="UWS20" s="149"/>
      <c r="UWT20" s="147"/>
      <c r="UWU20" s="149"/>
      <c r="UWV20" s="147"/>
      <c r="UWW20" s="149"/>
      <c r="UWX20" s="147"/>
      <c r="UWY20" s="149"/>
      <c r="UWZ20" s="147"/>
      <c r="UXA20" s="149"/>
      <c r="UXB20" s="147"/>
      <c r="UXC20" s="149"/>
      <c r="UXD20" s="147"/>
      <c r="UXE20" s="149"/>
      <c r="UXF20" s="147"/>
      <c r="UXG20" s="149"/>
      <c r="UXH20" s="147"/>
      <c r="UXI20" s="149"/>
      <c r="UXJ20" s="147"/>
      <c r="UXK20" s="149"/>
      <c r="UXL20" s="147"/>
      <c r="UXM20" s="149"/>
      <c r="UXN20" s="147"/>
      <c r="UXO20" s="149"/>
      <c r="UXP20" s="147"/>
      <c r="UXQ20" s="149"/>
      <c r="UXR20" s="147"/>
      <c r="UXS20" s="149"/>
      <c r="UXT20" s="147"/>
      <c r="UXU20" s="149"/>
      <c r="UXV20" s="147"/>
      <c r="UXW20" s="149"/>
      <c r="UXX20" s="147"/>
      <c r="UXY20" s="149"/>
      <c r="UXZ20" s="147"/>
      <c r="UYA20" s="149"/>
      <c r="UYB20" s="147"/>
      <c r="UYC20" s="149"/>
      <c r="UYD20" s="147"/>
      <c r="UYE20" s="149"/>
      <c r="UYF20" s="147"/>
      <c r="UYG20" s="149"/>
      <c r="UYH20" s="147"/>
      <c r="UYI20" s="149"/>
      <c r="UYJ20" s="147"/>
      <c r="UYK20" s="149"/>
      <c r="UYL20" s="147"/>
      <c r="UYM20" s="149"/>
      <c r="UYN20" s="147"/>
      <c r="UYO20" s="149"/>
      <c r="UYP20" s="147"/>
      <c r="UYQ20" s="149"/>
      <c r="UYR20" s="147"/>
      <c r="UYS20" s="149"/>
      <c r="UYT20" s="147"/>
      <c r="UYU20" s="149"/>
      <c r="UYV20" s="147"/>
      <c r="UYW20" s="149"/>
      <c r="UYX20" s="147"/>
      <c r="UYY20" s="149"/>
      <c r="UYZ20" s="147"/>
      <c r="UZA20" s="149"/>
      <c r="UZB20" s="147"/>
      <c r="UZC20" s="149"/>
      <c r="UZD20" s="147"/>
      <c r="UZE20" s="149"/>
      <c r="UZF20" s="147"/>
      <c r="UZG20" s="149"/>
      <c r="UZH20" s="147"/>
      <c r="UZI20" s="149"/>
      <c r="UZJ20" s="147"/>
      <c r="UZK20" s="149"/>
      <c r="UZL20" s="147"/>
      <c r="UZM20" s="149"/>
      <c r="UZN20" s="147"/>
      <c r="UZO20" s="149"/>
      <c r="UZP20" s="147"/>
      <c r="UZQ20" s="149"/>
      <c r="UZR20" s="147"/>
      <c r="UZS20" s="149"/>
      <c r="UZT20" s="147"/>
      <c r="UZU20" s="149"/>
      <c r="UZV20" s="147"/>
      <c r="UZW20" s="149"/>
      <c r="UZX20" s="147"/>
      <c r="UZY20" s="149"/>
      <c r="UZZ20" s="147"/>
      <c r="VAA20" s="149"/>
      <c r="VAB20" s="147"/>
      <c r="VAC20" s="149"/>
      <c r="VAD20" s="147"/>
      <c r="VAE20" s="149"/>
      <c r="VAF20" s="147"/>
      <c r="VAG20" s="149"/>
      <c r="VAH20" s="147"/>
      <c r="VAI20" s="149"/>
      <c r="VAJ20" s="147"/>
      <c r="VAK20" s="149"/>
      <c r="VAL20" s="147"/>
      <c r="VAM20" s="149"/>
      <c r="VAN20" s="147"/>
      <c r="VAO20" s="149"/>
      <c r="VAP20" s="147"/>
      <c r="VAQ20" s="149"/>
      <c r="VAR20" s="147"/>
      <c r="VAS20" s="149"/>
      <c r="VAT20" s="147"/>
      <c r="VAU20" s="149"/>
      <c r="VAV20" s="147"/>
      <c r="VAW20" s="149"/>
      <c r="VAX20" s="147"/>
      <c r="VAY20" s="149"/>
      <c r="VAZ20" s="147"/>
      <c r="VBA20" s="149"/>
      <c r="VBB20" s="147"/>
      <c r="VBC20" s="149"/>
      <c r="VBD20" s="147"/>
      <c r="VBE20" s="149"/>
      <c r="VBF20" s="147"/>
      <c r="VBG20" s="149"/>
      <c r="VBH20" s="147"/>
      <c r="VBI20" s="149"/>
      <c r="VBJ20" s="147"/>
      <c r="VBK20" s="149"/>
      <c r="VBL20" s="147"/>
      <c r="VBM20" s="149"/>
      <c r="VBN20" s="147"/>
      <c r="VBO20" s="149"/>
      <c r="VBP20" s="147"/>
      <c r="VBQ20" s="149"/>
      <c r="VBR20" s="147"/>
      <c r="VBS20" s="149"/>
      <c r="VBT20" s="147"/>
      <c r="VBU20" s="149"/>
      <c r="VBV20" s="147"/>
      <c r="VBW20" s="149"/>
      <c r="VBX20" s="147"/>
      <c r="VBY20" s="149"/>
      <c r="VBZ20" s="147"/>
      <c r="VCA20" s="149"/>
      <c r="VCB20" s="147"/>
      <c r="VCC20" s="149"/>
      <c r="VCD20" s="147"/>
      <c r="VCE20" s="149"/>
      <c r="VCF20" s="147"/>
      <c r="VCG20" s="149"/>
      <c r="VCH20" s="147"/>
      <c r="VCI20" s="149"/>
      <c r="VCJ20" s="147"/>
      <c r="VCK20" s="149"/>
      <c r="VCL20" s="147"/>
      <c r="VCM20" s="149"/>
      <c r="VCN20" s="147"/>
      <c r="VCO20" s="149"/>
      <c r="VCP20" s="147"/>
      <c r="VCQ20" s="149"/>
      <c r="VCR20" s="147"/>
      <c r="VCS20" s="149"/>
      <c r="VCT20" s="147"/>
      <c r="VCU20" s="149"/>
      <c r="VCV20" s="147"/>
      <c r="VCW20" s="149"/>
      <c r="VCX20" s="147"/>
      <c r="VCY20" s="149"/>
      <c r="VCZ20" s="147"/>
      <c r="VDA20" s="149"/>
      <c r="VDB20" s="147"/>
      <c r="VDC20" s="149"/>
      <c r="VDD20" s="147"/>
      <c r="VDE20" s="149"/>
      <c r="VDF20" s="147"/>
      <c r="VDG20" s="149"/>
      <c r="VDH20" s="147"/>
      <c r="VDI20" s="149"/>
      <c r="VDJ20" s="147"/>
      <c r="VDK20" s="149"/>
      <c r="VDL20" s="147"/>
      <c r="VDM20" s="149"/>
      <c r="VDN20" s="147"/>
      <c r="VDO20" s="149"/>
      <c r="VDP20" s="147"/>
      <c r="VDQ20" s="149"/>
      <c r="VDR20" s="147"/>
      <c r="VDS20" s="149"/>
      <c r="VDT20" s="147"/>
      <c r="VDU20" s="149"/>
      <c r="VDV20" s="147"/>
      <c r="VDW20" s="149"/>
      <c r="VDX20" s="147"/>
      <c r="VDY20" s="149"/>
      <c r="VDZ20" s="147"/>
      <c r="VEA20" s="149"/>
      <c r="VEB20" s="147"/>
      <c r="VEC20" s="149"/>
      <c r="VED20" s="147"/>
      <c r="VEE20" s="149"/>
      <c r="VEF20" s="147"/>
      <c r="VEG20" s="149"/>
      <c r="VEH20" s="147"/>
      <c r="VEI20" s="149"/>
      <c r="VEJ20" s="147"/>
      <c r="VEK20" s="149"/>
      <c r="VEL20" s="147"/>
      <c r="VEM20" s="149"/>
      <c r="VEN20" s="147"/>
      <c r="VEO20" s="149"/>
      <c r="VEP20" s="147"/>
      <c r="VEQ20" s="149"/>
      <c r="VER20" s="147"/>
      <c r="VES20" s="149"/>
      <c r="VET20" s="147"/>
      <c r="VEU20" s="149"/>
      <c r="VEV20" s="147"/>
      <c r="VEW20" s="149"/>
      <c r="VEX20" s="147"/>
      <c r="VEY20" s="149"/>
      <c r="VEZ20" s="147"/>
      <c r="VFA20" s="149"/>
      <c r="VFB20" s="147"/>
      <c r="VFC20" s="149"/>
      <c r="VFD20" s="147"/>
      <c r="VFE20" s="149"/>
      <c r="VFF20" s="147"/>
      <c r="VFG20" s="149"/>
      <c r="VFH20" s="147"/>
      <c r="VFI20" s="149"/>
      <c r="VFJ20" s="147"/>
      <c r="VFK20" s="149"/>
      <c r="VFL20" s="147"/>
      <c r="VFM20" s="149"/>
      <c r="VFN20" s="147"/>
      <c r="VFO20" s="149"/>
      <c r="VFP20" s="147"/>
      <c r="VFQ20" s="149"/>
      <c r="VFR20" s="147"/>
      <c r="VFS20" s="149"/>
      <c r="VFT20" s="147"/>
      <c r="VFU20" s="149"/>
      <c r="VFV20" s="147"/>
      <c r="VFW20" s="149"/>
      <c r="VFX20" s="147"/>
      <c r="VFY20" s="149"/>
      <c r="VFZ20" s="147"/>
      <c r="VGA20" s="149"/>
      <c r="VGB20" s="147"/>
      <c r="VGC20" s="149"/>
      <c r="VGD20" s="147"/>
      <c r="VGE20" s="149"/>
      <c r="VGF20" s="147"/>
      <c r="VGG20" s="149"/>
      <c r="VGH20" s="147"/>
      <c r="VGI20" s="149"/>
      <c r="VGJ20" s="147"/>
      <c r="VGK20" s="149"/>
      <c r="VGL20" s="147"/>
      <c r="VGM20" s="149"/>
      <c r="VGN20" s="147"/>
      <c r="VGO20" s="149"/>
      <c r="VGP20" s="147"/>
      <c r="VGQ20" s="149"/>
      <c r="VGR20" s="147"/>
      <c r="VGS20" s="149"/>
      <c r="VGT20" s="147"/>
      <c r="VGU20" s="149"/>
      <c r="VGV20" s="147"/>
      <c r="VGW20" s="149"/>
      <c r="VGX20" s="147"/>
      <c r="VGY20" s="149"/>
      <c r="VGZ20" s="147"/>
      <c r="VHA20" s="149"/>
      <c r="VHB20" s="147"/>
      <c r="VHC20" s="149"/>
      <c r="VHD20" s="147"/>
      <c r="VHE20" s="149"/>
      <c r="VHF20" s="147"/>
      <c r="VHG20" s="149"/>
      <c r="VHH20" s="147"/>
      <c r="VHI20" s="149"/>
      <c r="VHJ20" s="147"/>
      <c r="VHK20" s="149"/>
      <c r="VHL20" s="147"/>
      <c r="VHM20" s="149"/>
      <c r="VHN20" s="147"/>
      <c r="VHO20" s="149"/>
      <c r="VHP20" s="147"/>
      <c r="VHQ20" s="149"/>
      <c r="VHR20" s="147"/>
      <c r="VHS20" s="149"/>
      <c r="VHT20" s="147"/>
      <c r="VHU20" s="149"/>
      <c r="VHV20" s="147"/>
      <c r="VHW20" s="149"/>
      <c r="VHX20" s="147"/>
      <c r="VHY20" s="149"/>
      <c r="VHZ20" s="147"/>
      <c r="VIA20" s="149"/>
      <c r="VIB20" s="147"/>
      <c r="VIC20" s="149"/>
      <c r="VID20" s="147"/>
      <c r="VIE20" s="149"/>
      <c r="VIF20" s="147"/>
      <c r="VIG20" s="149"/>
      <c r="VIH20" s="147"/>
      <c r="VII20" s="149"/>
      <c r="VIJ20" s="147"/>
      <c r="VIK20" s="149"/>
      <c r="VIL20" s="147"/>
      <c r="VIM20" s="149"/>
      <c r="VIN20" s="147"/>
      <c r="VIO20" s="149"/>
      <c r="VIP20" s="147"/>
      <c r="VIQ20" s="149"/>
      <c r="VIR20" s="147"/>
      <c r="VIS20" s="149"/>
      <c r="VIT20" s="147"/>
      <c r="VIU20" s="149"/>
      <c r="VIV20" s="147"/>
      <c r="VIW20" s="149"/>
      <c r="VIX20" s="147"/>
      <c r="VIY20" s="149"/>
      <c r="VIZ20" s="147"/>
      <c r="VJA20" s="149"/>
      <c r="VJB20" s="147"/>
      <c r="VJC20" s="149"/>
      <c r="VJD20" s="147"/>
      <c r="VJE20" s="149"/>
      <c r="VJF20" s="147"/>
      <c r="VJG20" s="149"/>
      <c r="VJH20" s="147"/>
      <c r="VJI20" s="149"/>
      <c r="VJJ20" s="147"/>
      <c r="VJK20" s="149"/>
      <c r="VJL20" s="147"/>
      <c r="VJM20" s="149"/>
      <c r="VJN20" s="147"/>
      <c r="VJO20" s="149"/>
      <c r="VJP20" s="147"/>
      <c r="VJQ20" s="149"/>
      <c r="VJR20" s="147"/>
      <c r="VJS20" s="149"/>
      <c r="VJT20" s="147"/>
      <c r="VJU20" s="149"/>
      <c r="VJV20" s="147"/>
      <c r="VJW20" s="149"/>
      <c r="VJX20" s="147"/>
      <c r="VJY20" s="149"/>
      <c r="VJZ20" s="147"/>
      <c r="VKA20" s="149"/>
      <c r="VKB20" s="147"/>
      <c r="VKC20" s="149"/>
      <c r="VKD20" s="147"/>
      <c r="VKE20" s="149"/>
      <c r="VKF20" s="147"/>
      <c r="VKG20" s="149"/>
      <c r="VKH20" s="147"/>
      <c r="VKI20" s="149"/>
      <c r="VKJ20" s="147"/>
      <c r="VKK20" s="149"/>
      <c r="VKL20" s="147"/>
      <c r="VKM20" s="149"/>
      <c r="VKN20" s="147"/>
      <c r="VKO20" s="149"/>
      <c r="VKP20" s="147"/>
      <c r="VKQ20" s="149"/>
      <c r="VKR20" s="147"/>
      <c r="VKS20" s="149"/>
      <c r="VKT20" s="147"/>
      <c r="VKU20" s="149"/>
      <c r="VKV20" s="147"/>
      <c r="VKW20" s="149"/>
      <c r="VKX20" s="147"/>
      <c r="VKY20" s="149"/>
      <c r="VKZ20" s="147"/>
      <c r="VLA20" s="149"/>
      <c r="VLB20" s="147"/>
      <c r="VLC20" s="149"/>
      <c r="VLD20" s="147"/>
      <c r="VLE20" s="149"/>
      <c r="VLF20" s="147"/>
      <c r="VLG20" s="149"/>
      <c r="VLH20" s="147"/>
      <c r="VLI20" s="149"/>
      <c r="VLJ20" s="147"/>
      <c r="VLK20" s="149"/>
      <c r="VLL20" s="147"/>
      <c r="VLM20" s="149"/>
      <c r="VLN20" s="147"/>
      <c r="VLO20" s="149"/>
      <c r="VLP20" s="147"/>
      <c r="VLQ20" s="149"/>
      <c r="VLR20" s="147"/>
      <c r="VLS20" s="149"/>
      <c r="VLT20" s="147"/>
      <c r="VLU20" s="149"/>
      <c r="VLV20" s="147"/>
      <c r="VLW20" s="149"/>
      <c r="VLX20" s="147"/>
      <c r="VLY20" s="149"/>
      <c r="VLZ20" s="147"/>
      <c r="VMA20" s="149"/>
      <c r="VMB20" s="147"/>
      <c r="VMC20" s="149"/>
      <c r="VMD20" s="147"/>
      <c r="VME20" s="149"/>
      <c r="VMF20" s="147"/>
      <c r="VMG20" s="149"/>
      <c r="VMH20" s="147"/>
      <c r="VMI20" s="149"/>
      <c r="VMJ20" s="147"/>
      <c r="VMK20" s="149"/>
      <c r="VML20" s="147"/>
      <c r="VMM20" s="149"/>
      <c r="VMN20" s="147"/>
      <c r="VMO20" s="149"/>
      <c r="VMP20" s="147"/>
      <c r="VMQ20" s="149"/>
      <c r="VMR20" s="147"/>
      <c r="VMS20" s="149"/>
      <c r="VMT20" s="147"/>
      <c r="VMU20" s="149"/>
      <c r="VMV20" s="147"/>
      <c r="VMW20" s="149"/>
      <c r="VMX20" s="147"/>
      <c r="VMY20" s="149"/>
      <c r="VMZ20" s="147"/>
      <c r="VNA20" s="149"/>
      <c r="VNB20" s="147"/>
      <c r="VNC20" s="149"/>
      <c r="VND20" s="147"/>
      <c r="VNE20" s="149"/>
      <c r="VNF20" s="147"/>
      <c r="VNG20" s="149"/>
      <c r="VNH20" s="147"/>
      <c r="VNI20" s="149"/>
      <c r="VNJ20" s="147"/>
      <c r="VNK20" s="149"/>
      <c r="VNL20" s="147"/>
      <c r="VNM20" s="149"/>
      <c r="VNN20" s="147"/>
      <c r="VNO20" s="149"/>
      <c r="VNP20" s="147"/>
      <c r="VNQ20" s="149"/>
      <c r="VNR20" s="147"/>
      <c r="VNS20" s="149"/>
      <c r="VNT20" s="147"/>
      <c r="VNU20" s="149"/>
      <c r="VNV20" s="147"/>
      <c r="VNW20" s="149"/>
      <c r="VNX20" s="147"/>
      <c r="VNY20" s="149"/>
      <c r="VNZ20" s="147"/>
      <c r="VOA20" s="149"/>
      <c r="VOB20" s="147"/>
      <c r="VOC20" s="149"/>
      <c r="VOD20" s="147"/>
      <c r="VOE20" s="149"/>
      <c r="VOF20" s="147"/>
      <c r="VOG20" s="149"/>
      <c r="VOH20" s="147"/>
      <c r="VOI20" s="149"/>
      <c r="VOJ20" s="147"/>
      <c r="VOK20" s="149"/>
      <c r="VOL20" s="147"/>
      <c r="VOM20" s="149"/>
      <c r="VON20" s="147"/>
      <c r="VOO20" s="149"/>
      <c r="VOP20" s="147"/>
      <c r="VOQ20" s="149"/>
      <c r="VOR20" s="147"/>
      <c r="VOS20" s="149"/>
      <c r="VOT20" s="147"/>
      <c r="VOU20" s="149"/>
      <c r="VOV20" s="147"/>
      <c r="VOW20" s="149"/>
      <c r="VOX20" s="147"/>
      <c r="VOY20" s="149"/>
      <c r="VOZ20" s="147"/>
      <c r="VPA20" s="149"/>
      <c r="VPB20" s="147"/>
      <c r="VPC20" s="149"/>
      <c r="VPD20" s="147"/>
      <c r="VPE20" s="149"/>
      <c r="VPF20" s="147"/>
      <c r="VPG20" s="149"/>
      <c r="VPH20" s="147"/>
      <c r="VPI20" s="149"/>
      <c r="VPJ20" s="147"/>
      <c r="VPK20" s="149"/>
      <c r="VPL20" s="147"/>
      <c r="VPM20" s="149"/>
      <c r="VPN20" s="147"/>
      <c r="VPO20" s="149"/>
      <c r="VPP20" s="147"/>
      <c r="VPQ20" s="149"/>
      <c r="VPR20" s="147"/>
      <c r="VPS20" s="149"/>
      <c r="VPT20" s="147"/>
      <c r="VPU20" s="149"/>
      <c r="VPV20" s="147"/>
      <c r="VPW20" s="149"/>
      <c r="VPX20" s="147"/>
      <c r="VPY20" s="149"/>
      <c r="VPZ20" s="147"/>
      <c r="VQA20" s="149"/>
      <c r="VQB20" s="147"/>
      <c r="VQC20" s="149"/>
      <c r="VQD20" s="147"/>
      <c r="VQE20" s="149"/>
      <c r="VQF20" s="147"/>
      <c r="VQG20" s="149"/>
      <c r="VQH20" s="147"/>
      <c r="VQI20" s="149"/>
      <c r="VQJ20" s="147"/>
      <c r="VQK20" s="149"/>
      <c r="VQL20" s="147"/>
      <c r="VQM20" s="149"/>
      <c r="VQN20" s="147"/>
      <c r="VQO20" s="149"/>
      <c r="VQP20" s="147"/>
      <c r="VQQ20" s="149"/>
      <c r="VQR20" s="147"/>
      <c r="VQS20" s="149"/>
      <c r="VQT20" s="147"/>
      <c r="VQU20" s="149"/>
      <c r="VQV20" s="147"/>
      <c r="VQW20" s="149"/>
      <c r="VQX20" s="147"/>
      <c r="VQY20" s="149"/>
      <c r="VQZ20" s="147"/>
      <c r="VRA20" s="149"/>
      <c r="VRB20" s="147"/>
      <c r="VRC20" s="149"/>
      <c r="VRD20" s="147"/>
      <c r="VRE20" s="149"/>
      <c r="VRF20" s="147"/>
      <c r="VRG20" s="149"/>
      <c r="VRH20" s="147"/>
      <c r="VRI20" s="149"/>
      <c r="VRJ20" s="147"/>
      <c r="VRK20" s="149"/>
      <c r="VRL20" s="147"/>
      <c r="VRM20" s="149"/>
      <c r="VRN20" s="147"/>
      <c r="VRO20" s="149"/>
      <c r="VRP20" s="147"/>
      <c r="VRQ20" s="149"/>
      <c r="VRR20" s="147"/>
      <c r="VRS20" s="149"/>
      <c r="VRT20" s="147"/>
      <c r="VRU20" s="149"/>
      <c r="VRV20" s="147"/>
      <c r="VRW20" s="149"/>
      <c r="VRX20" s="147"/>
      <c r="VRY20" s="149"/>
      <c r="VRZ20" s="147"/>
      <c r="VSA20" s="149"/>
      <c r="VSB20" s="147"/>
      <c r="VSC20" s="149"/>
      <c r="VSD20" s="147"/>
      <c r="VSE20" s="149"/>
      <c r="VSF20" s="147"/>
      <c r="VSG20" s="149"/>
      <c r="VSH20" s="147"/>
      <c r="VSI20" s="149"/>
      <c r="VSJ20" s="147"/>
      <c r="VSK20" s="149"/>
      <c r="VSL20" s="147"/>
      <c r="VSM20" s="149"/>
      <c r="VSN20" s="147"/>
      <c r="VSO20" s="149"/>
      <c r="VSP20" s="147"/>
      <c r="VSQ20" s="149"/>
      <c r="VSR20" s="147"/>
      <c r="VSS20" s="149"/>
      <c r="VST20" s="147"/>
      <c r="VSU20" s="149"/>
      <c r="VSV20" s="147"/>
      <c r="VSW20" s="149"/>
      <c r="VSX20" s="147"/>
      <c r="VSY20" s="149"/>
      <c r="VSZ20" s="147"/>
      <c r="VTA20" s="149"/>
      <c r="VTB20" s="147"/>
      <c r="VTC20" s="149"/>
      <c r="VTD20" s="147"/>
      <c r="VTE20" s="149"/>
      <c r="VTF20" s="147"/>
      <c r="VTG20" s="149"/>
      <c r="VTH20" s="147"/>
      <c r="VTI20" s="149"/>
      <c r="VTJ20" s="147"/>
      <c r="VTK20" s="149"/>
      <c r="VTL20" s="147"/>
      <c r="VTM20" s="149"/>
      <c r="VTN20" s="147"/>
      <c r="VTO20" s="149"/>
      <c r="VTP20" s="147"/>
      <c r="VTQ20" s="149"/>
      <c r="VTR20" s="147"/>
      <c r="VTS20" s="149"/>
      <c r="VTT20" s="147"/>
      <c r="VTU20" s="149"/>
      <c r="VTV20" s="147"/>
      <c r="VTW20" s="149"/>
      <c r="VTX20" s="147"/>
      <c r="VTY20" s="149"/>
      <c r="VTZ20" s="147"/>
      <c r="VUA20" s="149"/>
      <c r="VUB20" s="147"/>
      <c r="VUC20" s="149"/>
      <c r="VUD20" s="147"/>
      <c r="VUE20" s="149"/>
      <c r="VUF20" s="147"/>
      <c r="VUG20" s="149"/>
      <c r="VUH20" s="147"/>
      <c r="VUI20" s="149"/>
      <c r="VUJ20" s="147"/>
      <c r="VUK20" s="149"/>
      <c r="VUL20" s="147"/>
      <c r="VUM20" s="149"/>
      <c r="VUN20" s="147"/>
      <c r="VUO20" s="149"/>
      <c r="VUP20" s="147"/>
      <c r="VUQ20" s="149"/>
      <c r="VUR20" s="147"/>
      <c r="VUS20" s="149"/>
      <c r="VUT20" s="147"/>
      <c r="VUU20" s="149"/>
      <c r="VUV20" s="147"/>
      <c r="VUW20" s="149"/>
      <c r="VUX20" s="147"/>
      <c r="VUY20" s="149"/>
      <c r="VUZ20" s="147"/>
      <c r="VVA20" s="149"/>
      <c r="VVB20" s="147"/>
      <c r="VVC20" s="149"/>
      <c r="VVD20" s="147"/>
      <c r="VVE20" s="149"/>
      <c r="VVF20" s="147"/>
      <c r="VVG20" s="149"/>
      <c r="VVH20" s="147"/>
      <c r="VVI20" s="149"/>
      <c r="VVJ20" s="147"/>
      <c r="VVK20" s="149"/>
      <c r="VVL20" s="147"/>
      <c r="VVM20" s="149"/>
      <c r="VVN20" s="147"/>
      <c r="VVO20" s="149"/>
      <c r="VVP20" s="147"/>
      <c r="VVQ20" s="149"/>
      <c r="VVR20" s="147"/>
      <c r="VVS20" s="149"/>
      <c r="VVT20" s="147"/>
      <c r="VVU20" s="149"/>
      <c r="VVV20" s="147"/>
      <c r="VVW20" s="149"/>
      <c r="VVX20" s="147"/>
      <c r="VVY20" s="149"/>
      <c r="VVZ20" s="147"/>
      <c r="VWA20" s="149"/>
      <c r="VWB20" s="147"/>
      <c r="VWC20" s="149"/>
      <c r="VWD20" s="147"/>
      <c r="VWE20" s="149"/>
      <c r="VWF20" s="147"/>
      <c r="VWG20" s="149"/>
      <c r="VWH20" s="147"/>
      <c r="VWI20" s="149"/>
      <c r="VWJ20" s="147"/>
      <c r="VWK20" s="149"/>
      <c r="VWL20" s="147"/>
      <c r="VWM20" s="149"/>
      <c r="VWN20" s="147"/>
      <c r="VWO20" s="149"/>
      <c r="VWP20" s="147"/>
      <c r="VWQ20" s="149"/>
      <c r="VWR20" s="147"/>
      <c r="VWS20" s="149"/>
      <c r="VWT20" s="147"/>
      <c r="VWU20" s="149"/>
      <c r="VWV20" s="147"/>
      <c r="VWW20" s="149"/>
      <c r="VWX20" s="147"/>
      <c r="VWY20" s="149"/>
      <c r="VWZ20" s="147"/>
      <c r="VXA20" s="149"/>
      <c r="VXB20" s="147"/>
      <c r="VXC20" s="149"/>
      <c r="VXD20" s="147"/>
      <c r="VXE20" s="149"/>
      <c r="VXF20" s="147"/>
      <c r="VXG20" s="149"/>
      <c r="VXH20" s="147"/>
      <c r="VXI20" s="149"/>
      <c r="VXJ20" s="147"/>
      <c r="VXK20" s="149"/>
      <c r="VXL20" s="147"/>
      <c r="VXM20" s="149"/>
      <c r="VXN20" s="147"/>
      <c r="VXO20" s="149"/>
      <c r="VXP20" s="147"/>
      <c r="VXQ20" s="149"/>
      <c r="VXR20" s="147"/>
      <c r="VXS20" s="149"/>
      <c r="VXT20" s="147"/>
      <c r="VXU20" s="149"/>
      <c r="VXV20" s="147"/>
      <c r="VXW20" s="149"/>
      <c r="VXX20" s="147"/>
      <c r="VXY20" s="149"/>
      <c r="VXZ20" s="147"/>
      <c r="VYA20" s="149"/>
      <c r="VYB20" s="147"/>
      <c r="VYC20" s="149"/>
      <c r="VYD20" s="147"/>
      <c r="VYE20" s="149"/>
      <c r="VYF20" s="147"/>
      <c r="VYG20" s="149"/>
      <c r="VYH20" s="147"/>
      <c r="VYI20" s="149"/>
      <c r="VYJ20" s="147"/>
      <c r="VYK20" s="149"/>
      <c r="VYL20" s="147"/>
      <c r="VYM20" s="149"/>
      <c r="VYN20" s="147"/>
      <c r="VYO20" s="149"/>
      <c r="VYP20" s="147"/>
      <c r="VYQ20" s="149"/>
      <c r="VYR20" s="147"/>
      <c r="VYS20" s="149"/>
      <c r="VYT20" s="147"/>
      <c r="VYU20" s="149"/>
      <c r="VYV20" s="147"/>
      <c r="VYW20" s="149"/>
      <c r="VYX20" s="147"/>
      <c r="VYY20" s="149"/>
      <c r="VYZ20" s="147"/>
      <c r="VZA20" s="149"/>
      <c r="VZB20" s="147"/>
      <c r="VZC20" s="149"/>
      <c r="VZD20" s="147"/>
      <c r="VZE20" s="149"/>
      <c r="VZF20" s="147"/>
      <c r="VZG20" s="149"/>
      <c r="VZH20" s="147"/>
      <c r="VZI20" s="149"/>
      <c r="VZJ20" s="147"/>
      <c r="VZK20" s="149"/>
      <c r="VZL20" s="147"/>
      <c r="VZM20" s="149"/>
      <c r="VZN20" s="147"/>
      <c r="VZO20" s="149"/>
      <c r="VZP20" s="147"/>
      <c r="VZQ20" s="149"/>
      <c r="VZR20" s="147"/>
      <c r="VZS20" s="149"/>
      <c r="VZT20" s="147"/>
      <c r="VZU20" s="149"/>
      <c r="VZV20" s="147"/>
      <c r="VZW20" s="149"/>
      <c r="VZX20" s="147"/>
      <c r="VZY20" s="149"/>
      <c r="VZZ20" s="147"/>
      <c r="WAA20" s="149"/>
      <c r="WAB20" s="147"/>
      <c r="WAC20" s="149"/>
      <c r="WAD20" s="147"/>
      <c r="WAE20" s="149"/>
      <c r="WAF20" s="147"/>
      <c r="WAG20" s="149"/>
      <c r="WAH20" s="147"/>
      <c r="WAI20" s="149"/>
      <c r="WAJ20" s="147"/>
      <c r="WAK20" s="149"/>
      <c r="WAL20" s="147"/>
      <c r="WAM20" s="149"/>
      <c r="WAN20" s="147"/>
      <c r="WAO20" s="149"/>
      <c r="WAP20" s="147"/>
      <c r="WAQ20" s="149"/>
      <c r="WAR20" s="147"/>
      <c r="WAS20" s="149"/>
      <c r="WAT20" s="147"/>
      <c r="WAU20" s="149"/>
      <c r="WAV20" s="147"/>
      <c r="WAW20" s="149"/>
      <c r="WAX20" s="147"/>
      <c r="WAY20" s="149"/>
      <c r="WAZ20" s="147"/>
      <c r="WBA20" s="149"/>
      <c r="WBB20" s="147"/>
      <c r="WBC20" s="149"/>
      <c r="WBD20" s="147"/>
      <c r="WBE20" s="149"/>
      <c r="WBF20" s="147"/>
      <c r="WBG20" s="149"/>
      <c r="WBH20" s="147"/>
      <c r="WBI20" s="149"/>
      <c r="WBJ20" s="147"/>
      <c r="WBK20" s="149"/>
      <c r="WBL20" s="147"/>
      <c r="WBM20" s="149"/>
      <c r="WBN20" s="147"/>
      <c r="WBO20" s="149"/>
      <c r="WBP20" s="147"/>
      <c r="WBQ20" s="149"/>
      <c r="WBR20" s="147"/>
      <c r="WBS20" s="149"/>
      <c r="WBT20" s="147"/>
      <c r="WBU20" s="149"/>
      <c r="WBV20" s="147"/>
      <c r="WBW20" s="149"/>
      <c r="WBX20" s="147"/>
      <c r="WBY20" s="149"/>
      <c r="WBZ20" s="147"/>
      <c r="WCA20" s="149"/>
      <c r="WCB20" s="147"/>
      <c r="WCC20" s="149"/>
      <c r="WCD20" s="147"/>
      <c r="WCE20" s="149"/>
      <c r="WCF20" s="147"/>
      <c r="WCG20" s="149"/>
      <c r="WCH20" s="147"/>
      <c r="WCI20" s="149"/>
      <c r="WCJ20" s="147"/>
      <c r="WCK20" s="149"/>
      <c r="WCL20" s="147"/>
      <c r="WCM20" s="149"/>
      <c r="WCN20" s="147"/>
      <c r="WCO20" s="149"/>
      <c r="WCP20" s="147"/>
      <c r="WCQ20" s="149"/>
      <c r="WCR20" s="147"/>
      <c r="WCS20" s="149"/>
      <c r="WCT20" s="147"/>
      <c r="WCU20" s="149"/>
      <c r="WCV20" s="147"/>
      <c r="WCW20" s="149"/>
      <c r="WCX20" s="147"/>
      <c r="WCY20" s="149"/>
      <c r="WCZ20" s="147"/>
      <c r="WDA20" s="149"/>
      <c r="WDB20" s="147"/>
      <c r="WDC20" s="149"/>
      <c r="WDD20" s="147"/>
      <c r="WDE20" s="149"/>
      <c r="WDF20" s="147"/>
      <c r="WDG20" s="149"/>
      <c r="WDH20" s="147"/>
      <c r="WDI20" s="149"/>
      <c r="WDJ20" s="147"/>
      <c r="WDK20" s="149"/>
      <c r="WDL20" s="147"/>
      <c r="WDM20" s="149"/>
      <c r="WDN20" s="147"/>
      <c r="WDO20" s="149"/>
      <c r="WDP20" s="147"/>
      <c r="WDQ20" s="149"/>
      <c r="WDR20" s="147"/>
      <c r="WDS20" s="149"/>
      <c r="WDT20" s="147"/>
      <c r="WDU20" s="149"/>
      <c r="WDV20" s="147"/>
      <c r="WDW20" s="149"/>
      <c r="WDX20" s="147"/>
      <c r="WDY20" s="149"/>
      <c r="WDZ20" s="147"/>
      <c r="WEA20" s="149"/>
      <c r="WEB20" s="147"/>
      <c r="WEC20" s="149"/>
      <c r="WED20" s="147"/>
      <c r="WEE20" s="149"/>
      <c r="WEF20" s="147"/>
      <c r="WEG20" s="149"/>
      <c r="WEH20" s="147"/>
      <c r="WEI20" s="149"/>
      <c r="WEJ20" s="147"/>
      <c r="WEK20" s="149"/>
      <c r="WEL20" s="147"/>
      <c r="WEM20" s="149"/>
      <c r="WEN20" s="147"/>
      <c r="WEO20" s="149"/>
      <c r="WEP20" s="147"/>
      <c r="WEQ20" s="149"/>
      <c r="WER20" s="147"/>
      <c r="WES20" s="149"/>
      <c r="WET20" s="147"/>
      <c r="WEU20" s="149"/>
      <c r="WEV20" s="147"/>
      <c r="WEW20" s="149"/>
      <c r="WEX20" s="147"/>
      <c r="WEY20" s="149"/>
      <c r="WEZ20" s="147"/>
      <c r="WFA20" s="149"/>
      <c r="WFB20" s="147"/>
      <c r="WFC20" s="149"/>
      <c r="WFD20" s="147"/>
      <c r="WFE20" s="149"/>
      <c r="WFF20" s="147"/>
      <c r="WFG20" s="149"/>
      <c r="WFH20" s="147"/>
      <c r="WFI20" s="149"/>
      <c r="WFJ20" s="147"/>
      <c r="WFK20" s="149"/>
      <c r="WFL20" s="147"/>
      <c r="WFM20" s="149"/>
      <c r="WFN20" s="147"/>
      <c r="WFO20" s="149"/>
      <c r="WFP20" s="147"/>
      <c r="WFQ20" s="149"/>
      <c r="WFR20" s="147"/>
      <c r="WFS20" s="149"/>
      <c r="WFT20" s="147"/>
      <c r="WFU20" s="149"/>
      <c r="WFV20" s="147"/>
      <c r="WFW20" s="149"/>
      <c r="WFX20" s="147"/>
      <c r="WFY20" s="149"/>
      <c r="WFZ20" s="147"/>
      <c r="WGA20" s="149"/>
      <c r="WGB20" s="147"/>
      <c r="WGC20" s="149"/>
      <c r="WGD20" s="147"/>
      <c r="WGE20" s="149"/>
      <c r="WGF20" s="147"/>
      <c r="WGG20" s="149"/>
      <c r="WGH20" s="147"/>
      <c r="WGI20" s="149"/>
      <c r="WGJ20" s="147"/>
      <c r="WGK20" s="149"/>
      <c r="WGL20" s="147"/>
      <c r="WGM20" s="149"/>
      <c r="WGN20" s="147"/>
      <c r="WGO20" s="149"/>
      <c r="WGP20" s="147"/>
      <c r="WGQ20" s="149"/>
      <c r="WGR20" s="147"/>
      <c r="WGS20" s="149"/>
      <c r="WGT20" s="147"/>
      <c r="WGU20" s="149"/>
      <c r="WGV20" s="147"/>
      <c r="WGW20" s="149"/>
      <c r="WGX20" s="147"/>
      <c r="WGY20" s="149"/>
      <c r="WGZ20" s="147"/>
      <c r="WHA20" s="149"/>
      <c r="WHB20" s="147"/>
      <c r="WHC20" s="149"/>
      <c r="WHD20" s="147"/>
      <c r="WHE20" s="149"/>
      <c r="WHF20" s="147"/>
      <c r="WHG20" s="149"/>
      <c r="WHH20" s="147"/>
      <c r="WHI20" s="149"/>
      <c r="WHJ20" s="147"/>
      <c r="WHK20" s="149"/>
      <c r="WHL20" s="147"/>
      <c r="WHM20" s="149"/>
      <c r="WHN20" s="147"/>
      <c r="WHO20" s="149"/>
      <c r="WHP20" s="147"/>
      <c r="WHQ20" s="149"/>
      <c r="WHR20" s="147"/>
      <c r="WHS20" s="149"/>
      <c r="WHT20" s="147"/>
      <c r="WHU20" s="149"/>
      <c r="WHV20" s="147"/>
      <c r="WHW20" s="149"/>
      <c r="WHX20" s="147"/>
      <c r="WHY20" s="149"/>
      <c r="WHZ20" s="147"/>
      <c r="WIA20" s="149"/>
      <c r="WIB20" s="147"/>
      <c r="WIC20" s="149"/>
      <c r="WID20" s="147"/>
      <c r="WIE20" s="149"/>
      <c r="WIF20" s="147"/>
      <c r="WIG20" s="149"/>
      <c r="WIH20" s="147"/>
      <c r="WII20" s="149"/>
      <c r="WIJ20" s="147"/>
      <c r="WIK20" s="149"/>
      <c r="WIL20" s="147"/>
      <c r="WIM20" s="149"/>
      <c r="WIN20" s="147"/>
      <c r="WIO20" s="149"/>
      <c r="WIP20" s="147"/>
      <c r="WIQ20" s="149"/>
      <c r="WIR20" s="147"/>
      <c r="WIS20" s="149"/>
      <c r="WIT20" s="147"/>
      <c r="WIU20" s="149"/>
      <c r="WIV20" s="147"/>
      <c r="WIW20" s="149"/>
      <c r="WIX20" s="147"/>
      <c r="WIY20" s="149"/>
      <c r="WIZ20" s="147"/>
      <c r="WJA20" s="149"/>
      <c r="WJB20" s="147"/>
      <c r="WJC20" s="149"/>
      <c r="WJD20" s="147"/>
      <c r="WJE20" s="149"/>
      <c r="WJF20" s="147"/>
      <c r="WJG20" s="149"/>
      <c r="WJH20" s="147"/>
      <c r="WJI20" s="149"/>
      <c r="WJJ20" s="147"/>
      <c r="WJK20" s="149"/>
      <c r="WJL20" s="147"/>
      <c r="WJM20" s="149"/>
      <c r="WJN20" s="147"/>
      <c r="WJO20" s="149"/>
      <c r="WJP20" s="147"/>
      <c r="WJQ20" s="149"/>
      <c r="WJR20" s="147"/>
      <c r="WJS20" s="149"/>
      <c r="WJT20" s="147"/>
      <c r="WJU20" s="149"/>
      <c r="WJV20" s="147"/>
      <c r="WJW20" s="149"/>
      <c r="WJX20" s="147"/>
      <c r="WJY20" s="149"/>
      <c r="WJZ20" s="147"/>
      <c r="WKA20" s="149"/>
      <c r="WKB20" s="147"/>
      <c r="WKC20" s="149"/>
      <c r="WKD20" s="147"/>
      <c r="WKE20" s="149"/>
      <c r="WKF20" s="147"/>
      <c r="WKG20" s="149"/>
      <c r="WKH20" s="147"/>
      <c r="WKI20" s="149"/>
      <c r="WKJ20" s="147"/>
      <c r="WKK20" s="149"/>
      <c r="WKL20" s="147"/>
      <c r="WKM20" s="149"/>
      <c r="WKN20" s="147"/>
      <c r="WKO20" s="149"/>
      <c r="WKP20" s="147"/>
      <c r="WKQ20" s="149"/>
      <c r="WKR20" s="147"/>
      <c r="WKS20" s="149"/>
      <c r="WKT20" s="147"/>
      <c r="WKU20" s="149"/>
      <c r="WKV20" s="147"/>
      <c r="WKW20" s="149"/>
      <c r="WKX20" s="147"/>
      <c r="WKY20" s="149"/>
      <c r="WKZ20" s="147"/>
      <c r="WLA20" s="149"/>
      <c r="WLB20" s="147"/>
      <c r="WLC20" s="149"/>
      <c r="WLD20" s="147"/>
      <c r="WLE20" s="149"/>
      <c r="WLF20" s="147"/>
      <c r="WLG20" s="149"/>
      <c r="WLH20" s="147"/>
      <c r="WLI20" s="149"/>
      <c r="WLJ20" s="147"/>
      <c r="WLK20" s="149"/>
      <c r="WLL20" s="147"/>
      <c r="WLM20" s="149"/>
      <c r="WLN20" s="147"/>
      <c r="WLO20" s="149"/>
      <c r="WLP20" s="147"/>
      <c r="WLQ20" s="149"/>
      <c r="WLR20" s="147"/>
      <c r="WLS20" s="149"/>
      <c r="WLT20" s="147"/>
      <c r="WLU20" s="149"/>
      <c r="WLV20" s="147"/>
      <c r="WLW20" s="149"/>
      <c r="WLX20" s="147"/>
      <c r="WLY20" s="149"/>
      <c r="WLZ20" s="147"/>
      <c r="WMA20" s="149"/>
      <c r="WMB20" s="147"/>
      <c r="WMC20" s="149"/>
      <c r="WMD20" s="147"/>
      <c r="WME20" s="149"/>
      <c r="WMF20" s="147"/>
      <c r="WMG20" s="149"/>
      <c r="WMH20" s="147"/>
      <c r="WMI20" s="149"/>
      <c r="WMJ20" s="147"/>
      <c r="WMK20" s="149"/>
      <c r="WML20" s="147"/>
      <c r="WMM20" s="149"/>
      <c r="WMN20" s="147"/>
      <c r="WMO20" s="149"/>
      <c r="WMP20" s="147"/>
      <c r="WMQ20" s="149"/>
      <c r="WMR20" s="147"/>
      <c r="WMS20" s="149"/>
      <c r="WMT20" s="147"/>
      <c r="WMU20" s="149"/>
      <c r="WMV20" s="147"/>
      <c r="WMW20" s="149"/>
      <c r="WMX20" s="147"/>
      <c r="WMY20" s="149"/>
      <c r="WMZ20" s="147"/>
      <c r="WNA20" s="149"/>
      <c r="WNB20" s="147"/>
      <c r="WNC20" s="149"/>
      <c r="WND20" s="147"/>
      <c r="WNE20" s="149"/>
      <c r="WNF20" s="147"/>
      <c r="WNG20" s="149"/>
      <c r="WNH20" s="147"/>
      <c r="WNI20" s="149"/>
      <c r="WNJ20" s="147"/>
      <c r="WNK20" s="149"/>
      <c r="WNL20" s="147"/>
      <c r="WNM20" s="149"/>
      <c r="WNN20" s="147"/>
      <c r="WNO20" s="149"/>
      <c r="WNP20" s="147"/>
      <c r="WNQ20" s="149"/>
      <c r="WNR20" s="147"/>
      <c r="WNS20" s="149"/>
      <c r="WNT20" s="147"/>
      <c r="WNU20" s="149"/>
      <c r="WNV20" s="147"/>
      <c r="WNW20" s="149"/>
      <c r="WNX20" s="147"/>
      <c r="WNY20" s="149"/>
      <c r="WNZ20" s="147"/>
      <c r="WOA20" s="149"/>
      <c r="WOB20" s="147"/>
      <c r="WOC20" s="149"/>
      <c r="WOD20" s="147"/>
      <c r="WOE20" s="149"/>
      <c r="WOF20" s="147"/>
      <c r="WOG20" s="149"/>
      <c r="WOH20" s="147"/>
      <c r="WOI20" s="149"/>
      <c r="WOJ20" s="147"/>
      <c r="WOK20" s="149"/>
      <c r="WOL20" s="147"/>
      <c r="WOM20" s="149"/>
      <c r="WON20" s="147"/>
      <c r="WOO20" s="149"/>
      <c r="WOP20" s="147"/>
      <c r="WOQ20" s="149"/>
      <c r="WOR20" s="147"/>
      <c r="WOS20" s="149"/>
      <c r="WOT20" s="147"/>
      <c r="WOU20" s="149"/>
      <c r="WOV20" s="147"/>
      <c r="WOW20" s="149"/>
      <c r="WOX20" s="147"/>
      <c r="WOY20" s="149"/>
      <c r="WOZ20" s="147"/>
      <c r="WPA20" s="149"/>
      <c r="WPB20" s="147"/>
      <c r="WPC20" s="149"/>
      <c r="WPD20" s="147"/>
      <c r="WPE20" s="149"/>
      <c r="WPF20" s="147"/>
      <c r="WPG20" s="149"/>
      <c r="WPH20" s="147"/>
      <c r="WPI20" s="149"/>
      <c r="WPJ20" s="147"/>
      <c r="WPK20" s="149"/>
      <c r="WPL20" s="147"/>
      <c r="WPM20" s="149"/>
      <c r="WPN20" s="147"/>
      <c r="WPO20" s="149"/>
      <c r="WPP20" s="147"/>
      <c r="WPQ20" s="149"/>
      <c r="WPR20" s="147"/>
      <c r="WPS20" s="149"/>
      <c r="WPT20" s="147"/>
      <c r="WPU20" s="149"/>
      <c r="WPV20" s="147"/>
      <c r="WPW20" s="149"/>
      <c r="WPX20" s="147"/>
      <c r="WPY20" s="149"/>
      <c r="WPZ20" s="147"/>
      <c r="WQA20" s="149"/>
      <c r="WQB20" s="147"/>
      <c r="WQC20" s="149"/>
      <c r="WQD20" s="147"/>
      <c r="WQE20" s="149"/>
      <c r="WQF20" s="147"/>
      <c r="WQG20" s="149"/>
      <c r="WQH20" s="147"/>
      <c r="WQI20" s="149"/>
      <c r="WQJ20" s="147"/>
      <c r="WQK20" s="149"/>
      <c r="WQL20" s="147"/>
      <c r="WQM20" s="149"/>
      <c r="WQN20" s="147"/>
      <c r="WQO20" s="149"/>
      <c r="WQP20" s="147"/>
      <c r="WQQ20" s="149"/>
      <c r="WQR20" s="147"/>
      <c r="WQS20" s="149"/>
      <c r="WQT20" s="147"/>
      <c r="WQU20" s="149"/>
      <c r="WQV20" s="147"/>
      <c r="WQW20" s="149"/>
      <c r="WQX20" s="147"/>
      <c r="WQY20" s="149"/>
      <c r="WQZ20" s="147"/>
      <c r="WRA20" s="149"/>
      <c r="WRB20" s="147"/>
      <c r="WRC20" s="149"/>
      <c r="WRD20" s="147"/>
      <c r="WRE20" s="149"/>
      <c r="WRF20" s="147"/>
      <c r="WRG20" s="149"/>
      <c r="WRH20" s="147"/>
      <c r="WRI20" s="149"/>
      <c r="WRJ20" s="147"/>
      <c r="WRK20" s="149"/>
      <c r="WRL20" s="147"/>
      <c r="WRM20" s="149"/>
      <c r="WRN20" s="147"/>
      <c r="WRO20" s="149"/>
      <c r="WRP20" s="147"/>
      <c r="WRQ20" s="149"/>
      <c r="WRR20" s="147"/>
      <c r="WRS20" s="149"/>
      <c r="WRT20" s="147"/>
      <c r="WRU20" s="149"/>
      <c r="WRV20" s="147"/>
      <c r="WRW20" s="149"/>
      <c r="WRX20" s="147"/>
      <c r="WRY20" s="149"/>
      <c r="WRZ20" s="147"/>
      <c r="WSA20" s="149"/>
      <c r="WSB20" s="147"/>
      <c r="WSC20" s="149"/>
      <c r="WSD20" s="147"/>
      <c r="WSE20" s="149"/>
      <c r="WSF20" s="147"/>
      <c r="WSG20" s="149"/>
      <c r="WSH20" s="147"/>
      <c r="WSI20" s="149"/>
      <c r="WSJ20" s="147"/>
      <c r="WSK20" s="149"/>
      <c r="WSL20" s="147"/>
      <c r="WSM20" s="149"/>
      <c r="WSN20" s="147"/>
      <c r="WSO20" s="149"/>
      <c r="WSP20" s="147"/>
      <c r="WSQ20" s="149"/>
      <c r="WSR20" s="147"/>
      <c r="WSS20" s="149"/>
      <c r="WST20" s="147"/>
      <c r="WSU20" s="149"/>
      <c r="WSV20" s="147"/>
      <c r="WSW20" s="149"/>
      <c r="WSX20" s="147"/>
      <c r="WSY20" s="149"/>
      <c r="WSZ20" s="147"/>
      <c r="WTA20" s="149"/>
      <c r="WTB20" s="147"/>
      <c r="WTC20" s="149"/>
      <c r="WTD20" s="147"/>
      <c r="WTE20" s="149"/>
      <c r="WTF20" s="147"/>
      <c r="WTG20" s="149"/>
      <c r="WTH20" s="147"/>
      <c r="WTI20" s="149"/>
      <c r="WTJ20" s="147"/>
      <c r="WTK20" s="149"/>
      <c r="WTL20" s="147"/>
      <c r="WTM20" s="149"/>
      <c r="WTN20" s="147"/>
      <c r="WTO20" s="149"/>
      <c r="WTP20" s="147"/>
      <c r="WTQ20" s="149"/>
      <c r="WTR20" s="147"/>
      <c r="WTS20" s="149"/>
      <c r="WTT20" s="147"/>
      <c r="WTU20" s="149"/>
      <c r="WTV20" s="147"/>
      <c r="WTW20" s="149"/>
      <c r="WTX20" s="147"/>
      <c r="WTY20" s="149"/>
      <c r="WTZ20" s="147"/>
      <c r="WUA20" s="149"/>
      <c r="WUB20" s="147"/>
      <c r="WUC20" s="149"/>
      <c r="WUD20" s="147"/>
      <c r="WUE20" s="149"/>
      <c r="WUF20" s="147"/>
      <c r="WUG20" s="149"/>
      <c r="WUH20" s="147"/>
      <c r="WUI20" s="149"/>
      <c r="WUJ20" s="147"/>
      <c r="WUK20" s="149"/>
      <c r="WUL20" s="147"/>
      <c r="WUM20" s="149"/>
      <c r="WUN20" s="147"/>
      <c r="WUO20" s="149"/>
      <c r="WUP20" s="147"/>
      <c r="WUQ20" s="149"/>
      <c r="WUR20" s="147"/>
      <c r="WUS20" s="149"/>
      <c r="WUT20" s="147"/>
      <c r="WUU20" s="149"/>
      <c r="WUV20" s="147"/>
      <c r="WUW20" s="149"/>
      <c r="WUX20" s="147"/>
      <c r="WUY20" s="149"/>
      <c r="WUZ20" s="147"/>
      <c r="WVA20" s="149"/>
      <c r="WVB20" s="147"/>
      <c r="WVC20" s="149"/>
      <c r="WVD20" s="147"/>
      <c r="WVE20" s="149"/>
      <c r="WVF20" s="147"/>
      <c r="WVG20" s="149"/>
      <c r="WVH20" s="147"/>
      <c r="WVI20" s="149"/>
      <c r="WVJ20" s="147"/>
      <c r="WVK20" s="149"/>
      <c r="WVL20" s="147"/>
      <c r="WVM20" s="149"/>
      <c r="WVN20" s="147"/>
      <c r="WVO20" s="149"/>
      <c r="WVP20" s="147"/>
      <c r="WVQ20" s="149"/>
      <c r="WVR20" s="147"/>
      <c r="WVS20" s="149"/>
      <c r="WVT20" s="147"/>
      <c r="WVU20" s="149"/>
      <c r="WVV20" s="147"/>
      <c r="WVW20" s="149"/>
      <c r="WVX20" s="147"/>
      <c r="WVY20" s="149"/>
      <c r="WVZ20" s="147"/>
      <c r="WWA20" s="149"/>
      <c r="WWB20" s="147"/>
      <c r="WWC20" s="149"/>
      <c r="WWD20" s="147"/>
      <c r="WWE20" s="149"/>
      <c r="WWF20" s="147"/>
      <c r="WWG20" s="149"/>
      <c r="WWH20" s="147"/>
      <c r="WWI20" s="149"/>
      <c r="WWJ20" s="147"/>
      <c r="WWK20" s="149"/>
      <c r="WWL20" s="147"/>
      <c r="WWM20" s="149"/>
      <c r="WWN20" s="147"/>
      <c r="WWO20" s="149"/>
      <c r="WWP20" s="147"/>
      <c r="WWQ20" s="149"/>
      <c r="WWR20" s="147"/>
      <c r="WWS20" s="149"/>
      <c r="WWT20" s="147"/>
      <c r="WWU20" s="149"/>
      <c r="WWV20" s="147"/>
      <c r="WWW20" s="149"/>
      <c r="WWX20" s="147"/>
      <c r="WWY20" s="149"/>
      <c r="WWZ20" s="147"/>
      <c r="WXA20" s="149"/>
      <c r="WXB20" s="147"/>
      <c r="WXC20" s="149"/>
      <c r="WXD20" s="147"/>
      <c r="WXE20" s="149"/>
      <c r="WXF20" s="147"/>
      <c r="WXG20" s="149"/>
      <c r="WXH20" s="147"/>
      <c r="WXI20" s="149"/>
      <c r="WXJ20" s="147"/>
      <c r="WXK20" s="149"/>
      <c r="WXL20" s="147"/>
      <c r="WXM20" s="149"/>
      <c r="WXN20" s="147"/>
      <c r="WXO20" s="149"/>
      <c r="WXP20" s="147"/>
      <c r="WXQ20" s="149"/>
      <c r="WXR20" s="147"/>
      <c r="WXS20" s="149"/>
      <c r="WXT20" s="147"/>
      <c r="WXU20" s="149"/>
      <c r="WXV20" s="147"/>
      <c r="WXW20" s="149"/>
      <c r="WXX20" s="147"/>
      <c r="WXY20" s="149"/>
      <c r="WXZ20" s="147"/>
      <c r="WYA20" s="149"/>
      <c r="WYB20" s="147"/>
      <c r="WYC20" s="149"/>
      <c r="WYD20" s="147"/>
      <c r="WYE20" s="149"/>
      <c r="WYF20" s="147"/>
      <c r="WYG20" s="149"/>
      <c r="WYH20" s="147"/>
      <c r="WYI20" s="149"/>
      <c r="WYJ20" s="147"/>
      <c r="WYK20" s="149"/>
      <c r="WYL20" s="147"/>
      <c r="WYM20" s="149"/>
      <c r="WYN20" s="147"/>
      <c r="WYO20" s="149"/>
      <c r="WYP20" s="147"/>
      <c r="WYQ20" s="149"/>
      <c r="WYR20" s="147"/>
      <c r="WYS20" s="149"/>
      <c r="WYT20" s="147"/>
      <c r="WYU20" s="149"/>
      <c r="WYV20" s="147"/>
      <c r="WYW20" s="149"/>
      <c r="WYX20" s="147"/>
      <c r="WYY20" s="149"/>
      <c r="WYZ20" s="147"/>
      <c r="WZA20" s="149"/>
      <c r="WZB20" s="147"/>
      <c r="WZC20" s="149"/>
      <c r="WZD20" s="147"/>
      <c r="WZE20" s="149"/>
      <c r="WZF20" s="147"/>
      <c r="WZG20" s="149"/>
      <c r="WZH20" s="147"/>
      <c r="WZI20" s="149"/>
      <c r="WZJ20" s="147"/>
      <c r="WZK20" s="149"/>
      <c r="WZL20" s="147"/>
      <c r="WZM20" s="149"/>
      <c r="WZN20" s="147"/>
      <c r="WZO20" s="149"/>
      <c r="WZP20" s="147"/>
      <c r="WZQ20" s="149"/>
      <c r="WZR20" s="147"/>
      <c r="WZS20" s="149"/>
      <c r="WZT20" s="147"/>
      <c r="WZU20" s="149"/>
      <c r="WZV20" s="147"/>
      <c r="WZW20" s="149"/>
      <c r="WZX20" s="147"/>
      <c r="WZY20" s="149"/>
      <c r="WZZ20" s="147"/>
      <c r="XAA20" s="149"/>
      <c r="XAB20" s="147"/>
      <c r="XAC20" s="149"/>
      <c r="XAD20" s="147"/>
      <c r="XAE20" s="149"/>
      <c r="XAF20" s="147"/>
      <c r="XAG20" s="149"/>
      <c r="XAH20" s="147"/>
      <c r="XAI20" s="149"/>
      <c r="XAJ20" s="147"/>
      <c r="XAK20" s="149"/>
      <c r="XAL20" s="147"/>
      <c r="XAM20" s="149"/>
      <c r="XAN20" s="147"/>
      <c r="XAO20" s="149"/>
      <c r="XAP20" s="147"/>
      <c r="XAQ20" s="149"/>
      <c r="XAR20" s="147"/>
      <c r="XAS20" s="149"/>
      <c r="XAT20" s="147"/>
      <c r="XAU20" s="149"/>
      <c r="XAV20" s="147"/>
      <c r="XAW20" s="149"/>
      <c r="XAX20" s="147"/>
      <c r="XAY20" s="149"/>
      <c r="XAZ20" s="147"/>
      <c r="XBA20" s="149"/>
      <c r="XBB20" s="147"/>
      <c r="XBC20" s="149"/>
      <c r="XBD20" s="147"/>
      <c r="XBE20" s="149"/>
      <c r="XBF20" s="147"/>
      <c r="XBG20" s="149"/>
      <c r="XBH20" s="147"/>
      <c r="XBI20" s="149"/>
      <c r="XBJ20" s="147"/>
      <c r="XBK20" s="149"/>
      <c r="XBL20" s="147"/>
      <c r="XBM20" s="149"/>
      <c r="XBN20" s="147"/>
      <c r="XBO20" s="149"/>
      <c r="XBP20" s="147"/>
      <c r="XBQ20" s="149"/>
      <c r="XBR20" s="147"/>
      <c r="XBS20" s="149"/>
      <c r="XBT20" s="147"/>
      <c r="XBU20" s="149"/>
      <c r="XBV20" s="147"/>
      <c r="XBW20" s="149"/>
      <c r="XBX20" s="147"/>
      <c r="XBY20" s="149"/>
      <c r="XBZ20" s="147"/>
      <c r="XCA20" s="149"/>
      <c r="XCB20" s="147"/>
      <c r="XCC20" s="149"/>
      <c r="XCD20" s="147"/>
      <c r="XCE20" s="149"/>
      <c r="XCF20" s="147"/>
      <c r="XCG20" s="149"/>
      <c r="XCH20" s="147"/>
      <c r="XCI20" s="149"/>
      <c r="XCJ20" s="147"/>
      <c r="XCK20" s="149"/>
      <c r="XCL20" s="147"/>
      <c r="XCM20" s="149"/>
      <c r="XCN20" s="147"/>
      <c r="XCO20" s="149"/>
      <c r="XCP20" s="147"/>
      <c r="XCQ20" s="149"/>
      <c r="XCR20" s="147"/>
      <c r="XCS20" s="149"/>
      <c r="XCT20" s="147"/>
      <c r="XCU20" s="149"/>
      <c r="XCV20" s="147"/>
      <c r="XCW20" s="149"/>
      <c r="XCX20" s="147"/>
      <c r="XCY20" s="149"/>
      <c r="XCZ20" s="147"/>
      <c r="XDA20" s="149"/>
      <c r="XDB20" s="147"/>
      <c r="XDC20" s="149"/>
      <c r="XDD20" s="147"/>
      <c r="XDE20" s="149"/>
      <c r="XDF20" s="147"/>
      <c r="XDG20" s="149"/>
      <c r="XDH20" s="147"/>
      <c r="XDI20" s="149"/>
      <c r="XDJ20" s="147"/>
      <c r="XDK20" s="149"/>
      <c r="XDL20" s="147"/>
      <c r="XDM20" s="149"/>
      <c r="XDN20" s="147"/>
      <c r="XDO20" s="149"/>
      <c r="XDP20" s="147"/>
      <c r="XDQ20" s="149"/>
      <c r="XDR20" s="147"/>
      <c r="XDS20" s="149"/>
      <c r="XDT20" s="147"/>
      <c r="XDU20" s="149"/>
      <c r="XDV20" s="147"/>
      <c r="XDW20" s="149"/>
      <c r="XDX20" s="147"/>
      <c r="XDY20" s="149"/>
      <c r="XDZ20" s="147"/>
      <c r="XEA20" s="149"/>
      <c r="XEB20" s="147"/>
      <c r="XEC20" s="149"/>
      <c r="XED20" s="147"/>
      <c r="XEE20" s="149"/>
      <c r="XEF20" s="147"/>
      <c r="XEG20" s="149"/>
      <c r="XEH20" s="147"/>
      <c r="XEI20" s="149"/>
      <c r="XEJ20" s="147"/>
      <c r="XEK20" s="149"/>
      <c r="XEL20" s="147"/>
      <c r="XEM20" s="149"/>
      <c r="XEN20" s="147"/>
      <c r="XEO20" s="149"/>
      <c r="XEP20" s="147"/>
      <c r="XEQ20" s="149"/>
      <c r="XER20" s="147"/>
      <c r="XES20" s="149"/>
      <c r="XET20" s="147"/>
      <c r="XEU20" s="149"/>
      <c r="XEV20" s="147"/>
      <c r="XEW20" s="149"/>
      <c r="XEX20" s="147"/>
      <c r="XEY20" s="149"/>
      <c r="XEZ20" s="147"/>
      <c r="XFA20" s="149"/>
      <c r="XFB20" s="147"/>
      <c r="XFC20" s="149"/>
      <c r="XFD20" s="147"/>
    </row>
    <row r="21" spans="1:16384" x14ac:dyDescent="0.25">
      <c r="A21" s="98" t="s">
        <v>543</v>
      </c>
      <c r="B21" s="98" t="s">
        <v>544</v>
      </c>
      <c r="C21" s="148" t="s">
        <v>545</v>
      </c>
      <c r="D21" s="162" t="e">
        <f>('Waste recycled-Basel'!D9-'Waste recycled-Basel'!D31+'Waste recycled-Basel'!D53)/'Waste generation-Basel'!D9</f>
        <v>#DIV/0!</v>
      </c>
      <c r="E21" s="163"/>
      <c r="F21" s="162" t="e">
        <f>('Waste recycled-Basel'!F9-'Waste recycled-Basel'!F31+'Waste recycled-Basel'!F53)/'Waste generation-Basel'!F9</f>
        <v>#DIV/0!</v>
      </c>
      <c r="G21" s="163"/>
      <c r="H21" s="162" t="e">
        <f>('Waste recycled-Basel'!H9-'Waste recycled-Basel'!H31+'Waste recycled-Basel'!H53)/'Waste generation-Basel'!H9</f>
        <v>#DIV/0!</v>
      </c>
      <c r="I21" s="163"/>
      <c r="J21" s="162" t="e">
        <f>('Waste recycled-Basel'!J9-'Waste recycled-Basel'!J31+'Waste recycled-Basel'!J53)/'Waste generation-Basel'!J9</f>
        <v>#DIV/0!</v>
      </c>
      <c r="K21" s="163"/>
      <c r="L21" s="162" t="e">
        <f>('Waste recycled-Basel'!L9-'Waste recycled-Basel'!L31+'Waste recycled-Basel'!L53)/'Waste generation-Basel'!L9</f>
        <v>#DIV/0!</v>
      </c>
      <c r="M21" s="163"/>
      <c r="N21" s="162" t="e">
        <f>('Waste recycled-Basel'!N9-'Waste recycled-Basel'!N31+'Waste recycled-Basel'!N53)/'Waste generation-Basel'!N9</f>
        <v>#DIV/0!</v>
      </c>
      <c r="O21" s="163"/>
      <c r="P21" s="162" t="e">
        <f>('Waste recycled-Basel'!P9-'Waste recycled-Basel'!P31+'Waste recycled-Basel'!P53)/'Waste generation-Basel'!P9</f>
        <v>#DIV/0!</v>
      </c>
      <c r="Q21" s="163"/>
      <c r="R21" s="162" t="e">
        <f>('Waste recycled-Basel'!R9-'Waste recycled-Basel'!R31+'Waste recycled-Basel'!R53)/'Waste generation-Basel'!R9</f>
        <v>#DIV/0!</v>
      </c>
      <c r="S21" s="163"/>
      <c r="T21" s="162" t="e">
        <f>('Waste recycled-Basel'!T9-'Waste recycled-Basel'!T31+'Waste recycled-Basel'!T53)/'Waste generation-Basel'!T9</f>
        <v>#DIV/0!</v>
      </c>
      <c r="U21" s="163"/>
      <c r="V21" s="162" t="e">
        <f>('Waste recycled-Basel'!V9-'Waste recycled-Basel'!V31+'Waste recycled-Basel'!V53)/'Waste generation-Basel'!V9</f>
        <v>#DIV/0!</v>
      </c>
      <c r="W21" s="163"/>
      <c r="X21" s="162" t="e">
        <f>('Waste recycled-Basel'!X9-'Waste recycled-Basel'!X31+'Waste recycled-Basel'!X53)/'Waste generation-Basel'!X9</f>
        <v>#DIV/0!</v>
      </c>
      <c r="Y21" s="163"/>
      <c r="Z21" s="162" t="e">
        <f>('Waste recycled-Basel'!Z9-'Waste recycled-Basel'!Z31+'Waste recycled-Basel'!Z53)/'Waste generation-Basel'!Z9</f>
        <v>#DIV/0!</v>
      </c>
      <c r="AA21" s="163"/>
      <c r="AB21" s="162" t="e">
        <f>('Waste recycled-Basel'!AB9-'Waste recycled-Basel'!AB31+'Waste recycled-Basel'!AB53)/'Waste generation-Basel'!AB9</f>
        <v>#DIV/0!</v>
      </c>
      <c r="AC21" s="163"/>
      <c r="AD21" s="162" t="e">
        <f>('Waste recycled-Basel'!AD9-'Waste recycled-Basel'!AD31+'Waste recycled-Basel'!AD53)/'Waste generation-Basel'!AD9</f>
        <v>#DIV/0!</v>
      </c>
      <c r="AE21" s="163"/>
      <c r="AF21" s="162" t="e">
        <f>('Waste recycled-Basel'!AF9-'Waste recycled-Basel'!AF31+'Waste recycled-Basel'!AF53)/'Waste generation-Basel'!AF9</f>
        <v>#DIV/0!</v>
      </c>
      <c r="AG21" s="163"/>
      <c r="AH21" s="162" t="e">
        <f>('Waste recycled-Basel'!AH9-'Waste recycled-Basel'!AH31+'Waste recycled-Basel'!AH53)/'Waste generation-Basel'!AH9</f>
        <v>#DIV/0!</v>
      </c>
      <c r="AI21" s="163"/>
      <c r="AJ21" s="162" t="e">
        <f>('Waste recycled-Basel'!AJ9-'Waste recycled-Basel'!AJ31+'Waste recycled-Basel'!AJ53)/'Waste generation-Basel'!AJ9</f>
        <v>#DIV/0!</v>
      </c>
      <c r="AK21" s="163"/>
      <c r="AL21" s="162" t="e">
        <f>('Waste recycled-Basel'!AL9-'Waste recycled-Basel'!AL31+'Waste recycled-Basel'!AL53)/'Waste generation-Basel'!AL9</f>
        <v>#DIV/0!</v>
      </c>
      <c r="AM21" s="163"/>
      <c r="AN21" s="162" t="e">
        <f>('Waste recycled-Basel'!AN9-'Waste recycled-Basel'!AN31+'Waste recycled-Basel'!AN53)/'Waste generation-Basel'!AN9</f>
        <v>#DIV/0!</v>
      </c>
      <c r="AO21" s="163"/>
      <c r="AP21" s="162" t="e">
        <f>('Waste recycled-Basel'!AP9-'Waste recycled-Basel'!AP31+'Waste recycled-Basel'!AP53)/'Waste generation-Basel'!AP9</f>
        <v>#DIV/0!</v>
      </c>
      <c r="AQ21" s="163"/>
      <c r="AR21" s="162" t="e">
        <f>('Waste recycled-Basel'!AR9-'Waste recycled-Basel'!AR31+'Waste recycled-Basel'!AR53)/'Waste generation-Basel'!AR9</f>
        <v>#DIV/0!</v>
      </c>
      <c r="AS21" s="163"/>
      <c r="AT21" s="162" t="e">
        <f>('Waste recycled-Basel'!AT9-'Waste recycled-Basel'!AT31+'Waste recycled-Basel'!AT53)/'Waste generation-Basel'!AT9</f>
        <v>#DIV/0!</v>
      </c>
      <c r="AU21" s="164"/>
      <c r="AV21" s="162" t="e">
        <f>('Waste recycled-Basel'!AV9-'Waste recycled-Basel'!AV31+'Waste recycled-Basel'!AV53)/'Waste generation-Basel'!AV9</f>
        <v>#DIV/0!</v>
      </c>
      <c r="AW21" s="164"/>
      <c r="AX21" s="162" t="e">
        <f>('Waste recycled-Basel'!AW9-'Waste recycled-Basel'!AW31+'Waste recycled-Basel'!AW53)/'Waste generation-Basel'!AX9</f>
        <v>#DIV/0!</v>
      </c>
      <c r="AY21" s="164"/>
      <c r="AZ21" s="162" t="e">
        <f>('Waste recycled-Basel'!AY9-'Waste recycled-Basel'!AY31+'Waste recycled-Basel'!AY53)/'Waste generation-Basel'!AZ9</f>
        <v>#DIV/0!</v>
      </c>
      <c r="BA21" s="164"/>
      <c r="BB21" s="162" t="e">
        <f>('Waste recycled-Basel'!BA9-'Waste recycled-Basel'!BA31+'Waste recycled-Basel'!BA53)/'Waste generation-Basel'!BB9</f>
        <v>#DIV/0!</v>
      </c>
      <c r="BC21" s="164"/>
      <c r="BD21" s="162" t="e">
        <f>('Waste recycled-Basel'!BC9-'Waste recycled-Basel'!BC31+'Waste recycled-Basel'!BC53)/'Waste generation-Basel'!BD9</f>
        <v>#DIV/0!</v>
      </c>
      <c r="BE21" s="164"/>
      <c r="BF21" s="162" t="e">
        <f>('Waste recycled-Basel'!BE9-'Waste recycled-Basel'!BE31+'Waste recycled-Basel'!BE53)/'Waste generation-Basel'!BF9</f>
        <v>#DIV/0!</v>
      </c>
      <c r="BG21" s="164"/>
      <c r="BH21" s="162" t="e">
        <f>('Waste recycled-Basel'!BG9-'Waste recycled-Basel'!BG31+'Waste recycled-Basel'!BG53)/'Waste generation-Basel'!BH9</f>
        <v>#DIV/0!</v>
      </c>
      <c r="BI21" s="164"/>
      <c r="BJ21" s="162" t="e">
        <f>('Waste recycled-Basel'!BI9-'Waste recycled-Basel'!BI31+'Waste recycled-Basel'!BI53)/'Waste generation-Basel'!BJ9</f>
        <v>#DIV/0!</v>
      </c>
      <c r="BK21" s="164"/>
      <c r="BL21" s="162" t="e">
        <f>('Waste recycled-Basel'!BK9-'Waste recycled-Basel'!BK31+'Waste recycled-Basel'!BK53)/'Waste generation-Basel'!BL9</f>
        <v>#DIV/0!</v>
      </c>
      <c r="BM21" s="164"/>
      <c r="BN21" s="147"/>
      <c r="BO21" s="146"/>
      <c r="BP21" s="147"/>
      <c r="BQ21" s="146"/>
      <c r="BR21" s="147"/>
      <c r="BS21" s="146"/>
      <c r="BT21" s="147"/>
      <c r="BU21" s="146"/>
      <c r="BV21" s="147"/>
      <c r="BW21" s="146"/>
      <c r="BX21" s="147"/>
      <c r="BY21" s="146"/>
      <c r="BZ21" s="147"/>
      <c r="CA21" s="146"/>
      <c r="CB21" s="147"/>
      <c r="CC21" s="146"/>
      <c r="CD21" s="147"/>
      <c r="CE21" s="146"/>
      <c r="CF21" s="147"/>
      <c r="CG21" s="146"/>
      <c r="CH21" s="147"/>
      <c r="CI21" s="146"/>
      <c r="CJ21" s="147"/>
      <c r="CK21" s="146"/>
      <c r="CL21" s="147"/>
      <c r="CM21" s="146"/>
      <c r="CN21" s="147"/>
      <c r="CO21" s="146"/>
      <c r="CP21" s="147"/>
      <c r="CQ21" s="146"/>
      <c r="CR21" s="147"/>
      <c r="CS21" s="146"/>
      <c r="CT21" s="147"/>
      <c r="CU21" s="146"/>
      <c r="CV21" s="147"/>
      <c r="CW21" s="146"/>
      <c r="CX21" s="147"/>
      <c r="CY21" s="146"/>
      <c r="CZ21" s="147"/>
      <c r="DA21" s="146"/>
      <c r="DB21" s="147"/>
      <c r="DC21" s="146"/>
      <c r="DD21" s="147"/>
      <c r="DE21" s="146"/>
      <c r="DF21" s="147"/>
      <c r="DG21" s="146"/>
      <c r="DH21" s="147"/>
      <c r="DI21" s="146"/>
      <c r="DJ21" s="147"/>
      <c r="DK21" s="146"/>
      <c r="DL21" s="147"/>
      <c r="DM21" s="146"/>
      <c r="DN21" s="147"/>
      <c r="DO21" s="146"/>
      <c r="DP21" s="147"/>
      <c r="DQ21" s="146"/>
      <c r="DR21" s="147"/>
      <c r="DS21" s="146"/>
      <c r="DT21" s="147"/>
      <c r="DU21" s="146"/>
      <c r="DV21" s="147"/>
      <c r="DW21" s="146"/>
      <c r="DX21" s="147"/>
      <c r="DY21" s="146"/>
      <c r="DZ21" s="147"/>
      <c r="EA21" s="146"/>
      <c r="EB21" s="147"/>
      <c r="EC21" s="146"/>
      <c r="ED21" s="147"/>
      <c r="EE21" s="146"/>
      <c r="EF21" s="147"/>
      <c r="EG21" s="146"/>
      <c r="EH21" s="147"/>
      <c r="EI21" s="146"/>
      <c r="EJ21" s="147"/>
      <c r="EK21" s="146"/>
      <c r="EL21" s="147"/>
      <c r="EM21" s="146"/>
      <c r="EN21" s="147"/>
      <c r="EO21" s="146"/>
      <c r="EP21" s="147"/>
      <c r="EQ21" s="146"/>
      <c r="ER21" s="147"/>
      <c r="ES21" s="146"/>
      <c r="ET21" s="147"/>
      <c r="EU21" s="146"/>
      <c r="EV21" s="147"/>
      <c r="EW21" s="146"/>
      <c r="EX21" s="147"/>
      <c r="EY21" s="146"/>
      <c r="EZ21" s="147"/>
      <c r="FA21" s="146"/>
      <c r="FB21" s="147"/>
      <c r="FC21" s="146"/>
      <c r="FD21" s="147"/>
      <c r="FE21" s="146"/>
      <c r="FF21" s="147"/>
      <c r="FG21" s="146"/>
      <c r="FH21" s="147"/>
      <c r="FI21" s="146"/>
      <c r="FJ21" s="147"/>
      <c r="FK21" s="146"/>
      <c r="FL21" s="147"/>
      <c r="FM21" s="146"/>
      <c r="FN21" s="147"/>
      <c r="FO21" s="146"/>
      <c r="FP21" s="147"/>
      <c r="FQ21" s="146"/>
      <c r="FR21" s="147"/>
      <c r="FS21" s="146"/>
      <c r="FT21" s="147"/>
      <c r="FU21" s="146"/>
      <c r="FV21" s="147"/>
      <c r="FW21" s="146"/>
      <c r="FX21" s="147"/>
      <c r="FY21" s="146"/>
      <c r="FZ21" s="147"/>
      <c r="GA21" s="146"/>
      <c r="GB21" s="147"/>
      <c r="GC21" s="146"/>
      <c r="GD21" s="147"/>
      <c r="GE21" s="146"/>
      <c r="GF21" s="147"/>
      <c r="GG21" s="146"/>
      <c r="GH21" s="147"/>
      <c r="GI21" s="146"/>
      <c r="GJ21" s="147"/>
      <c r="GK21" s="146"/>
      <c r="GL21" s="147"/>
      <c r="GM21" s="146"/>
      <c r="GN21" s="147"/>
      <c r="GO21" s="146"/>
      <c r="GP21" s="147"/>
      <c r="GQ21" s="146"/>
      <c r="GR21" s="147"/>
      <c r="GS21" s="146"/>
      <c r="GT21" s="147"/>
      <c r="GU21" s="146"/>
      <c r="GV21" s="147"/>
      <c r="GW21" s="146"/>
      <c r="GX21" s="147"/>
      <c r="GY21" s="146"/>
      <c r="GZ21" s="147"/>
      <c r="HA21" s="146"/>
      <c r="HB21" s="147"/>
      <c r="HC21" s="146"/>
      <c r="HD21" s="147"/>
      <c r="HE21" s="146"/>
      <c r="HF21" s="147"/>
      <c r="HG21" s="146"/>
      <c r="HH21" s="147"/>
      <c r="HI21" s="146"/>
      <c r="HJ21" s="147"/>
      <c r="HK21" s="146"/>
      <c r="HL21" s="147"/>
      <c r="HM21" s="146"/>
      <c r="HN21" s="147"/>
      <c r="HO21" s="146"/>
      <c r="HP21" s="147"/>
      <c r="HQ21" s="146"/>
      <c r="HR21" s="147"/>
      <c r="HS21" s="146"/>
      <c r="HT21" s="147"/>
      <c r="HU21" s="146"/>
      <c r="HV21" s="147"/>
      <c r="HW21" s="146"/>
      <c r="HX21" s="147"/>
      <c r="HY21" s="146"/>
      <c r="HZ21" s="147"/>
      <c r="IA21" s="146"/>
      <c r="IB21" s="147"/>
      <c r="IC21" s="146"/>
      <c r="ID21" s="147"/>
      <c r="IE21" s="146"/>
      <c r="IF21" s="147"/>
      <c r="IG21" s="146"/>
      <c r="IH21" s="147"/>
      <c r="II21" s="146"/>
      <c r="IJ21" s="147"/>
      <c r="IK21" s="146"/>
      <c r="IL21" s="147"/>
      <c r="IM21" s="146"/>
      <c r="IN21" s="147"/>
      <c r="IO21" s="146"/>
      <c r="IP21" s="147"/>
      <c r="IQ21" s="146"/>
      <c r="IR21" s="147"/>
      <c r="IS21" s="146"/>
      <c r="IT21" s="147"/>
      <c r="IU21" s="146"/>
      <c r="IV21" s="147"/>
      <c r="IW21" s="146"/>
      <c r="IX21" s="147"/>
      <c r="IY21" s="146"/>
      <c r="IZ21" s="147"/>
      <c r="JA21" s="146"/>
      <c r="JB21" s="147"/>
      <c r="JC21" s="146"/>
      <c r="JD21" s="147"/>
      <c r="JE21" s="146"/>
      <c r="JF21" s="147"/>
      <c r="JG21" s="146"/>
      <c r="JH21" s="147"/>
      <c r="JI21" s="146"/>
      <c r="JJ21" s="147"/>
      <c r="JK21" s="146"/>
      <c r="JL21" s="147"/>
      <c r="JM21" s="146"/>
      <c r="JN21" s="147"/>
      <c r="JO21" s="146"/>
      <c r="JP21" s="147"/>
      <c r="JQ21" s="146"/>
      <c r="JR21" s="147"/>
      <c r="JS21" s="146"/>
      <c r="JT21" s="147"/>
      <c r="JU21" s="146"/>
      <c r="JV21" s="147"/>
      <c r="JW21" s="146"/>
      <c r="JX21" s="147"/>
      <c r="JY21" s="146"/>
      <c r="JZ21" s="147"/>
      <c r="KA21" s="146"/>
      <c r="KB21" s="147"/>
      <c r="KC21" s="146"/>
      <c r="KD21" s="147"/>
      <c r="KE21" s="146"/>
      <c r="KF21" s="147"/>
      <c r="KG21" s="146"/>
      <c r="KH21" s="147"/>
      <c r="KI21" s="146"/>
      <c r="KJ21" s="147"/>
      <c r="KK21" s="146"/>
      <c r="KL21" s="147"/>
      <c r="KM21" s="146"/>
      <c r="KN21" s="147"/>
      <c r="KO21" s="146"/>
      <c r="KP21" s="147"/>
      <c r="KQ21" s="146"/>
      <c r="KR21" s="147"/>
      <c r="KS21" s="146"/>
      <c r="KT21" s="147"/>
      <c r="KU21" s="146"/>
      <c r="KV21" s="147"/>
      <c r="KW21" s="146"/>
      <c r="KX21" s="147"/>
      <c r="KY21" s="146"/>
      <c r="KZ21" s="147"/>
      <c r="LA21" s="146"/>
      <c r="LB21" s="147"/>
      <c r="LC21" s="146"/>
      <c r="LD21" s="147"/>
      <c r="LE21" s="146"/>
      <c r="LF21" s="147"/>
      <c r="LG21" s="146"/>
      <c r="LH21" s="147"/>
      <c r="LI21" s="146"/>
      <c r="LJ21" s="147"/>
      <c r="LK21" s="146"/>
      <c r="LL21" s="147"/>
      <c r="LM21" s="146"/>
      <c r="LN21" s="147"/>
      <c r="LO21" s="146"/>
      <c r="LP21" s="147"/>
      <c r="LQ21" s="146"/>
      <c r="LR21" s="147"/>
      <c r="LS21" s="146"/>
      <c r="LT21" s="147"/>
      <c r="LU21" s="146"/>
      <c r="LV21" s="147"/>
      <c r="LW21" s="146"/>
      <c r="LX21" s="147"/>
      <c r="LY21" s="146"/>
      <c r="LZ21" s="147"/>
      <c r="MA21" s="146"/>
      <c r="MB21" s="147"/>
      <c r="MC21" s="146"/>
      <c r="MD21" s="147"/>
      <c r="ME21" s="146"/>
      <c r="MF21" s="147"/>
      <c r="MG21" s="146"/>
      <c r="MH21" s="147"/>
      <c r="MI21" s="146"/>
      <c r="MJ21" s="147"/>
      <c r="MK21" s="146"/>
      <c r="ML21" s="147"/>
      <c r="MM21" s="146"/>
      <c r="MN21" s="147"/>
      <c r="MO21" s="146"/>
      <c r="MP21" s="147"/>
      <c r="MQ21" s="146"/>
      <c r="MR21" s="147"/>
      <c r="MS21" s="146"/>
      <c r="MT21" s="147"/>
      <c r="MU21" s="146"/>
      <c r="MV21" s="147"/>
      <c r="MW21" s="146"/>
      <c r="MX21" s="147"/>
      <c r="MY21" s="146"/>
      <c r="MZ21" s="147"/>
      <c r="NA21" s="146"/>
      <c r="NB21" s="147"/>
      <c r="NC21" s="146"/>
      <c r="ND21" s="147"/>
      <c r="NE21" s="146"/>
      <c r="NF21" s="147"/>
      <c r="NG21" s="146"/>
      <c r="NH21" s="147"/>
      <c r="NI21" s="146"/>
      <c r="NJ21" s="147"/>
      <c r="NK21" s="146"/>
      <c r="NL21" s="147"/>
      <c r="NM21" s="146"/>
      <c r="NN21" s="147"/>
      <c r="NO21" s="146"/>
      <c r="NP21" s="147"/>
      <c r="NQ21" s="146"/>
      <c r="NR21" s="147"/>
      <c r="NS21" s="146"/>
      <c r="NT21" s="147"/>
      <c r="NU21" s="146"/>
      <c r="NV21" s="147"/>
      <c r="NW21" s="146"/>
      <c r="NX21" s="147"/>
      <c r="NY21" s="146"/>
      <c r="NZ21" s="147"/>
      <c r="OA21" s="146"/>
      <c r="OB21" s="147"/>
      <c r="OC21" s="146"/>
      <c r="OD21" s="147"/>
      <c r="OE21" s="146"/>
      <c r="OF21" s="147"/>
      <c r="OG21" s="146"/>
      <c r="OH21" s="147"/>
      <c r="OI21" s="146"/>
      <c r="OJ21" s="147"/>
      <c r="OK21" s="146"/>
      <c r="OL21" s="147"/>
      <c r="OM21" s="146"/>
      <c r="ON21" s="147"/>
      <c r="OO21" s="146"/>
      <c r="OP21" s="147"/>
      <c r="OQ21" s="146"/>
      <c r="OR21" s="147"/>
      <c r="OS21" s="146"/>
      <c r="OT21" s="147"/>
      <c r="OU21" s="146"/>
      <c r="OV21" s="147"/>
      <c r="OW21" s="146"/>
      <c r="OX21" s="147"/>
      <c r="OY21" s="146"/>
      <c r="OZ21" s="147"/>
      <c r="PA21" s="146"/>
      <c r="PB21" s="147"/>
      <c r="PC21" s="146"/>
      <c r="PD21" s="147"/>
      <c r="PE21" s="146"/>
      <c r="PF21" s="147"/>
      <c r="PG21" s="146"/>
      <c r="PH21" s="147"/>
      <c r="PI21" s="146"/>
      <c r="PJ21" s="147"/>
      <c r="PK21" s="146"/>
      <c r="PL21" s="147"/>
      <c r="PM21" s="146"/>
      <c r="PN21" s="147"/>
      <c r="PO21" s="146"/>
      <c r="PP21" s="147"/>
      <c r="PQ21" s="146"/>
      <c r="PR21" s="147"/>
      <c r="PS21" s="146"/>
      <c r="PT21" s="147"/>
      <c r="PU21" s="146"/>
      <c r="PV21" s="147"/>
      <c r="PW21" s="146"/>
      <c r="PX21" s="147"/>
      <c r="PY21" s="146"/>
      <c r="PZ21" s="147"/>
      <c r="QA21" s="146"/>
      <c r="QB21" s="147"/>
      <c r="QC21" s="146"/>
      <c r="QD21" s="147"/>
      <c r="QE21" s="146"/>
      <c r="QF21" s="147"/>
      <c r="QG21" s="146"/>
      <c r="QH21" s="147"/>
      <c r="QI21" s="146"/>
      <c r="QJ21" s="147"/>
      <c r="QK21" s="146"/>
      <c r="QL21" s="147"/>
      <c r="QM21" s="146"/>
      <c r="QN21" s="147"/>
      <c r="QO21" s="146"/>
      <c r="QP21" s="147"/>
      <c r="QQ21" s="146"/>
      <c r="QR21" s="147"/>
      <c r="QS21" s="146"/>
      <c r="QT21" s="147"/>
      <c r="QU21" s="146"/>
      <c r="QV21" s="147"/>
      <c r="QW21" s="146"/>
      <c r="QX21" s="147"/>
      <c r="QY21" s="146"/>
      <c r="QZ21" s="147"/>
      <c r="RA21" s="146"/>
      <c r="RB21" s="147"/>
      <c r="RC21" s="146"/>
      <c r="RD21" s="147"/>
      <c r="RE21" s="146"/>
      <c r="RF21" s="147"/>
      <c r="RG21" s="146"/>
      <c r="RH21" s="147"/>
      <c r="RI21" s="146"/>
      <c r="RJ21" s="147"/>
      <c r="RK21" s="146"/>
      <c r="RL21" s="147"/>
      <c r="RM21" s="146"/>
      <c r="RN21" s="147"/>
      <c r="RO21" s="146"/>
      <c r="RP21" s="147"/>
      <c r="RQ21" s="146"/>
      <c r="RR21" s="147"/>
      <c r="RS21" s="146"/>
      <c r="RT21" s="147"/>
      <c r="RU21" s="146"/>
      <c r="RV21" s="147"/>
      <c r="RW21" s="146"/>
      <c r="RX21" s="147"/>
      <c r="RY21" s="146"/>
      <c r="RZ21" s="147"/>
      <c r="SA21" s="146"/>
      <c r="SB21" s="147"/>
      <c r="SC21" s="146"/>
      <c r="SD21" s="147"/>
      <c r="SE21" s="146"/>
      <c r="SF21" s="147"/>
      <c r="SG21" s="146"/>
      <c r="SH21" s="147"/>
      <c r="SI21" s="146"/>
      <c r="SJ21" s="147"/>
      <c r="SK21" s="146"/>
      <c r="SL21" s="147"/>
      <c r="SM21" s="146"/>
      <c r="SN21" s="147"/>
      <c r="SO21" s="146"/>
      <c r="SP21" s="147"/>
      <c r="SQ21" s="146"/>
      <c r="SR21" s="147"/>
      <c r="SS21" s="146"/>
      <c r="ST21" s="147"/>
      <c r="SU21" s="146"/>
      <c r="SV21" s="147"/>
      <c r="SW21" s="146"/>
      <c r="SX21" s="147"/>
      <c r="SY21" s="146"/>
      <c r="SZ21" s="147"/>
      <c r="TA21" s="146"/>
      <c r="TB21" s="147"/>
      <c r="TC21" s="146"/>
      <c r="TD21" s="147"/>
      <c r="TE21" s="146"/>
      <c r="TF21" s="147"/>
      <c r="TG21" s="146"/>
      <c r="TH21" s="147"/>
      <c r="TI21" s="146"/>
      <c r="TJ21" s="147"/>
      <c r="TK21" s="146"/>
      <c r="TL21" s="147"/>
      <c r="TM21" s="146"/>
      <c r="TN21" s="147"/>
      <c r="TO21" s="146"/>
      <c r="TP21" s="147"/>
      <c r="TQ21" s="146"/>
      <c r="TR21" s="147"/>
      <c r="TS21" s="146"/>
      <c r="TT21" s="147"/>
      <c r="TU21" s="146"/>
      <c r="TV21" s="147"/>
      <c r="TW21" s="146"/>
      <c r="TX21" s="147"/>
      <c r="TY21" s="146"/>
      <c r="TZ21" s="147"/>
      <c r="UA21" s="146"/>
      <c r="UB21" s="147"/>
      <c r="UC21" s="146"/>
      <c r="UD21" s="147"/>
      <c r="UE21" s="146"/>
      <c r="UF21" s="147"/>
      <c r="UG21" s="146"/>
      <c r="UH21" s="147"/>
      <c r="UI21" s="146"/>
      <c r="UJ21" s="147"/>
      <c r="UK21" s="146"/>
      <c r="UL21" s="147"/>
      <c r="UM21" s="146"/>
      <c r="UN21" s="147"/>
      <c r="UO21" s="146"/>
      <c r="UP21" s="147"/>
      <c r="UQ21" s="146"/>
      <c r="UR21" s="147"/>
      <c r="US21" s="146"/>
      <c r="UT21" s="147"/>
      <c r="UU21" s="146"/>
      <c r="UV21" s="147"/>
      <c r="UW21" s="146"/>
      <c r="UX21" s="147"/>
      <c r="UY21" s="146"/>
      <c r="UZ21" s="147"/>
      <c r="VA21" s="146"/>
      <c r="VB21" s="147"/>
      <c r="VC21" s="146"/>
      <c r="VD21" s="147"/>
      <c r="VE21" s="146"/>
      <c r="VF21" s="147"/>
      <c r="VG21" s="146"/>
      <c r="VH21" s="147"/>
      <c r="VI21" s="146"/>
      <c r="VJ21" s="147"/>
      <c r="VK21" s="146"/>
      <c r="VL21" s="147"/>
      <c r="VM21" s="146"/>
      <c r="VN21" s="147"/>
      <c r="VO21" s="146"/>
      <c r="VP21" s="147"/>
      <c r="VQ21" s="146"/>
      <c r="VR21" s="147"/>
      <c r="VS21" s="146"/>
      <c r="VT21" s="147"/>
      <c r="VU21" s="146"/>
      <c r="VV21" s="147"/>
      <c r="VW21" s="146"/>
      <c r="VX21" s="147"/>
      <c r="VY21" s="146"/>
      <c r="VZ21" s="147"/>
      <c r="WA21" s="146"/>
      <c r="WB21" s="147"/>
      <c r="WC21" s="146"/>
      <c r="WD21" s="147"/>
      <c r="WE21" s="146"/>
      <c r="WF21" s="147"/>
      <c r="WG21" s="146"/>
      <c r="WH21" s="147"/>
      <c r="WI21" s="146"/>
      <c r="WJ21" s="147"/>
      <c r="WK21" s="146"/>
      <c r="WL21" s="147"/>
      <c r="WM21" s="146"/>
      <c r="WN21" s="147"/>
      <c r="WO21" s="146"/>
      <c r="WP21" s="147"/>
      <c r="WQ21" s="146"/>
      <c r="WR21" s="147"/>
      <c r="WS21" s="146"/>
      <c r="WT21" s="147"/>
      <c r="WU21" s="146"/>
      <c r="WV21" s="147"/>
      <c r="WW21" s="146"/>
      <c r="WX21" s="147"/>
      <c r="WY21" s="146"/>
      <c r="WZ21" s="147"/>
      <c r="XA21" s="146"/>
      <c r="XB21" s="147"/>
      <c r="XC21" s="146"/>
      <c r="XD21" s="147"/>
      <c r="XE21" s="146"/>
      <c r="XF21" s="147"/>
      <c r="XG21" s="146"/>
      <c r="XH21" s="147"/>
      <c r="XI21" s="146"/>
      <c r="XJ21" s="147"/>
      <c r="XK21" s="146"/>
      <c r="XL21" s="147"/>
      <c r="XM21" s="146"/>
      <c r="XN21" s="147"/>
      <c r="XO21" s="146"/>
      <c r="XP21" s="147"/>
      <c r="XQ21" s="146"/>
      <c r="XR21" s="147"/>
      <c r="XS21" s="146"/>
      <c r="XT21" s="147"/>
      <c r="XU21" s="146"/>
      <c r="XV21" s="147"/>
      <c r="XW21" s="146"/>
      <c r="XX21" s="147"/>
      <c r="XY21" s="146"/>
      <c r="XZ21" s="147"/>
      <c r="YA21" s="146"/>
      <c r="YB21" s="147"/>
      <c r="YC21" s="146"/>
      <c r="YD21" s="147"/>
      <c r="YE21" s="146"/>
      <c r="YF21" s="147"/>
      <c r="YG21" s="146"/>
      <c r="YH21" s="147"/>
      <c r="YI21" s="146"/>
      <c r="YJ21" s="147"/>
      <c r="YK21" s="146"/>
      <c r="YL21" s="147"/>
      <c r="YM21" s="146"/>
      <c r="YN21" s="147"/>
      <c r="YO21" s="146"/>
      <c r="YP21" s="147"/>
      <c r="YQ21" s="146"/>
      <c r="YR21" s="147"/>
      <c r="YS21" s="146"/>
      <c r="YT21" s="147"/>
      <c r="YU21" s="146"/>
      <c r="YV21" s="147"/>
      <c r="YW21" s="146"/>
      <c r="YX21" s="147"/>
      <c r="YY21" s="146"/>
      <c r="YZ21" s="147"/>
      <c r="ZA21" s="146"/>
      <c r="ZB21" s="147"/>
      <c r="ZC21" s="146"/>
      <c r="ZD21" s="147"/>
      <c r="ZE21" s="146"/>
      <c r="ZF21" s="147"/>
      <c r="ZG21" s="146"/>
      <c r="ZH21" s="147"/>
      <c r="ZI21" s="146"/>
      <c r="ZJ21" s="147"/>
      <c r="ZK21" s="146"/>
      <c r="ZL21" s="147"/>
      <c r="ZM21" s="146"/>
      <c r="ZN21" s="147"/>
      <c r="ZO21" s="146"/>
      <c r="ZP21" s="147"/>
      <c r="ZQ21" s="146"/>
      <c r="ZR21" s="147"/>
      <c r="ZS21" s="146"/>
      <c r="ZT21" s="147"/>
      <c r="ZU21" s="146"/>
      <c r="ZV21" s="147"/>
      <c r="ZW21" s="146"/>
      <c r="ZX21" s="147"/>
      <c r="ZY21" s="146"/>
      <c r="ZZ21" s="147"/>
      <c r="AAA21" s="146"/>
      <c r="AAB21" s="147"/>
      <c r="AAC21" s="146"/>
      <c r="AAD21" s="147"/>
      <c r="AAE21" s="146"/>
      <c r="AAF21" s="147"/>
      <c r="AAG21" s="146"/>
      <c r="AAH21" s="147"/>
      <c r="AAI21" s="146"/>
      <c r="AAJ21" s="147"/>
      <c r="AAK21" s="146"/>
      <c r="AAL21" s="147"/>
      <c r="AAM21" s="146"/>
      <c r="AAN21" s="147"/>
      <c r="AAO21" s="146"/>
      <c r="AAP21" s="147"/>
      <c r="AAQ21" s="146"/>
      <c r="AAR21" s="147"/>
      <c r="AAS21" s="146"/>
      <c r="AAT21" s="147"/>
      <c r="AAU21" s="146"/>
      <c r="AAV21" s="147"/>
      <c r="AAW21" s="146"/>
      <c r="AAX21" s="147"/>
      <c r="AAY21" s="146"/>
      <c r="AAZ21" s="147"/>
      <c r="ABA21" s="146"/>
      <c r="ABB21" s="147"/>
      <c r="ABC21" s="146"/>
      <c r="ABD21" s="147"/>
      <c r="ABE21" s="146"/>
      <c r="ABF21" s="147"/>
      <c r="ABG21" s="146"/>
      <c r="ABH21" s="147"/>
      <c r="ABI21" s="146"/>
      <c r="ABJ21" s="147"/>
      <c r="ABK21" s="146"/>
      <c r="ABL21" s="147"/>
      <c r="ABM21" s="146"/>
      <c r="ABN21" s="147"/>
      <c r="ABO21" s="146"/>
      <c r="ABP21" s="147"/>
      <c r="ABQ21" s="146"/>
      <c r="ABR21" s="147"/>
      <c r="ABS21" s="146"/>
      <c r="ABT21" s="147"/>
      <c r="ABU21" s="146"/>
      <c r="ABV21" s="147"/>
      <c r="ABW21" s="146"/>
      <c r="ABX21" s="147"/>
      <c r="ABY21" s="146"/>
      <c r="ABZ21" s="147"/>
      <c r="ACA21" s="146"/>
      <c r="ACB21" s="147"/>
      <c r="ACC21" s="146"/>
      <c r="ACD21" s="147"/>
      <c r="ACE21" s="146"/>
      <c r="ACF21" s="147"/>
      <c r="ACG21" s="146"/>
      <c r="ACH21" s="147"/>
      <c r="ACI21" s="146"/>
      <c r="ACJ21" s="147"/>
      <c r="ACK21" s="146"/>
      <c r="ACL21" s="147"/>
      <c r="ACM21" s="146"/>
      <c r="ACN21" s="147"/>
      <c r="ACO21" s="146"/>
      <c r="ACP21" s="147"/>
      <c r="ACQ21" s="146"/>
      <c r="ACR21" s="147"/>
      <c r="ACS21" s="146"/>
      <c r="ACT21" s="147"/>
      <c r="ACU21" s="146"/>
      <c r="ACV21" s="147"/>
      <c r="ACW21" s="146"/>
      <c r="ACX21" s="147"/>
      <c r="ACY21" s="146"/>
      <c r="ACZ21" s="147"/>
      <c r="ADA21" s="146"/>
      <c r="ADB21" s="147"/>
      <c r="ADC21" s="146"/>
      <c r="ADD21" s="147"/>
      <c r="ADE21" s="146"/>
      <c r="ADF21" s="147"/>
      <c r="ADG21" s="146"/>
      <c r="ADH21" s="147"/>
      <c r="ADI21" s="146"/>
      <c r="ADJ21" s="147"/>
      <c r="ADK21" s="146"/>
      <c r="ADL21" s="147"/>
      <c r="ADM21" s="146"/>
      <c r="ADN21" s="147"/>
      <c r="ADO21" s="146"/>
      <c r="ADP21" s="147"/>
      <c r="ADQ21" s="146"/>
      <c r="ADR21" s="147"/>
      <c r="ADS21" s="146"/>
      <c r="ADT21" s="147"/>
      <c r="ADU21" s="146"/>
      <c r="ADV21" s="147"/>
      <c r="ADW21" s="146"/>
      <c r="ADX21" s="147"/>
      <c r="ADY21" s="146"/>
      <c r="ADZ21" s="147"/>
      <c r="AEA21" s="146"/>
      <c r="AEB21" s="147"/>
      <c r="AEC21" s="146"/>
      <c r="AED21" s="147"/>
      <c r="AEE21" s="146"/>
      <c r="AEF21" s="147"/>
      <c r="AEG21" s="146"/>
      <c r="AEH21" s="147"/>
      <c r="AEI21" s="146"/>
      <c r="AEJ21" s="147"/>
      <c r="AEK21" s="146"/>
      <c r="AEL21" s="147"/>
      <c r="AEM21" s="146"/>
      <c r="AEN21" s="147"/>
      <c r="AEO21" s="146"/>
      <c r="AEP21" s="147"/>
      <c r="AEQ21" s="146"/>
      <c r="AER21" s="147"/>
      <c r="AES21" s="146"/>
      <c r="AET21" s="147"/>
      <c r="AEU21" s="146"/>
      <c r="AEV21" s="147"/>
      <c r="AEW21" s="146"/>
      <c r="AEX21" s="147"/>
      <c r="AEY21" s="146"/>
      <c r="AEZ21" s="147"/>
      <c r="AFA21" s="146"/>
      <c r="AFB21" s="147"/>
      <c r="AFC21" s="146"/>
      <c r="AFD21" s="147"/>
      <c r="AFE21" s="146"/>
      <c r="AFF21" s="147"/>
      <c r="AFG21" s="146"/>
      <c r="AFH21" s="147"/>
      <c r="AFI21" s="146"/>
      <c r="AFJ21" s="147"/>
      <c r="AFK21" s="146"/>
      <c r="AFL21" s="147"/>
      <c r="AFM21" s="146"/>
      <c r="AFN21" s="147"/>
      <c r="AFO21" s="146"/>
      <c r="AFP21" s="147"/>
      <c r="AFQ21" s="146"/>
      <c r="AFR21" s="147"/>
      <c r="AFS21" s="146"/>
      <c r="AFT21" s="147"/>
      <c r="AFU21" s="146"/>
      <c r="AFV21" s="147"/>
      <c r="AFW21" s="146"/>
      <c r="AFX21" s="147"/>
      <c r="AFY21" s="146"/>
      <c r="AFZ21" s="147"/>
      <c r="AGA21" s="146"/>
      <c r="AGB21" s="147"/>
      <c r="AGC21" s="146"/>
      <c r="AGD21" s="147"/>
      <c r="AGE21" s="146"/>
      <c r="AGF21" s="147"/>
      <c r="AGG21" s="146"/>
      <c r="AGH21" s="147"/>
      <c r="AGI21" s="146"/>
      <c r="AGJ21" s="147"/>
      <c r="AGK21" s="146"/>
      <c r="AGL21" s="147"/>
      <c r="AGM21" s="146"/>
      <c r="AGN21" s="147"/>
      <c r="AGO21" s="146"/>
      <c r="AGP21" s="147"/>
      <c r="AGQ21" s="146"/>
      <c r="AGR21" s="147"/>
      <c r="AGS21" s="146"/>
      <c r="AGT21" s="147"/>
      <c r="AGU21" s="146"/>
      <c r="AGV21" s="147"/>
      <c r="AGW21" s="146"/>
      <c r="AGX21" s="147"/>
      <c r="AGY21" s="146"/>
      <c r="AGZ21" s="147"/>
      <c r="AHA21" s="146"/>
      <c r="AHB21" s="147"/>
      <c r="AHC21" s="146"/>
      <c r="AHD21" s="147"/>
      <c r="AHE21" s="146"/>
      <c r="AHF21" s="147"/>
      <c r="AHG21" s="146"/>
      <c r="AHH21" s="147"/>
      <c r="AHI21" s="146"/>
      <c r="AHJ21" s="147"/>
      <c r="AHK21" s="146"/>
      <c r="AHL21" s="147"/>
      <c r="AHM21" s="146"/>
      <c r="AHN21" s="147"/>
      <c r="AHO21" s="146"/>
      <c r="AHP21" s="147"/>
      <c r="AHQ21" s="146"/>
      <c r="AHR21" s="147"/>
      <c r="AHS21" s="146"/>
      <c r="AHT21" s="147"/>
      <c r="AHU21" s="146"/>
      <c r="AHV21" s="147"/>
      <c r="AHW21" s="146"/>
      <c r="AHX21" s="147"/>
      <c r="AHY21" s="146"/>
      <c r="AHZ21" s="147"/>
      <c r="AIA21" s="146"/>
      <c r="AIB21" s="147"/>
      <c r="AIC21" s="146"/>
      <c r="AID21" s="147"/>
      <c r="AIE21" s="146"/>
      <c r="AIF21" s="147"/>
      <c r="AIG21" s="146"/>
      <c r="AIH21" s="147"/>
      <c r="AII21" s="146"/>
      <c r="AIJ21" s="147"/>
      <c r="AIK21" s="146"/>
      <c r="AIL21" s="147"/>
      <c r="AIM21" s="146"/>
      <c r="AIN21" s="147"/>
      <c r="AIO21" s="146"/>
      <c r="AIP21" s="147"/>
      <c r="AIQ21" s="146"/>
      <c r="AIR21" s="147"/>
      <c r="AIS21" s="146"/>
      <c r="AIT21" s="147"/>
      <c r="AIU21" s="146"/>
      <c r="AIV21" s="147"/>
      <c r="AIW21" s="146"/>
      <c r="AIX21" s="147"/>
      <c r="AIY21" s="146"/>
      <c r="AIZ21" s="147"/>
      <c r="AJA21" s="146"/>
      <c r="AJB21" s="147"/>
      <c r="AJC21" s="146"/>
      <c r="AJD21" s="147"/>
      <c r="AJE21" s="146"/>
      <c r="AJF21" s="147"/>
      <c r="AJG21" s="146"/>
      <c r="AJH21" s="147"/>
      <c r="AJI21" s="146"/>
      <c r="AJJ21" s="147"/>
      <c r="AJK21" s="146"/>
      <c r="AJL21" s="147"/>
      <c r="AJM21" s="146"/>
      <c r="AJN21" s="147"/>
      <c r="AJO21" s="146"/>
      <c r="AJP21" s="147"/>
      <c r="AJQ21" s="146"/>
      <c r="AJR21" s="147"/>
      <c r="AJS21" s="146"/>
      <c r="AJT21" s="147"/>
      <c r="AJU21" s="146"/>
      <c r="AJV21" s="147"/>
      <c r="AJW21" s="146"/>
      <c r="AJX21" s="147"/>
      <c r="AJY21" s="146"/>
      <c r="AJZ21" s="147"/>
      <c r="AKA21" s="146"/>
      <c r="AKB21" s="147"/>
      <c r="AKC21" s="146"/>
      <c r="AKD21" s="147"/>
      <c r="AKE21" s="146"/>
      <c r="AKF21" s="147"/>
      <c r="AKG21" s="146"/>
      <c r="AKH21" s="147"/>
      <c r="AKI21" s="146"/>
      <c r="AKJ21" s="147"/>
      <c r="AKK21" s="146"/>
      <c r="AKL21" s="147"/>
      <c r="AKM21" s="146"/>
      <c r="AKN21" s="147"/>
      <c r="AKO21" s="146"/>
      <c r="AKP21" s="147"/>
      <c r="AKQ21" s="146"/>
      <c r="AKR21" s="147"/>
      <c r="AKS21" s="146"/>
      <c r="AKT21" s="147"/>
      <c r="AKU21" s="146"/>
      <c r="AKV21" s="147"/>
      <c r="AKW21" s="146"/>
      <c r="AKX21" s="147"/>
      <c r="AKY21" s="146"/>
      <c r="AKZ21" s="147"/>
      <c r="ALA21" s="146"/>
      <c r="ALB21" s="147"/>
      <c r="ALC21" s="146"/>
      <c r="ALD21" s="147"/>
      <c r="ALE21" s="146"/>
      <c r="ALF21" s="147"/>
      <c r="ALG21" s="146"/>
      <c r="ALH21" s="147"/>
      <c r="ALI21" s="146"/>
      <c r="ALJ21" s="147"/>
      <c r="ALK21" s="146"/>
      <c r="ALL21" s="147"/>
      <c r="ALM21" s="146"/>
      <c r="ALN21" s="147"/>
      <c r="ALO21" s="146"/>
      <c r="ALP21" s="147"/>
      <c r="ALQ21" s="146"/>
      <c r="ALR21" s="147"/>
      <c r="ALS21" s="146"/>
      <c r="ALT21" s="147"/>
      <c r="ALU21" s="146"/>
      <c r="ALV21" s="147"/>
      <c r="ALW21" s="146"/>
      <c r="ALX21" s="147"/>
      <c r="ALY21" s="146"/>
      <c r="ALZ21" s="147"/>
      <c r="AMA21" s="146"/>
      <c r="AMB21" s="147"/>
      <c r="AMC21" s="146"/>
      <c r="AMD21" s="147"/>
      <c r="AME21" s="146"/>
      <c r="AMF21" s="147"/>
      <c r="AMG21" s="146"/>
      <c r="AMH21" s="147"/>
      <c r="AMI21" s="146"/>
      <c r="AMJ21" s="147"/>
      <c r="AMK21" s="146"/>
      <c r="AML21" s="147"/>
      <c r="AMM21" s="146"/>
      <c r="AMN21" s="147"/>
      <c r="AMO21" s="146"/>
      <c r="AMP21" s="147"/>
      <c r="AMQ21" s="146"/>
      <c r="AMR21" s="147"/>
      <c r="AMS21" s="146"/>
      <c r="AMT21" s="147"/>
      <c r="AMU21" s="146"/>
      <c r="AMV21" s="147"/>
      <c r="AMW21" s="146"/>
      <c r="AMX21" s="147"/>
      <c r="AMY21" s="146"/>
      <c r="AMZ21" s="147"/>
      <c r="ANA21" s="146"/>
      <c r="ANB21" s="147"/>
      <c r="ANC21" s="146"/>
      <c r="AND21" s="147"/>
      <c r="ANE21" s="146"/>
      <c r="ANF21" s="147"/>
      <c r="ANG21" s="146"/>
      <c r="ANH21" s="147"/>
      <c r="ANI21" s="146"/>
      <c r="ANJ21" s="147"/>
      <c r="ANK21" s="146"/>
      <c r="ANL21" s="147"/>
      <c r="ANM21" s="146"/>
      <c r="ANN21" s="147"/>
      <c r="ANO21" s="146"/>
      <c r="ANP21" s="147"/>
      <c r="ANQ21" s="146"/>
      <c r="ANR21" s="147"/>
      <c r="ANS21" s="146"/>
      <c r="ANT21" s="147"/>
      <c r="ANU21" s="146"/>
      <c r="ANV21" s="147"/>
      <c r="ANW21" s="146"/>
      <c r="ANX21" s="147"/>
      <c r="ANY21" s="146"/>
      <c r="ANZ21" s="147"/>
      <c r="AOA21" s="146"/>
      <c r="AOB21" s="147"/>
      <c r="AOC21" s="146"/>
      <c r="AOD21" s="147"/>
      <c r="AOE21" s="146"/>
      <c r="AOF21" s="147"/>
      <c r="AOG21" s="146"/>
      <c r="AOH21" s="147"/>
      <c r="AOI21" s="146"/>
      <c r="AOJ21" s="147"/>
      <c r="AOK21" s="146"/>
      <c r="AOL21" s="147"/>
      <c r="AOM21" s="146"/>
      <c r="AON21" s="147"/>
      <c r="AOO21" s="146"/>
      <c r="AOP21" s="147"/>
      <c r="AOQ21" s="146"/>
      <c r="AOR21" s="147"/>
      <c r="AOS21" s="146"/>
      <c r="AOT21" s="147"/>
      <c r="AOU21" s="146"/>
      <c r="AOV21" s="147"/>
      <c r="AOW21" s="146"/>
      <c r="AOX21" s="147"/>
      <c r="AOY21" s="146"/>
      <c r="AOZ21" s="147"/>
      <c r="APA21" s="146"/>
      <c r="APB21" s="147"/>
      <c r="APC21" s="146"/>
      <c r="APD21" s="147"/>
      <c r="APE21" s="146"/>
      <c r="APF21" s="147"/>
      <c r="APG21" s="146"/>
      <c r="APH21" s="147"/>
      <c r="API21" s="146"/>
      <c r="APJ21" s="147"/>
      <c r="APK21" s="146"/>
      <c r="APL21" s="147"/>
      <c r="APM21" s="146"/>
      <c r="APN21" s="147"/>
      <c r="APO21" s="146"/>
      <c r="APP21" s="147"/>
      <c r="APQ21" s="146"/>
      <c r="APR21" s="147"/>
      <c r="APS21" s="146"/>
      <c r="APT21" s="147"/>
      <c r="APU21" s="146"/>
      <c r="APV21" s="147"/>
      <c r="APW21" s="146"/>
      <c r="APX21" s="147"/>
      <c r="APY21" s="146"/>
      <c r="APZ21" s="147"/>
      <c r="AQA21" s="146"/>
      <c r="AQB21" s="147"/>
      <c r="AQC21" s="146"/>
      <c r="AQD21" s="147"/>
      <c r="AQE21" s="146"/>
      <c r="AQF21" s="147"/>
      <c r="AQG21" s="146"/>
      <c r="AQH21" s="147"/>
      <c r="AQI21" s="146"/>
      <c r="AQJ21" s="147"/>
      <c r="AQK21" s="146"/>
      <c r="AQL21" s="147"/>
      <c r="AQM21" s="146"/>
      <c r="AQN21" s="147"/>
      <c r="AQO21" s="146"/>
      <c r="AQP21" s="147"/>
      <c r="AQQ21" s="146"/>
      <c r="AQR21" s="147"/>
      <c r="AQS21" s="146"/>
      <c r="AQT21" s="147"/>
      <c r="AQU21" s="146"/>
      <c r="AQV21" s="147"/>
      <c r="AQW21" s="146"/>
      <c r="AQX21" s="147"/>
      <c r="AQY21" s="146"/>
      <c r="AQZ21" s="147"/>
      <c r="ARA21" s="146"/>
      <c r="ARB21" s="147"/>
      <c r="ARC21" s="146"/>
      <c r="ARD21" s="147"/>
      <c r="ARE21" s="146"/>
      <c r="ARF21" s="147"/>
      <c r="ARG21" s="146"/>
      <c r="ARH21" s="147"/>
      <c r="ARI21" s="146"/>
      <c r="ARJ21" s="147"/>
      <c r="ARK21" s="146"/>
      <c r="ARL21" s="147"/>
      <c r="ARM21" s="146"/>
      <c r="ARN21" s="147"/>
      <c r="ARO21" s="146"/>
      <c r="ARP21" s="147"/>
      <c r="ARQ21" s="146"/>
      <c r="ARR21" s="147"/>
      <c r="ARS21" s="146"/>
      <c r="ART21" s="147"/>
      <c r="ARU21" s="146"/>
      <c r="ARV21" s="147"/>
      <c r="ARW21" s="146"/>
      <c r="ARX21" s="147"/>
      <c r="ARY21" s="146"/>
      <c r="ARZ21" s="147"/>
      <c r="ASA21" s="146"/>
      <c r="ASB21" s="147"/>
      <c r="ASC21" s="146"/>
      <c r="ASD21" s="147"/>
      <c r="ASE21" s="146"/>
      <c r="ASF21" s="147"/>
      <c r="ASG21" s="146"/>
      <c r="ASH21" s="147"/>
      <c r="ASI21" s="146"/>
      <c r="ASJ21" s="147"/>
      <c r="ASK21" s="146"/>
      <c r="ASL21" s="147"/>
      <c r="ASM21" s="146"/>
      <c r="ASN21" s="147"/>
      <c r="ASO21" s="146"/>
      <c r="ASP21" s="147"/>
      <c r="ASQ21" s="146"/>
      <c r="ASR21" s="147"/>
      <c r="ASS21" s="146"/>
      <c r="AST21" s="147"/>
      <c r="ASU21" s="146"/>
      <c r="ASV21" s="147"/>
      <c r="ASW21" s="146"/>
      <c r="ASX21" s="147"/>
      <c r="ASY21" s="146"/>
      <c r="ASZ21" s="147"/>
      <c r="ATA21" s="146"/>
      <c r="ATB21" s="147"/>
      <c r="ATC21" s="146"/>
      <c r="ATD21" s="147"/>
      <c r="ATE21" s="146"/>
      <c r="ATF21" s="147"/>
      <c r="ATG21" s="146"/>
      <c r="ATH21" s="147"/>
      <c r="ATI21" s="146"/>
      <c r="ATJ21" s="147"/>
      <c r="ATK21" s="146"/>
      <c r="ATL21" s="147"/>
      <c r="ATM21" s="146"/>
      <c r="ATN21" s="147"/>
      <c r="ATO21" s="146"/>
      <c r="ATP21" s="147"/>
      <c r="ATQ21" s="146"/>
      <c r="ATR21" s="147"/>
      <c r="ATS21" s="146"/>
      <c r="ATT21" s="147"/>
      <c r="ATU21" s="146"/>
      <c r="ATV21" s="147"/>
      <c r="ATW21" s="146"/>
      <c r="ATX21" s="147"/>
      <c r="ATY21" s="146"/>
      <c r="ATZ21" s="147"/>
      <c r="AUA21" s="146"/>
      <c r="AUB21" s="147"/>
      <c r="AUC21" s="146"/>
      <c r="AUD21" s="147"/>
      <c r="AUE21" s="146"/>
      <c r="AUF21" s="147"/>
      <c r="AUG21" s="146"/>
      <c r="AUH21" s="147"/>
      <c r="AUI21" s="146"/>
      <c r="AUJ21" s="147"/>
      <c r="AUK21" s="146"/>
      <c r="AUL21" s="147"/>
      <c r="AUM21" s="146"/>
      <c r="AUN21" s="147"/>
      <c r="AUO21" s="146"/>
      <c r="AUP21" s="147"/>
      <c r="AUQ21" s="146"/>
      <c r="AUR21" s="147"/>
      <c r="AUS21" s="146"/>
      <c r="AUT21" s="147"/>
      <c r="AUU21" s="146"/>
      <c r="AUV21" s="147"/>
      <c r="AUW21" s="146"/>
      <c r="AUX21" s="147"/>
      <c r="AUY21" s="146"/>
      <c r="AUZ21" s="147"/>
      <c r="AVA21" s="146"/>
      <c r="AVB21" s="147"/>
      <c r="AVC21" s="146"/>
      <c r="AVD21" s="147"/>
      <c r="AVE21" s="146"/>
      <c r="AVF21" s="147"/>
      <c r="AVG21" s="146"/>
      <c r="AVH21" s="147"/>
      <c r="AVI21" s="146"/>
      <c r="AVJ21" s="147"/>
      <c r="AVK21" s="146"/>
      <c r="AVL21" s="147"/>
      <c r="AVM21" s="146"/>
      <c r="AVN21" s="147"/>
      <c r="AVO21" s="146"/>
      <c r="AVP21" s="147"/>
      <c r="AVQ21" s="146"/>
      <c r="AVR21" s="147"/>
      <c r="AVS21" s="146"/>
      <c r="AVT21" s="147"/>
      <c r="AVU21" s="146"/>
      <c r="AVV21" s="147"/>
      <c r="AVW21" s="146"/>
      <c r="AVX21" s="147"/>
      <c r="AVY21" s="146"/>
      <c r="AVZ21" s="147"/>
      <c r="AWA21" s="146"/>
      <c r="AWB21" s="147"/>
      <c r="AWC21" s="146"/>
      <c r="AWD21" s="147"/>
      <c r="AWE21" s="146"/>
      <c r="AWF21" s="147"/>
      <c r="AWG21" s="146"/>
      <c r="AWH21" s="147"/>
      <c r="AWI21" s="146"/>
      <c r="AWJ21" s="147"/>
      <c r="AWK21" s="146"/>
      <c r="AWL21" s="147"/>
      <c r="AWM21" s="146"/>
      <c r="AWN21" s="147"/>
      <c r="AWO21" s="146"/>
      <c r="AWP21" s="147"/>
      <c r="AWQ21" s="146"/>
      <c r="AWR21" s="147"/>
      <c r="AWS21" s="146"/>
      <c r="AWT21" s="147"/>
      <c r="AWU21" s="146"/>
      <c r="AWV21" s="147"/>
      <c r="AWW21" s="146"/>
      <c r="AWX21" s="147"/>
      <c r="AWY21" s="146"/>
      <c r="AWZ21" s="147"/>
      <c r="AXA21" s="146"/>
      <c r="AXB21" s="147"/>
      <c r="AXC21" s="146"/>
      <c r="AXD21" s="147"/>
      <c r="AXE21" s="146"/>
      <c r="AXF21" s="147"/>
      <c r="AXG21" s="146"/>
      <c r="AXH21" s="147"/>
      <c r="AXI21" s="146"/>
      <c r="AXJ21" s="147"/>
      <c r="AXK21" s="146"/>
      <c r="AXL21" s="147"/>
      <c r="AXM21" s="146"/>
      <c r="AXN21" s="147"/>
      <c r="AXO21" s="146"/>
      <c r="AXP21" s="147"/>
      <c r="AXQ21" s="146"/>
      <c r="AXR21" s="147"/>
      <c r="AXS21" s="146"/>
      <c r="AXT21" s="147"/>
      <c r="AXU21" s="146"/>
      <c r="AXV21" s="147"/>
      <c r="AXW21" s="146"/>
      <c r="AXX21" s="147"/>
      <c r="AXY21" s="146"/>
      <c r="AXZ21" s="147"/>
      <c r="AYA21" s="146"/>
      <c r="AYB21" s="147"/>
      <c r="AYC21" s="146"/>
      <c r="AYD21" s="147"/>
      <c r="AYE21" s="146"/>
      <c r="AYF21" s="147"/>
      <c r="AYG21" s="146"/>
      <c r="AYH21" s="147"/>
      <c r="AYI21" s="146"/>
      <c r="AYJ21" s="147"/>
      <c r="AYK21" s="146"/>
      <c r="AYL21" s="147"/>
      <c r="AYM21" s="146"/>
      <c r="AYN21" s="147"/>
      <c r="AYO21" s="146"/>
      <c r="AYP21" s="147"/>
      <c r="AYQ21" s="146"/>
      <c r="AYR21" s="147"/>
      <c r="AYS21" s="146"/>
      <c r="AYT21" s="147"/>
      <c r="AYU21" s="146"/>
      <c r="AYV21" s="147"/>
      <c r="AYW21" s="146"/>
      <c r="AYX21" s="147"/>
      <c r="AYY21" s="146"/>
      <c r="AYZ21" s="147"/>
      <c r="AZA21" s="146"/>
      <c r="AZB21" s="147"/>
      <c r="AZC21" s="146"/>
      <c r="AZD21" s="147"/>
      <c r="AZE21" s="146"/>
      <c r="AZF21" s="147"/>
      <c r="AZG21" s="146"/>
      <c r="AZH21" s="147"/>
      <c r="AZI21" s="146"/>
      <c r="AZJ21" s="147"/>
      <c r="AZK21" s="146"/>
      <c r="AZL21" s="147"/>
      <c r="AZM21" s="146"/>
      <c r="AZN21" s="147"/>
      <c r="AZO21" s="146"/>
      <c r="AZP21" s="147"/>
      <c r="AZQ21" s="146"/>
      <c r="AZR21" s="147"/>
      <c r="AZS21" s="146"/>
      <c r="AZT21" s="147"/>
      <c r="AZU21" s="146"/>
      <c r="AZV21" s="147"/>
      <c r="AZW21" s="146"/>
      <c r="AZX21" s="147"/>
      <c r="AZY21" s="146"/>
      <c r="AZZ21" s="147"/>
      <c r="BAA21" s="146"/>
      <c r="BAB21" s="147"/>
      <c r="BAC21" s="146"/>
      <c r="BAD21" s="147"/>
      <c r="BAE21" s="146"/>
      <c r="BAF21" s="147"/>
      <c r="BAG21" s="146"/>
      <c r="BAH21" s="147"/>
      <c r="BAI21" s="146"/>
      <c r="BAJ21" s="147"/>
      <c r="BAK21" s="146"/>
      <c r="BAL21" s="147"/>
      <c r="BAM21" s="146"/>
      <c r="BAN21" s="147"/>
      <c r="BAO21" s="146"/>
      <c r="BAP21" s="147"/>
      <c r="BAQ21" s="146"/>
      <c r="BAR21" s="147"/>
      <c r="BAS21" s="146"/>
      <c r="BAT21" s="147"/>
      <c r="BAU21" s="146"/>
      <c r="BAV21" s="147"/>
      <c r="BAW21" s="146"/>
      <c r="BAX21" s="147"/>
      <c r="BAY21" s="146"/>
      <c r="BAZ21" s="147"/>
      <c r="BBA21" s="146"/>
      <c r="BBB21" s="147"/>
      <c r="BBC21" s="146"/>
      <c r="BBD21" s="147"/>
      <c r="BBE21" s="146"/>
      <c r="BBF21" s="147"/>
      <c r="BBG21" s="146"/>
      <c r="BBH21" s="147"/>
      <c r="BBI21" s="146"/>
      <c r="BBJ21" s="147"/>
      <c r="BBK21" s="146"/>
      <c r="BBL21" s="147"/>
      <c r="BBM21" s="146"/>
      <c r="BBN21" s="147"/>
      <c r="BBO21" s="146"/>
      <c r="BBP21" s="147"/>
      <c r="BBQ21" s="146"/>
      <c r="BBR21" s="147"/>
      <c r="BBS21" s="146"/>
      <c r="BBT21" s="147"/>
      <c r="BBU21" s="146"/>
      <c r="BBV21" s="147"/>
      <c r="BBW21" s="146"/>
      <c r="BBX21" s="147"/>
      <c r="BBY21" s="146"/>
      <c r="BBZ21" s="147"/>
      <c r="BCA21" s="146"/>
      <c r="BCB21" s="147"/>
      <c r="BCC21" s="146"/>
      <c r="BCD21" s="147"/>
      <c r="BCE21" s="146"/>
      <c r="BCF21" s="147"/>
      <c r="BCG21" s="146"/>
      <c r="BCH21" s="147"/>
      <c r="BCI21" s="146"/>
      <c r="BCJ21" s="147"/>
      <c r="BCK21" s="146"/>
      <c r="BCL21" s="147"/>
      <c r="BCM21" s="146"/>
      <c r="BCN21" s="147"/>
      <c r="BCO21" s="146"/>
      <c r="BCP21" s="147"/>
      <c r="BCQ21" s="146"/>
      <c r="BCR21" s="147"/>
      <c r="BCS21" s="146"/>
      <c r="BCT21" s="147"/>
      <c r="BCU21" s="146"/>
      <c r="BCV21" s="147"/>
      <c r="BCW21" s="146"/>
      <c r="BCX21" s="147"/>
      <c r="BCY21" s="146"/>
      <c r="BCZ21" s="147"/>
      <c r="BDA21" s="146"/>
      <c r="BDB21" s="147"/>
      <c r="BDC21" s="146"/>
      <c r="BDD21" s="147"/>
      <c r="BDE21" s="146"/>
      <c r="BDF21" s="147"/>
      <c r="BDG21" s="146"/>
      <c r="BDH21" s="147"/>
      <c r="BDI21" s="146"/>
      <c r="BDJ21" s="147"/>
      <c r="BDK21" s="146"/>
      <c r="BDL21" s="147"/>
      <c r="BDM21" s="146"/>
      <c r="BDN21" s="147"/>
      <c r="BDO21" s="146"/>
      <c r="BDP21" s="147"/>
      <c r="BDQ21" s="146"/>
      <c r="BDR21" s="147"/>
      <c r="BDS21" s="146"/>
      <c r="BDT21" s="147"/>
      <c r="BDU21" s="146"/>
      <c r="BDV21" s="147"/>
      <c r="BDW21" s="146"/>
      <c r="BDX21" s="147"/>
      <c r="BDY21" s="146"/>
      <c r="BDZ21" s="147"/>
      <c r="BEA21" s="146"/>
      <c r="BEB21" s="147"/>
      <c r="BEC21" s="146"/>
      <c r="BED21" s="147"/>
      <c r="BEE21" s="146"/>
      <c r="BEF21" s="147"/>
      <c r="BEG21" s="146"/>
      <c r="BEH21" s="147"/>
      <c r="BEI21" s="146"/>
      <c r="BEJ21" s="147"/>
      <c r="BEK21" s="146"/>
      <c r="BEL21" s="147"/>
      <c r="BEM21" s="146"/>
      <c r="BEN21" s="147"/>
      <c r="BEO21" s="146"/>
      <c r="BEP21" s="147"/>
      <c r="BEQ21" s="146"/>
      <c r="BER21" s="147"/>
      <c r="BES21" s="146"/>
      <c r="BET21" s="147"/>
      <c r="BEU21" s="146"/>
      <c r="BEV21" s="147"/>
      <c r="BEW21" s="146"/>
      <c r="BEX21" s="147"/>
      <c r="BEY21" s="146"/>
      <c r="BEZ21" s="147"/>
      <c r="BFA21" s="146"/>
      <c r="BFB21" s="147"/>
      <c r="BFC21" s="146"/>
      <c r="BFD21" s="147"/>
      <c r="BFE21" s="146"/>
      <c r="BFF21" s="147"/>
      <c r="BFG21" s="146"/>
      <c r="BFH21" s="147"/>
      <c r="BFI21" s="146"/>
      <c r="BFJ21" s="147"/>
      <c r="BFK21" s="146"/>
      <c r="BFL21" s="147"/>
      <c r="BFM21" s="146"/>
      <c r="BFN21" s="147"/>
      <c r="BFO21" s="146"/>
      <c r="BFP21" s="147"/>
      <c r="BFQ21" s="146"/>
      <c r="BFR21" s="147"/>
      <c r="BFS21" s="146"/>
      <c r="BFT21" s="147"/>
      <c r="BFU21" s="146"/>
      <c r="BFV21" s="147"/>
      <c r="BFW21" s="146"/>
      <c r="BFX21" s="147"/>
      <c r="BFY21" s="146"/>
      <c r="BFZ21" s="147"/>
      <c r="BGA21" s="146"/>
      <c r="BGB21" s="147"/>
      <c r="BGC21" s="146"/>
      <c r="BGD21" s="147"/>
      <c r="BGE21" s="146"/>
      <c r="BGF21" s="147"/>
      <c r="BGG21" s="146"/>
      <c r="BGH21" s="147"/>
      <c r="BGI21" s="146"/>
      <c r="BGJ21" s="147"/>
      <c r="BGK21" s="146"/>
      <c r="BGL21" s="147"/>
      <c r="BGM21" s="146"/>
      <c r="BGN21" s="147"/>
      <c r="BGO21" s="146"/>
      <c r="BGP21" s="147"/>
      <c r="BGQ21" s="146"/>
      <c r="BGR21" s="147"/>
      <c r="BGS21" s="146"/>
      <c r="BGT21" s="147"/>
      <c r="BGU21" s="146"/>
      <c r="BGV21" s="147"/>
      <c r="BGW21" s="146"/>
      <c r="BGX21" s="147"/>
      <c r="BGY21" s="146"/>
      <c r="BGZ21" s="147"/>
      <c r="BHA21" s="146"/>
      <c r="BHB21" s="147"/>
      <c r="BHC21" s="146"/>
      <c r="BHD21" s="147"/>
      <c r="BHE21" s="146"/>
      <c r="BHF21" s="147"/>
      <c r="BHG21" s="146"/>
      <c r="BHH21" s="147"/>
      <c r="BHI21" s="146"/>
      <c r="BHJ21" s="147"/>
      <c r="BHK21" s="146"/>
      <c r="BHL21" s="147"/>
      <c r="BHM21" s="146"/>
      <c r="BHN21" s="147"/>
      <c r="BHO21" s="146"/>
      <c r="BHP21" s="147"/>
      <c r="BHQ21" s="146"/>
      <c r="BHR21" s="147"/>
      <c r="BHS21" s="146"/>
      <c r="BHT21" s="147"/>
      <c r="BHU21" s="146"/>
      <c r="BHV21" s="147"/>
      <c r="BHW21" s="146"/>
      <c r="BHX21" s="147"/>
      <c r="BHY21" s="146"/>
      <c r="BHZ21" s="147"/>
      <c r="BIA21" s="146"/>
      <c r="BIB21" s="147"/>
      <c r="BIC21" s="146"/>
      <c r="BID21" s="147"/>
      <c r="BIE21" s="146"/>
      <c r="BIF21" s="147"/>
      <c r="BIG21" s="146"/>
      <c r="BIH21" s="147"/>
      <c r="BII21" s="146"/>
      <c r="BIJ21" s="147"/>
      <c r="BIK21" s="146"/>
      <c r="BIL21" s="147"/>
      <c r="BIM21" s="146"/>
      <c r="BIN21" s="147"/>
      <c r="BIO21" s="146"/>
      <c r="BIP21" s="147"/>
      <c r="BIQ21" s="146"/>
      <c r="BIR21" s="147"/>
      <c r="BIS21" s="146"/>
      <c r="BIT21" s="147"/>
      <c r="BIU21" s="146"/>
      <c r="BIV21" s="147"/>
      <c r="BIW21" s="146"/>
      <c r="BIX21" s="147"/>
      <c r="BIY21" s="146"/>
      <c r="BIZ21" s="147"/>
      <c r="BJA21" s="146"/>
      <c r="BJB21" s="147"/>
      <c r="BJC21" s="146"/>
      <c r="BJD21" s="147"/>
      <c r="BJE21" s="146"/>
      <c r="BJF21" s="147"/>
      <c r="BJG21" s="146"/>
      <c r="BJH21" s="147"/>
      <c r="BJI21" s="146"/>
      <c r="BJJ21" s="147"/>
      <c r="BJK21" s="146"/>
      <c r="BJL21" s="147"/>
      <c r="BJM21" s="146"/>
      <c r="BJN21" s="147"/>
      <c r="BJO21" s="146"/>
      <c r="BJP21" s="147"/>
      <c r="BJQ21" s="146"/>
      <c r="BJR21" s="147"/>
      <c r="BJS21" s="146"/>
      <c r="BJT21" s="147"/>
      <c r="BJU21" s="146"/>
      <c r="BJV21" s="147"/>
      <c r="BJW21" s="146"/>
      <c r="BJX21" s="147"/>
      <c r="BJY21" s="146"/>
      <c r="BJZ21" s="147"/>
      <c r="BKA21" s="146"/>
      <c r="BKB21" s="147"/>
      <c r="BKC21" s="146"/>
      <c r="BKD21" s="147"/>
      <c r="BKE21" s="146"/>
      <c r="BKF21" s="147"/>
      <c r="BKG21" s="146"/>
      <c r="BKH21" s="147"/>
      <c r="BKI21" s="146"/>
      <c r="BKJ21" s="147"/>
      <c r="BKK21" s="146"/>
      <c r="BKL21" s="147"/>
      <c r="BKM21" s="146"/>
      <c r="BKN21" s="147"/>
      <c r="BKO21" s="146"/>
      <c r="BKP21" s="147"/>
      <c r="BKQ21" s="146"/>
      <c r="BKR21" s="147"/>
      <c r="BKS21" s="146"/>
      <c r="BKT21" s="147"/>
      <c r="BKU21" s="146"/>
      <c r="BKV21" s="147"/>
      <c r="BKW21" s="146"/>
      <c r="BKX21" s="147"/>
      <c r="BKY21" s="146"/>
      <c r="BKZ21" s="147"/>
      <c r="BLA21" s="146"/>
      <c r="BLB21" s="147"/>
      <c r="BLC21" s="146"/>
      <c r="BLD21" s="147"/>
      <c r="BLE21" s="146"/>
      <c r="BLF21" s="147"/>
      <c r="BLG21" s="146"/>
      <c r="BLH21" s="147"/>
      <c r="BLI21" s="146"/>
      <c r="BLJ21" s="147"/>
      <c r="BLK21" s="146"/>
      <c r="BLL21" s="147"/>
      <c r="BLM21" s="146"/>
      <c r="BLN21" s="147"/>
      <c r="BLO21" s="146"/>
      <c r="BLP21" s="147"/>
      <c r="BLQ21" s="146"/>
      <c r="BLR21" s="147"/>
      <c r="BLS21" s="146"/>
      <c r="BLT21" s="147"/>
      <c r="BLU21" s="146"/>
      <c r="BLV21" s="147"/>
      <c r="BLW21" s="146"/>
      <c r="BLX21" s="147"/>
      <c r="BLY21" s="146"/>
      <c r="BLZ21" s="147"/>
      <c r="BMA21" s="146"/>
      <c r="BMB21" s="147"/>
      <c r="BMC21" s="146"/>
      <c r="BMD21" s="147"/>
      <c r="BME21" s="146"/>
      <c r="BMF21" s="147"/>
      <c r="BMG21" s="146"/>
      <c r="BMH21" s="147"/>
      <c r="BMI21" s="146"/>
      <c r="BMJ21" s="147"/>
      <c r="BMK21" s="146"/>
      <c r="BML21" s="147"/>
      <c r="BMM21" s="146"/>
      <c r="BMN21" s="147"/>
      <c r="BMO21" s="146"/>
      <c r="BMP21" s="147"/>
      <c r="BMQ21" s="146"/>
      <c r="BMR21" s="147"/>
      <c r="BMS21" s="146"/>
      <c r="BMT21" s="147"/>
      <c r="BMU21" s="146"/>
      <c r="BMV21" s="147"/>
      <c r="BMW21" s="146"/>
      <c r="BMX21" s="147"/>
      <c r="BMY21" s="146"/>
      <c r="BMZ21" s="147"/>
      <c r="BNA21" s="146"/>
      <c r="BNB21" s="147"/>
      <c r="BNC21" s="146"/>
      <c r="BND21" s="147"/>
      <c r="BNE21" s="146"/>
      <c r="BNF21" s="147"/>
      <c r="BNG21" s="146"/>
      <c r="BNH21" s="147"/>
      <c r="BNI21" s="146"/>
      <c r="BNJ21" s="147"/>
      <c r="BNK21" s="146"/>
      <c r="BNL21" s="147"/>
      <c r="BNM21" s="146"/>
      <c r="BNN21" s="147"/>
      <c r="BNO21" s="146"/>
      <c r="BNP21" s="147"/>
      <c r="BNQ21" s="146"/>
      <c r="BNR21" s="147"/>
      <c r="BNS21" s="146"/>
      <c r="BNT21" s="147"/>
      <c r="BNU21" s="146"/>
      <c r="BNV21" s="147"/>
      <c r="BNW21" s="146"/>
      <c r="BNX21" s="147"/>
      <c r="BNY21" s="146"/>
      <c r="BNZ21" s="147"/>
      <c r="BOA21" s="146"/>
      <c r="BOB21" s="147"/>
      <c r="BOC21" s="146"/>
      <c r="BOD21" s="147"/>
      <c r="BOE21" s="146"/>
      <c r="BOF21" s="147"/>
      <c r="BOG21" s="146"/>
      <c r="BOH21" s="147"/>
      <c r="BOI21" s="146"/>
      <c r="BOJ21" s="147"/>
      <c r="BOK21" s="146"/>
      <c r="BOL21" s="147"/>
      <c r="BOM21" s="146"/>
      <c r="BON21" s="147"/>
      <c r="BOO21" s="146"/>
      <c r="BOP21" s="147"/>
      <c r="BOQ21" s="146"/>
      <c r="BOR21" s="147"/>
      <c r="BOS21" s="146"/>
      <c r="BOT21" s="147"/>
      <c r="BOU21" s="146"/>
      <c r="BOV21" s="147"/>
      <c r="BOW21" s="146"/>
      <c r="BOX21" s="147"/>
      <c r="BOY21" s="146"/>
      <c r="BOZ21" s="147"/>
      <c r="BPA21" s="146"/>
      <c r="BPB21" s="147"/>
      <c r="BPC21" s="146"/>
      <c r="BPD21" s="147"/>
      <c r="BPE21" s="146"/>
      <c r="BPF21" s="147"/>
      <c r="BPG21" s="146"/>
      <c r="BPH21" s="147"/>
      <c r="BPI21" s="146"/>
      <c r="BPJ21" s="147"/>
      <c r="BPK21" s="146"/>
      <c r="BPL21" s="147"/>
      <c r="BPM21" s="146"/>
      <c r="BPN21" s="147"/>
      <c r="BPO21" s="146"/>
      <c r="BPP21" s="147"/>
      <c r="BPQ21" s="146"/>
      <c r="BPR21" s="147"/>
      <c r="BPS21" s="146"/>
      <c r="BPT21" s="147"/>
      <c r="BPU21" s="146"/>
      <c r="BPV21" s="147"/>
      <c r="BPW21" s="146"/>
      <c r="BPX21" s="147"/>
      <c r="BPY21" s="146"/>
      <c r="BPZ21" s="147"/>
      <c r="BQA21" s="146"/>
      <c r="BQB21" s="147"/>
      <c r="BQC21" s="146"/>
      <c r="BQD21" s="147"/>
      <c r="BQE21" s="146"/>
      <c r="BQF21" s="147"/>
      <c r="BQG21" s="146"/>
      <c r="BQH21" s="147"/>
      <c r="BQI21" s="146"/>
      <c r="BQJ21" s="147"/>
      <c r="BQK21" s="146"/>
      <c r="BQL21" s="147"/>
      <c r="BQM21" s="146"/>
      <c r="BQN21" s="147"/>
      <c r="BQO21" s="146"/>
      <c r="BQP21" s="147"/>
      <c r="BQQ21" s="146"/>
      <c r="BQR21" s="147"/>
      <c r="BQS21" s="146"/>
      <c r="BQT21" s="147"/>
      <c r="BQU21" s="146"/>
      <c r="BQV21" s="147"/>
      <c r="BQW21" s="146"/>
      <c r="BQX21" s="147"/>
      <c r="BQY21" s="146"/>
      <c r="BQZ21" s="147"/>
      <c r="BRA21" s="146"/>
      <c r="BRB21" s="147"/>
      <c r="BRC21" s="146"/>
      <c r="BRD21" s="147"/>
      <c r="BRE21" s="146"/>
      <c r="BRF21" s="147"/>
      <c r="BRG21" s="146"/>
      <c r="BRH21" s="147"/>
      <c r="BRI21" s="146"/>
      <c r="BRJ21" s="147"/>
      <c r="BRK21" s="146"/>
      <c r="BRL21" s="147"/>
      <c r="BRM21" s="146"/>
      <c r="BRN21" s="147"/>
      <c r="BRO21" s="146"/>
      <c r="BRP21" s="147"/>
      <c r="BRQ21" s="146"/>
      <c r="BRR21" s="147"/>
      <c r="BRS21" s="146"/>
      <c r="BRT21" s="147"/>
      <c r="BRU21" s="146"/>
      <c r="BRV21" s="147"/>
      <c r="BRW21" s="146"/>
      <c r="BRX21" s="147"/>
      <c r="BRY21" s="146"/>
      <c r="BRZ21" s="147"/>
      <c r="BSA21" s="146"/>
      <c r="BSB21" s="147"/>
      <c r="BSC21" s="146"/>
      <c r="BSD21" s="147"/>
      <c r="BSE21" s="146"/>
      <c r="BSF21" s="147"/>
      <c r="BSG21" s="146"/>
      <c r="BSH21" s="147"/>
      <c r="BSI21" s="146"/>
      <c r="BSJ21" s="147"/>
      <c r="BSK21" s="146"/>
      <c r="BSL21" s="147"/>
      <c r="BSM21" s="146"/>
      <c r="BSN21" s="147"/>
      <c r="BSO21" s="146"/>
      <c r="BSP21" s="147"/>
      <c r="BSQ21" s="146"/>
      <c r="BSR21" s="147"/>
      <c r="BSS21" s="146"/>
      <c r="BST21" s="147"/>
      <c r="BSU21" s="146"/>
      <c r="BSV21" s="147"/>
      <c r="BSW21" s="146"/>
      <c r="BSX21" s="147"/>
      <c r="BSY21" s="146"/>
      <c r="BSZ21" s="147"/>
      <c r="BTA21" s="146"/>
      <c r="BTB21" s="147"/>
      <c r="BTC21" s="146"/>
      <c r="BTD21" s="147"/>
      <c r="BTE21" s="146"/>
      <c r="BTF21" s="147"/>
      <c r="BTG21" s="146"/>
      <c r="BTH21" s="147"/>
      <c r="BTI21" s="146"/>
      <c r="BTJ21" s="147"/>
      <c r="BTK21" s="146"/>
      <c r="BTL21" s="147"/>
      <c r="BTM21" s="146"/>
      <c r="BTN21" s="147"/>
      <c r="BTO21" s="146"/>
      <c r="BTP21" s="147"/>
      <c r="BTQ21" s="146"/>
      <c r="BTR21" s="147"/>
      <c r="BTS21" s="146"/>
      <c r="BTT21" s="147"/>
      <c r="BTU21" s="146"/>
      <c r="BTV21" s="147"/>
      <c r="BTW21" s="146"/>
      <c r="BTX21" s="147"/>
      <c r="BTY21" s="146"/>
      <c r="BTZ21" s="147"/>
      <c r="BUA21" s="146"/>
      <c r="BUB21" s="147"/>
      <c r="BUC21" s="146"/>
      <c r="BUD21" s="147"/>
      <c r="BUE21" s="146"/>
      <c r="BUF21" s="147"/>
      <c r="BUG21" s="146"/>
      <c r="BUH21" s="147"/>
      <c r="BUI21" s="146"/>
      <c r="BUJ21" s="147"/>
      <c r="BUK21" s="146"/>
      <c r="BUL21" s="147"/>
      <c r="BUM21" s="146"/>
      <c r="BUN21" s="147"/>
      <c r="BUO21" s="146"/>
      <c r="BUP21" s="147"/>
      <c r="BUQ21" s="146"/>
      <c r="BUR21" s="147"/>
      <c r="BUS21" s="146"/>
      <c r="BUT21" s="147"/>
      <c r="BUU21" s="146"/>
      <c r="BUV21" s="147"/>
      <c r="BUW21" s="146"/>
      <c r="BUX21" s="147"/>
      <c r="BUY21" s="146"/>
      <c r="BUZ21" s="147"/>
      <c r="BVA21" s="146"/>
      <c r="BVB21" s="147"/>
      <c r="BVC21" s="146"/>
      <c r="BVD21" s="147"/>
      <c r="BVE21" s="146"/>
      <c r="BVF21" s="147"/>
      <c r="BVG21" s="146"/>
      <c r="BVH21" s="147"/>
      <c r="BVI21" s="146"/>
      <c r="BVJ21" s="147"/>
      <c r="BVK21" s="146"/>
      <c r="BVL21" s="147"/>
      <c r="BVM21" s="146"/>
      <c r="BVN21" s="147"/>
      <c r="BVO21" s="146"/>
      <c r="BVP21" s="147"/>
      <c r="BVQ21" s="146"/>
      <c r="BVR21" s="147"/>
      <c r="BVS21" s="146"/>
      <c r="BVT21" s="147"/>
      <c r="BVU21" s="146"/>
      <c r="BVV21" s="147"/>
      <c r="BVW21" s="146"/>
      <c r="BVX21" s="147"/>
      <c r="BVY21" s="146"/>
      <c r="BVZ21" s="147"/>
      <c r="BWA21" s="146"/>
      <c r="BWB21" s="147"/>
      <c r="BWC21" s="146"/>
      <c r="BWD21" s="147"/>
      <c r="BWE21" s="146"/>
      <c r="BWF21" s="147"/>
      <c r="BWG21" s="146"/>
      <c r="BWH21" s="147"/>
      <c r="BWI21" s="146"/>
      <c r="BWJ21" s="147"/>
      <c r="BWK21" s="146"/>
      <c r="BWL21" s="147"/>
      <c r="BWM21" s="146"/>
      <c r="BWN21" s="147"/>
      <c r="BWO21" s="146"/>
      <c r="BWP21" s="147"/>
      <c r="BWQ21" s="146"/>
      <c r="BWR21" s="147"/>
      <c r="BWS21" s="146"/>
      <c r="BWT21" s="147"/>
      <c r="BWU21" s="146"/>
      <c r="BWV21" s="147"/>
      <c r="BWW21" s="146"/>
      <c r="BWX21" s="147"/>
      <c r="BWY21" s="146"/>
      <c r="BWZ21" s="147"/>
      <c r="BXA21" s="146"/>
      <c r="BXB21" s="147"/>
      <c r="BXC21" s="146"/>
      <c r="BXD21" s="147"/>
      <c r="BXE21" s="146"/>
      <c r="BXF21" s="147"/>
      <c r="BXG21" s="146"/>
      <c r="BXH21" s="147"/>
      <c r="BXI21" s="146"/>
      <c r="BXJ21" s="147"/>
      <c r="BXK21" s="146"/>
      <c r="BXL21" s="147"/>
      <c r="BXM21" s="146"/>
      <c r="BXN21" s="147"/>
      <c r="BXO21" s="146"/>
      <c r="BXP21" s="147"/>
      <c r="BXQ21" s="146"/>
      <c r="BXR21" s="147"/>
      <c r="BXS21" s="146"/>
      <c r="BXT21" s="147"/>
      <c r="BXU21" s="146"/>
      <c r="BXV21" s="147"/>
      <c r="BXW21" s="146"/>
      <c r="BXX21" s="147"/>
      <c r="BXY21" s="146"/>
      <c r="BXZ21" s="147"/>
      <c r="BYA21" s="146"/>
      <c r="BYB21" s="147"/>
      <c r="BYC21" s="146"/>
      <c r="BYD21" s="147"/>
      <c r="BYE21" s="146"/>
      <c r="BYF21" s="147"/>
      <c r="BYG21" s="146"/>
      <c r="BYH21" s="147"/>
      <c r="BYI21" s="146"/>
      <c r="BYJ21" s="147"/>
      <c r="BYK21" s="146"/>
      <c r="BYL21" s="147"/>
      <c r="BYM21" s="146"/>
      <c r="BYN21" s="147"/>
      <c r="BYO21" s="146"/>
      <c r="BYP21" s="147"/>
      <c r="BYQ21" s="146"/>
      <c r="BYR21" s="147"/>
      <c r="BYS21" s="146"/>
      <c r="BYT21" s="147"/>
      <c r="BYU21" s="146"/>
      <c r="BYV21" s="147"/>
      <c r="BYW21" s="146"/>
      <c r="BYX21" s="147"/>
      <c r="BYY21" s="146"/>
      <c r="BYZ21" s="147"/>
      <c r="BZA21" s="146"/>
      <c r="BZB21" s="147"/>
      <c r="BZC21" s="146"/>
      <c r="BZD21" s="147"/>
      <c r="BZE21" s="146"/>
      <c r="BZF21" s="147"/>
      <c r="BZG21" s="146"/>
      <c r="BZH21" s="147"/>
      <c r="BZI21" s="146"/>
      <c r="BZJ21" s="147"/>
      <c r="BZK21" s="146"/>
      <c r="BZL21" s="147"/>
      <c r="BZM21" s="146"/>
      <c r="BZN21" s="147"/>
      <c r="BZO21" s="146"/>
      <c r="BZP21" s="147"/>
      <c r="BZQ21" s="146"/>
      <c r="BZR21" s="147"/>
      <c r="BZS21" s="146"/>
      <c r="BZT21" s="147"/>
      <c r="BZU21" s="146"/>
      <c r="BZV21" s="147"/>
      <c r="BZW21" s="146"/>
      <c r="BZX21" s="147"/>
      <c r="BZY21" s="146"/>
      <c r="BZZ21" s="147"/>
      <c r="CAA21" s="146"/>
      <c r="CAB21" s="147"/>
      <c r="CAC21" s="146"/>
      <c r="CAD21" s="147"/>
      <c r="CAE21" s="146"/>
      <c r="CAF21" s="147"/>
      <c r="CAG21" s="146"/>
      <c r="CAH21" s="147"/>
      <c r="CAI21" s="146"/>
      <c r="CAJ21" s="147"/>
      <c r="CAK21" s="146"/>
      <c r="CAL21" s="147"/>
      <c r="CAM21" s="146"/>
      <c r="CAN21" s="147"/>
      <c r="CAO21" s="146"/>
      <c r="CAP21" s="147"/>
      <c r="CAQ21" s="146"/>
      <c r="CAR21" s="147"/>
      <c r="CAS21" s="146"/>
      <c r="CAT21" s="147"/>
      <c r="CAU21" s="146"/>
      <c r="CAV21" s="147"/>
      <c r="CAW21" s="146"/>
      <c r="CAX21" s="147"/>
      <c r="CAY21" s="146"/>
      <c r="CAZ21" s="147"/>
      <c r="CBA21" s="146"/>
      <c r="CBB21" s="147"/>
      <c r="CBC21" s="146"/>
      <c r="CBD21" s="147"/>
      <c r="CBE21" s="146"/>
      <c r="CBF21" s="147"/>
      <c r="CBG21" s="146"/>
      <c r="CBH21" s="147"/>
      <c r="CBI21" s="146"/>
      <c r="CBJ21" s="147"/>
      <c r="CBK21" s="146"/>
      <c r="CBL21" s="147"/>
      <c r="CBM21" s="146"/>
      <c r="CBN21" s="147"/>
      <c r="CBO21" s="146"/>
      <c r="CBP21" s="147"/>
      <c r="CBQ21" s="146"/>
      <c r="CBR21" s="147"/>
      <c r="CBS21" s="146"/>
      <c r="CBT21" s="147"/>
      <c r="CBU21" s="146"/>
      <c r="CBV21" s="147"/>
      <c r="CBW21" s="146"/>
      <c r="CBX21" s="147"/>
      <c r="CBY21" s="146"/>
      <c r="CBZ21" s="147"/>
      <c r="CCA21" s="146"/>
      <c r="CCB21" s="147"/>
      <c r="CCC21" s="146"/>
      <c r="CCD21" s="147"/>
      <c r="CCE21" s="146"/>
      <c r="CCF21" s="147"/>
      <c r="CCG21" s="146"/>
      <c r="CCH21" s="147"/>
      <c r="CCI21" s="146"/>
      <c r="CCJ21" s="147"/>
      <c r="CCK21" s="146"/>
      <c r="CCL21" s="147"/>
      <c r="CCM21" s="146"/>
      <c r="CCN21" s="147"/>
      <c r="CCO21" s="146"/>
      <c r="CCP21" s="147"/>
      <c r="CCQ21" s="146"/>
      <c r="CCR21" s="147"/>
      <c r="CCS21" s="146"/>
      <c r="CCT21" s="147"/>
      <c r="CCU21" s="146"/>
      <c r="CCV21" s="147"/>
      <c r="CCW21" s="146"/>
      <c r="CCX21" s="147"/>
      <c r="CCY21" s="146"/>
      <c r="CCZ21" s="147"/>
      <c r="CDA21" s="146"/>
      <c r="CDB21" s="147"/>
      <c r="CDC21" s="146"/>
      <c r="CDD21" s="147"/>
      <c r="CDE21" s="146"/>
      <c r="CDF21" s="147"/>
      <c r="CDG21" s="146"/>
      <c r="CDH21" s="147"/>
      <c r="CDI21" s="146"/>
      <c r="CDJ21" s="147"/>
      <c r="CDK21" s="146"/>
      <c r="CDL21" s="147"/>
      <c r="CDM21" s="146"/>
      <c r="CDN21" s="147"/>
      <c r="CDO21" s="146"/>
      <c r="CDP21" s="147"/>
      <c r="CDQ21" s="146"/>
      <c r="CDR21" s="147"/>
      <c r="CDS21" s="146"/>
      <c r="CDT21" s="147"/>
      <c r="CDU21" s="146"/>
      <c r="CDV21" s="147"/>
      <c r="CDW21" s="146"/>
      <c r="CDX21" s="147"/>
      <c r="CDY21" s="146"/>
      <c r="CDZ21" s="147"/>
      <c r="CEA21" s="146"/>
      <c r="CEB21" s="147"/>
      <c r="CEC21" s="146"/>
      <c r="CED21" s="147"/>
      <c r="CEE21" s="146"/>
      <c r="CEF21" s="147"/>
      <c r="CEG21" s="146"/>
      <c r="CEH21" s="147"/>
      <c r="CEI21" s="146"/>
      <c r="CEJ21" s="147"/>
      <c r="CEK21" s="146"/>
      <c r="CEL21" s="147"/>
      <c r="CEM21" s="146"/>
      <c r="CEN21" s="147"/>
      <c r="CEO21" s="146"/>
      <c r="CEP21" s="147"/>
      <c r="CEQ21" s="146"/>
      <c r="CER21" s="147"/>
      <c r="CES21" s="146"/>
      <c r="CET21" s="147"/>
      <c r="CEU21" s="146"/>
      <c r="CEV21" s="147"/>
      <c r="CEW21" s="146"/>
      <c r="CEX21" s="147"/>
      <c r="CEY21" s="146"/>
      <c r="CEZ21" s="147"/>
      <c r="CFA21" s="146"/>
      <c r="CFB21" s="147"/>
      <c r="CFC21" s="146"/>
      <c r="CFD21" s="147"/>
      <c r="CFE21" s="146"/>
      <c r="CFF21" s="147"/>
      <c r="CFG21" s="146"/>
      <c r="CFH21" s="147"/>
      <c r="CFI21" s="146"/>
      <c r="CFJ21" s="147"/>
      <c r="CFK21" s="146"/>
      <c r="CFL21" s="147"/>
      <c r="CFM21" s="146"/>
      <c r="CFN21" s="147"/>
      <c r="CFO21" s="146"/>
      <c r="CFP21" s="147"/>
      <c r="CFQ21" s="146"/>
      <c r="CFR21" s="147"/>
      <c r="CFS21" s="146"/>
      <c r="CFT21" s="147"/>
      <c r="CFU21" s="146"/>
      <c r="CFV21" s="147"/>
      <c r="CFW21" s="146"/>
      <c r="CFX21" s="147"/>
      <c r="CFY21" s="146"/>
      <c r="CFZ21" s="147"/>
      <c r="CGA21" s="146"/>
      <c r="CGB21" s="147"/>
      <c r="CGC21" s="146"/>
      <c r="CGD21" s="147"/>
      <c r="CGE21" s="146"/>
      <c r="CGF21" s="147"/>
      <c r="CGG21" s="146"/>
      <c r="CGH21" s="147"/>
      <c r="CGI21" s="146"/>
      <c r="CGJ21" s="147"/>
      <c r="CGK21" s="146"/>
      <c r="CGL21" s="147"/>
      <c r="CGM21" s="146"/>
      <c r="CGN21" s="147"/>
      <c r="CGO21" s="146"/>
      <c r="CGP21" s="147"/>
      <c r="CGQ21" s="146"/>
      <c r="CGR21" s="147"/>
      <c r="CGS21" s="146"/>
      <c r="CGT21" s="147"/>
      <c r="CGU21" s="146"/>
      <c r="CGV21" s="147"/>
      <c r="CGW21" s="146"/>
      <c r="CGX21" s="147"/>
      <c r="CGY21" s="146"/>
      <c r="CGZ21" s="147"/>
      <c r="CHA21" s="146"/>
      <c r="CHB21" s="147"/>
      <c r="CHC21" s="146"/>
      <c r="CHD21" s="147"/>
      <c r="CHE21" s="146"/>
      <c r="CHF21" s="147"/>
      <c r="CHG21" s="146"/>
      <c r="CHH21" s="147"/>
      <c r="CHI21" s="146"/>
      <c r="CHJ21" s="147"/>
      <c r="CHK21" s="146"/>
      <c r="CHL21" s="147"/>
      <c r="CHM21" s="146"/>
      <c r="CHN21" s="147"/>
      <c r="CHO21" s="146"/>
      <c r="CHP21" s="147"/>
      <c r="CHQ21" s="146"/>
      <c r="CHR21" s="147"/>
      <c r="CHS21" s="146"/>
      <c r="CHT21" s="147"/>
      <c r="CHU21" s="146"/>
      <c r="CHV21" s="147"/>
      <c r="CHW21" s="146"/>
      <c r="CHX21" s="147"/>
      <c r="CHY21" s="146"/>
      <c r="CHZ21" s="147"/>
      <c r="CIA21" s="146"/>
      <c r="CIB21" s="147"/>
      <c r="CIC21" s="146"/>
      <c r="CID21" s="147"/>
      <c r="CIE21" s="146"/>
      <c r="CIF21" s="147"/>
      <c r="CIG21" s="146"/>
      <c r="CIH21" s="147"/>
      <c r="CII21" s="146"/>
      <c r="CIJ21" s="147"/>
      <c r="CIK21" s="146"/>
      <c r="CIL21" s="147"/>
      <c r="CIM21" s="146"/>
      <c r="CIN21" s="147"/>
      <c r="CIO21" s="146"/>
      <c r="CIP21" s="147"/>
      <c r="CIQ21" s="146"/>
      <c r="CIR21" s="147"/>
      <c r="CIS21" s="146"/>
      <c r="CIT21" s="147"/>
      <c r="CIU21" s="146"/>
      <c r="CIV21" s="147"/>
      <c r="CIW21" s="146"/>
      <c r="CIX21" s="147"/>
      <c r="CIY21" s="146"/>
      <c r="CIZ21" s="147"/>
      <c r="CJA21" s="146"/>
      <c r="CJB21" s="147"/>
      <c r="CJC21" s="146"/>
      <c r="CJD21" s="147"/>
      <c r="CJE21" s="146"/>
      <c r="CJF21" s="147"/>
      <c r="CJG21" s="146"/>
      <c r="CJH21" s="147"/>
      <c r="CJI21" s="146"/>
      <c r="CJJ21" s="147"/>
      <c r="CJK21" s="146"/>
      <c r="CJL21" s="147"/>
      <c r="CJM21" s="146"/>
      <c r="CJN21" s="147"/>
      <c r="CJO21" s="146"/>
      <c r="CJP21" s="147"/>
      <c r="CJQ21" s="146"/>
      <c r="CJR21" s="147"/>
      <c r="CJS21" s="146"/>
      <c r="CJT21" s="147"/>
      <c r="CJU21" s="146"/>
      <c r="CJV21" s="147"/>
      <c r="CJW21" s="146"/>
      <c r="CJX21" s="147"/>
      <c r="CJY21" s="146"/>
      <c r="CJZ21" s="147"/>
      <c r="CKA21" s="146"/>
      <c r="CKB21" s="147"/>
      <c r="CKC21" s="146"/>
      <c r="CKD21" s="147"/>
      <c r="CKE21" s="146"/>
      <c r="CKF21" s="147"/>
      <c r="CKG21" s="146"/>
      <c r="CKH21" s="147"/>
      <c r="CKI21" s="146"/>
      <c r="CKJ21" s="147"/>
      <c r="CKK21" s="146"/>
      <c r="CKL21" s="147"/>
      <c r="CKM21" s="146"/>
      <c r="CKN21" s="147"/>
      <c r="CKO21" s="146"/>
      <c r="CKP21" s="147"/>
      <c r="CKQ21" s="146"/>
      <c r="CKR21" s="147"/>
      <c r="CKS21" s="146"/>
      <c r="CKT21" s="147"/>
      <c r="CKU21" s="146"/>
      <c r="CKV21" s="147"/>
      <c r="CKW21" s="146"/>
      <c r="CKX21" s="147"/>
      <c r="CKY21" s="146"/>
      <c r="CKZ21" s="147"/>
      <c r="CLA21" s="146"/>
      <c r="CLB21" s="147"/>
      <c r="CLC21" s="146"/>
      <c r="CLD21" s="147"/>
      <c r="CLE21" s="146"/>
      <c r="CLF21" s="147"/>
      <c r="CLG21" s="146"/>
      <c r="CLH21" s="147"/>
      <c r="CLI21" s="146"/>
      <c r="CLJ21" s="147"/>
      <c r="CLK21" s="146"/>
      <c r="CLL21" s="147"/>
      <c r="CLM21" s="146"/>
      <c r="CLN21" s="147"/>
      <c r="CLO21" s="146"/>
      <c r="CLP21" s="147"/>
      <c r="CLQ21" s="146"/>
      <c r="CLR21" s="147"/>
      <c r="CLS21" s="146"/>
      <c r="CLT21" s="147"/>
      <c r="CLU21" s="146"/>
      <c r="CLV21" s="147"/>
      <c r="CLW21" s="146"/>
      <c r="CLX21" s="147"/>
      <c r="CLY21" s="146"/>
      <c r="CLZ21" s="147"/>
      <c r="CMA21" s="146"/>
      <c r="CMB21" s="147"/>
      <c r="CMC21" s="146"/>
      <c r="CMD21" s="147"/>
      <c r="CME21" s="146"/>
      <c r="CMF21" s="147"/>
      <c r="CMG21" s="146"/>
      <c r="CMH21" s="147"/>
      <c r="CMI21" s="146"/>
      <c r="CMJ21" s="147"/>
      <c r="CMK21" s="146"/>
      <c r="CML21" s="147"/>
      <c r="CMM21" s="146"/>
      <c r="CMN21" s="147"/>
      <c r="CMO21" s="146"/>
      <c r="CMP21" s="147"/>
      <c r="CMQ21" s="146"/>
      <c r="CMR21" s="147"/>
      <c r="CMS21" s="146"/>
      <c r="CMT21" s="147"/>
      <c r="CMU21" s="146"/>
      <c r="CMV21" s="147"/>
      <c r="CMW21" s="146"/>
      <c r="CMX21" s="147"/>
      <c r="CMY21" s="146"/>
      <c r="CMZ21" s="147"/>
      <c r="CNA21" s="146"/>
      <c r="CNB21" s="147"/>
      <c r="CNC21" s="146"/>
      <c r="CND21" s="147"/>
      <c r="CNE21" s="146"/>
      <c r="CNF21" s="147"/>
      <c r="CNG21" s="146"/>
      <c r="CNH21" s="147"/>
      <c r="CNI21" s="146"/>
      <c r="CNJ21" s="147"/>
      <c r="CNK21" s="146"/>
      <c r="CNL21" s="147"/>
      <c r="CNM21" s="146"/>
      <c r="CNN21" s="147"/>
      <c r="CNO21" s="146"/>
      <c r="CNP21" s="147"/>
      <c r="CNQ21" s="146"/>
      <c r="CNR21" s="147"/>
      <c r="CNS21" s="146"/>
      <c r="CNT21" s="147"/>
      <c r="CNU21" s="146"/>
      <c r="CNV21" s="147"/>
      <c r="CNW21" s="146"/>
      <c r="CNX21" s="147"/>
      <c r="CNY21" s="146"/>
      <c r="CNZ21" s="147"/>
      <c r="COA21" s="146"/>
      <c r="COB21" s="147"/>
      <c r="COC21" s="146"/>
      <c r="COD21" s="147"/>
      <c r="COE21" s="146"/>
      <c r="COF21" s="147"/>
      <c r="COG21" s="146"/>
      <c r="COH21" s="147"/>
      <c r="COI21" s="146"/>
      <c r="COJ21" s="147"/>
      <c r="COK21" s="146"/>
      <c r="COL21" s="147"/>
      <c r="COM21" s="146"/>
      <c r="CON21" s="147"/>
      <c r="COO21" s="146"/>
      <c r="COP21" s="147"/>
      <c r="COQ21" s="146"/>
      <c r="COR21" s="147"/>
      <c r="COS21" s="146"/>
      <c r="COT21" s="147"/>
      <c r="COU21" s="146"/>
      <c r="COV21" s="147"/>
      <c r="COW21" s="146"/>
      <c r="COX21" s="147"/>
      <c r="COY21" s="146"/>
      <c r="COZ21" s="147"/>
      <c r="CPA21" s="146"/>
      <c r="CPB21" s="147"/>
      <c r="CPC21" s="146"/>
      <c r="CPD21" s="147"/>
      <c r="CPE21" s="146"/>
      <c r="CPF21" s="147"/>
      <c r="CPG21" s="146"/>
      <c r="CPH21" s="147"/>
      <c r="CPI21" s="146"/>
      <c r="CPJ21" s="147"/>
      <c r="CPK21" s="146"/>
      <c r="CPL21" s="147"/>
      <c r="CPM21" s="146"/>
      <c r="CPN21" s="147"/>
      <c r="CPO21" s="146"/>
      <c r="CPP21" s="147"/>
      <c r="CPQ21" s="146"/>
      <c r="CPR21" s="147"/>
      <c r="CPS21" s="146"/>
      <c r="CPT21" s="147"/>
      <c r="CPU21" s="146"/>
      <c r="CPV21" s="147"/>
      <c r="CPW21" s="146"/>
      <c r="CPX21" s="147"/>
      <c r="CPY21" s="146"/>
      <c r="CPZ21" s="147"/>
      <c r="CQA21" s="146"/>
      <c r="CQB21" s="147"/>
      <c r="CQC21" s="146"/>
      <c r="CQD21" s="147"/>
      <c r="CQE21" s="146"/>
      <c r="CQF21" s="147"/>
      <c r="CQG21" s="146"/>
      <c r="CQH21" s="147"/>
      <c r="CQI21" s="146"/>
      <c r="CQJ21" s="147"/>
      <c r="CQK21" s="146"/>
      <c r="CQL21" s="147"/>
      <c r="CQM21" s="146"/>
      <c r="CQN21" s="147"/>
      <c r="CQO21" s="146"/>
      <c r="CQP21" s="147"/>
      <c r="CQQ21" s="146"/>
      <c r="CQR21" s="147"/>
      <c r="CQS21" s="146"/>
      <c r="CQT21" s="147"/>
      <c r="CQU21" s="146"/>
      <c r="CQV21" s="147"/>
      <c r="CQW21" s="146"/>
      <c r="CQX21" s="147"/>
      <c r="CQY21" s="146"/>
      <c r="CQZ21" s="147"/>
      <c r="CRA21" s="146"/>
      <c r="CRB21" s="147"/>
      <c r="CRC21" s="146"/>
      <c r="CRD21" s="147"/>
      <c r="CRE21" s="146"/>
      <c r="CRF21" s="147"/>
      <c r="CRG21" s="146"/>
      <c r="CRH21" s="147"/>
      <c r="CRI21" s="146"/>
      <c r="CRJ21" s="147"/>
      <c r="CRK21" s="146"/>
      <c r="CRL21" s="147"/>
      <c r="CRM21" s="146"/>
      <c r="CRN21" s="147"/>
      <c r="CRO21" s="146"/>
      <c r="CRP21" s="147"/>
      <c r="CRQ21" s="146"/>
      <c r="CRR21" s="147"/>
      <c r="CRS21" s="146"/>
      <c r="CRT21" s="147"/>
      <c r="CRU21" s="146"/>
      <c r="CRV21" s="147"/>
      <c r="CRW21" s="146"/>
      <c r="CRX21" s="147"/>
      <c r="CRY21" s="146"/>
      <c r="CRZ21" s="147"/>
      <c r="CSA21" s="146"/>
      <c r="CSB21" s="147"/>
      <c r="CSC21" s="146"/>
      <c r="CSD21" s="147"/>
      <c r="CSE21" s="146"/>
      <c r="CSF21" s="147"/>
      <c r="CSG21" s="146"/>
      <c r="CSH21" s="147"/>
      <c r="CSI21" s="146"/>
      <c r="CSJ21" s="147"/>
      <c r="CSK21" s="146"/>
      <c r="CSL21" s="147"/>
      <c r="CSM21" s="146"/>
      <c r="CSN21" s="147"/>
      <c r="CSO21" s="146"/>
      <c r="CSP21" s="147"/>
      <c r="CSQ21" s="146"/>
      <c r="CSR21" s="147"/>
      <c r="CSS21" s="146"/>
      <c r="CST21" s="147"/>
      <c r="CSU21" s="146"/>
      <c r="CSV21" s="147"/>
      <c r="CSW21" s="146"/>
      <c r="CSX21" s="147"/>
      <c r="CSY21" s="146"/>
      <c r="CSZ21" s="147"/>
      <c r="CTA21" s="146"/>
      <c r="CTB21" s="147"/>
      <c r="CTC21" s="146"/>
      <c r="CTD21" s="147"/>
      <c r="CTE21" s="146"/>
      <c r="CTF21" s="147"/>
      <c r="CTG21" s="146"/>
      <c r="CTH21" s="147"/>
      <c r="CTI21" s="146"/>
      <c r="CTJ21" s="147"/>
      <c r="CTK21" s="146"/>
      <c r="CTL21" s="147"/>
      <c r="CTM21" s="146"/>
      <c r="CTN21" s="147"/>
      <c r="CTO21" s="146"/>
      <c r="CTP21" s="147"/>
      <c r="CTQ21" s="146"/>
      <c r="CTR21" s="147"/>
      <c r="CTS21" s="146"/>
      <c r="CTT21" s="147"/>
      <c r="CTU21" s="146"/>
      <c r="CTV21" s="147"/>
      <c r="CTW21" s="146"/>
      <c r="CTX21" s="147"/>
      <c r="CTY21" s="146"/>
      <c r="CTZ21" s="147"/>
      <c r="CUA21" s="146"/>
      <c r="CUB21" s="147"/>
      <c r="CUC21" s="146"/>
      <c r="CUD21" s="147"/>
      <c r="CUE21" s="146"/>
      <c r="CUF21" s="147"/>
      <c r="CUG21" s="146"/>
      <c r="CUH21" s="147"/>
      <c r="CUI21" s="146"/>
      <c r="CUJ21" s="147"/>
      <c r="CUK21" s="146"/>
      <c r="CUL21" s="147"/>
      <c r="CUM21" s="146"/>
      <c r="CUN21" s="147"/>
      <c r="CUO21" s="146"/>
      <c r="CUP21" s="147"/>
      <c r="CUQ21" s="146"/>
      <c r="CUR21" s="147"/>
      <c r="CUS21" s="146"/>
      <c r="CUT21" s="147"/>
      <c r="CUU21" s="146"/>
      <c r="CUV21" s="147"/>
      <c r="CUW21" s="146"/>
      <c r="CUX21" s="147"/>
      <c r="CUY21" s="146"/>
      <c r="CUZ21" s="147"/>
      <c r="CVA21" s="146"/>
      <c r="CVB21" s="147"/>
      <c r="CVC21" s="146"/>
      <c r="CVD21" s="147"/>
      <c r="CVE21" s="146"/>
      <c r="CVF21" s="147"/>
      <c r="CVG21" s="146"/>
      <c r="CVH21" s="147"/>
      <c r="CVI21" s="146"/>
      <c r="CVJ21" s="147"/>
      <c r="CVK21" s="146"/>
      <c r="CVL21" s="147"/>
      <c r="CVM21" s="146"/>
      <c r="CVN21" s="147"/>
      <c r="CVO21" s="146"/>
      <c r="CVP21" s="147"/>
      <c r="CVQ21" s="146"/>
      <c r="CVR21" s="147"/>
      <c r="CVS21" s="146"/>
      <c r="CVT21" s="147"/>
      <c r="CVU21" s="146"/>
      <c r="CVV21" s="147"/>
      <c r="CVW21" s="146"/>
      <c r="CVX21" s="147"/>
      <c r="CVY21" s="146"/>
      <c r="CVZ21" s="147"/>
      <c r="CWA21" s="146"/>
      <c r="CWB21" s="147"/>
      <c r="CWC21" s="146"/>
      <c r="CWD21" s="147"/>
      <c r="CWE21" s="146"/>
      <c r="CWF21" s="147"/>
      <c r="CWG21" s="146"/>
      <c r="CWH21" s="147"/>
      <c r="CWI21" s="146"/>
      <c r="CWJ21" s="147"/>
      <c r="CWK21" s="146"/>
      <c r="CWL21" s="147"/>
      <c r="CWM21" s="146"/>
      <c r="CWN21" s="147"/>
      <c r="CWO21" s="146"/>
      <c r="CWP21" s="147"/>
      <c r="CWQ21" s="146"/>
      <c r="CWR21" s="147"/>
      <c r="CWS21" s="146"/>
      <c r="CWT21" s="147"/>
      <c r="CWU21" s="146"/>
      <c r="CWV21" s="147"/>
      <c r="CWW21" s="146"/>
      <c r="CWX21" s="147"/>
      <c r="CWY21" s="146"/>
      <c r="CWZ21" s="147"/>
      <c r="CXA21" s="146"/>
      <c r="CXB21" s="147"/>
      <c r="CXC21" s="146"/>
      <c r="CXD21" s="147"/>
      <c r="CXE21" s="146"/>
      <c r="CXF21" s="147"/>
      <c r="CXG21" s="146"/>
      <c r="CXH21" s="147"/>
      <c r="CXI21" s="146"/>
      <c r="CXJ21" s="147"/>
      <c r="CXK21" s="146"/>
      <c r="CXL21" s="147"/>
      <c r="CXM21" s="146"/>
      <c r="CXN21" s="147"/>
      <c r="CXO21" s="146"/>
      <c r="CXP21" s="147"/>
      <c r="CXQ21" s="146"/>
      <c r="CXR21" s="147"/>
      <c r="CXS21" s="146"/>
      <c r="CXT21" s="147"/>
      <c r="CXU21" s="146"/>
      <c r="CXV21" s="147"/>
      <c r="CXW21" s="146"/>
      <c r="CXX21" s="147"/>
      <c r="CXY21" s="146"/>
      <c r="CXZ21" s="147"/>
      <c r="CYA21" s="146"/>
      <c r="CYB21" s="147"/>
      <c r="CYC21" s="146"/>
      <c r="CYD21" s="147"/>
      <c r="CYE21" s="146"/>
      <c r="CYF21" s="147"/>
      <c r="CYG21" s="146"/>
      <c r="CYH21" s="147"/>
      <c r="CYI21" s="146"/>
      <c r="CYJ21" s="147"/>
      <c r="CYK21" s="146"/>
      <c r="CYL21" s="147"/>
      <c r="CYM21" s="146"/>
      <c r="CYN21" s="147"/>
      <c r="CYO21" s="146"/>
      <c r="CYP21" s="147"/>
      <c r="CYQ21" s="146"/>
      <c r="CYR21" s="147"/>
      <c r="CYS21" s="146"/>
      <c r="CYT21" s="147"/>
      <c r="CYU21" s="146"/>
      <c r="CYV21" s="147"/>
      <c r="CYW21" s="146"/>
      <c r="CYX21" s="147"/>
      <c r="CYY21" s="146"/>
      <c r="CYZ21" s="147"/>
      <c r="CZA21" s="146"/>
      <c r="CZB21" s="147"/>
      <c r="CZC21" s="146"/>
      <c r="CZD21" s="147"/>
      <c r="CZE21" s="146"/>
      <c r="CZF21" s="147"/>
      <c r="CZG21" s="146"/>
      <c r="CZH21" s="147"/>
      <c r="CZI21" s="146"/>
      <c r="CZJ21" s="147"/>
      <c r="CZK21" s="146"/>
      <c r="CZL21" s="147"/>
      <c r="CZM21" s="146"/>
      <c r="CZN21" s="147"/>
      <c r="CZO21" s="146"/>
      <c r="CZP21" s="147"/>
      <c r="CZQ21" s="146"/>
      <c r="CZR21" s="147"/>
      <c r="CZS21" s="146"/>
      <c r="CZT21" s="147"/>
      <c r="CZU21" s="146"/>
      <c r="CZV21" s="147"/>
      <c r="CZW21" s="146"/>
      <c r="CZX21" s="147"/>
      <c r="CZY21" s="146"/>
      <c r="CZZ21" s="147"/>
      <c r="DAA21" s="146"/>
      <c r="DAB21" s="147"/>
      <c r="DAC21" s="146"/>
      <c r="DAD21" s="147"/>
      <c r="DAE21" s="146"/>
      <c r="DAF21" s="147"/>
      <c r="DAG21" s="146"/>
      <c r="DAH21" s="147"/>
      <c r="DAI21" s="146"/>
      <c r="DAJ21" s="147"/>
      <c r="DAK21" s="146"/>
      <c r="DAL21" s="147"/>
      <c r="DAM21" s="146"/>
      <c r="DAN21" s="147"/>
      <c r="DAO21" s="146"/>
      <c r="DAP21" s="147"/>
      <c r="DAQ21" s="146"/>
      <c r="DAR21" s="147"/>
      <c r="DAS21" s="146"/>
      <c r="DAT21" s="147"/>
      <c r="DAU21" s="146"/>
      <c r="DAV21" s="147"/>
      <c r="DAW21" s="146"/>
      <c r="DAX21" s="147"/>
      <c r="DAY21" s="146"/>
      <c r="DAZ21" s="147"/>
      <c r="DBA21" s="146"/>
      <c r="DBB21" s="147"/>
      <c r="DBC21" s="146"/>
      <c r="DBD21" s="147"/>
      <c r="DBE21" s="146"/>
      <c r="DBF21" s="147"/>
      <c r="DBG21" s="146"/>
      <c r="DBH21" s="147"/>
      <c r="DBI21" s="146"/>
      <c r="DBJ21" s="147"/>
      <c r="DBK21" s="146"/>
      <c r="DBL21" s="147"/>
      <c r="DBM21" s="146"/>
      <c r="DBN21" s="147"/>
      <c r="DBO21" s="146"/>
      <c r="DBP21" s="147"/>
      <c r="DBQ21" s="146"/>
      <c r="DBR21" s="147"/>
      <c r="DBS21" s="146"/>
      <c r="DBT21" s="147"/>
      <c r="DBU21" s="146"/>
      <c r="DBV21" s="147"/>
      <c r="DBW21" s="146"/>
      <c r="DBX21" s="147"/>
      <c r="DBY21" s="146"/>
      <c r="DBZ21" s="147"/>
      <c r="DCA21" s="146"/>
      <c r="DCB21" s="147"/>
      <c r="DCC21" s="146"/>
      <c r="DCD21" s="147"/>
      <c r="DCE21" s="146"/>
      <c r="DCF21" s="147"/>
      <c r="DCG21" s="146"/>
      <c r="DCH21" s="147"/>
      <c r="DCI21" s="146"/>
      <c r="DCJ21" s="147"/>
      <c r="DCK21" s="146"/>
      <c r="DCL21" s="147"/>
      <c r="DCM21" s="146"/>
      <c r="DCN21" s="147"/>
      <c r="DCO21" s="146"/>
      <c r="DCP21" s="147"/>
      <c r="DCQ21" s="146"/>
      <c r="DCR21" s="147"/>
      <c r="DCS21" s="146"/>
      <c r="DCT21" s="147"/>
      <c r="DCU21" s="146"/>
      <c r="DCV21" s="147"/>
      <c r="DCW21" s="146"/>
      <c r="DCX21" s="147"/>
      <c r="DCY21" s="146"/>
      <c r="DCZ21" s="147"/>
      <c r="DDA21" s="146"/>
      <c r="DDB21" s="147"/>
      <c r="DDC21" s="146"/>
      <c r="DDD21" s="147"/>
      <c r="DDE21" s="146"/>
      <c r="DDF21" s="147"/>
      <c r="DDG21" s="146"/>
      <c r="DDH21" s="147"/>
      <c r="DDI21" s="146"/>
      <c r="DDJ21" s="147"/>
      <c r="DDK21" s="146"/>
      <c r="DDL21" s="147"/>
      <c r="DDM21" s="146"/>
      <c r="DDN21" s="147"/>
      <c r="DDO21" s="146"/>
      <c r="DDP21" s="147"/>
      <c r="DDQ21" s="146"/>
      <c r="DDR21" s="147"/>
      <c r="DDS21" s="146"/>
      <c r="DDT21" s="147"/>
      <c r="DDU21" s="146"/>
      <c r="DDV21" s="147"/>
      <c r="DDW21" s="146"/>
      <c r="DDX21" s="147"/>
      <c r="DDY21" s="146"/>
      <c r="DDZ21" s="147"/>
      <c r="DEA21" s="146"/>
      <c r="DEB21" s="147"/>
      <c r="DEC21" s="146"/>
      <c r="DED21" s="147"/>
      <c r="DEE21" s="146"/>
      <c r="DEF21" s="147"/>
      <c r="DEG21" s="146"/>
      <c r="DEH21" s="147"/>
      <c r="DEI21" s="146"/>
      <c r="DEJ21" s="147"/>
      <c r="DEK21" s="146"/>
      <c r="DEL21" s="147"/>
      <c r="DEM21" s="146"/>
      <c r="DEN21" s="147"/>
      <c r="DEO21" s="146"/>
      <c r="DEP21" s="147"/>
      <c r="DEQ21" s="146"/>
      <c r="DER21" s="147"/>
      <c r="DES21" s="146"/>
      <c r="DET21" s="147"/>
      <c r="DEU21" s="146"/>
      <c r="DEV21" s="147"/>
      <c r="DEW21" s="146"/>
      <c r="DEX21" s="147"/>
      <c r="DEY21" s="146"/>
      <c r="DEZ21" s="147"/>
      <c r="DFA21" s="146"/>
      <c r="DFB21" s="147"/>
      <c r="DFC21" s="146"/>
      <c r="DFD21" s="147"/>
      <c r="DFE21" s="146"/>
      <c r="DFF21" s="147"/>
      <c r="DFG21" s="146"/>
      <c r="DFH21" s="147"/>
      <c r="DFI21" s="146"/>
      <c r="DFJ21" s="147"/>
      <c r="DFK21" s="146"/>
      <c r="DFL21" s="147"/>
      <c r="DFM21" s="146"/>
      <c r="DFN21" s="147"/>
      <c r="DFO21" s="146"/>
      <c r="DFP21" s="147"/>
      <c r="DFQ21" s="146"/>
      <c r="DFR21" s="147"/>
      <c r="DFS21" s="146"/>
      <c r="DFT21" s="147"/>
      <c r="DFU21" s="146"/>
      <c r="DFV21" s="147"/>
      <c r="DFW21" s="146"/>
      <c r="DFX21" s="147"/>
      <c r="DFY21" s="146"/>
      <c r="DFZ21" s="147"/>
      <c r="DGA21" s="146"/>
      <c r="DGB21" s="147"/>
      <c r="DGC21" s="146"/>
      <c r="DGD21" s="147"/>
      <c r="DGE21" s="146"/>
      <c r="DGF21" s="147"/>
      <c r="DGG21" s="146"/>
      <c r="DGH21" s="147"/>
      <c r="DGI21" s="146"/>
      <c r="DGJ21" s="147"/>
      <c r="DGK21" s="146"/>
      <c r="DGL21" s="147"/>
      <c r="DGM21" s="146"/>
      <c r="DGN21" s="147"/>
      <c r="DGO21" s="146"/>
      <c r="DGP21" s="147"/>
      <c r="DGQ21" s="146"/>
      <c r="DGR21" s="147"/>
      <c r="DGS21" s="146"/>
      <c r="DGT21" s="147"/>
      <c r="DGU21" s="146"/>
      <c r="DGV21" s="147"/>
      <c r="DGW21" s="146"/>
      <c r="DGX21" s="147"/>
      <c r="DGY21" s="146"/>
      <c r="DGZ21" s="147"/>
      <c r="DHA21" s="146"/>
      <c r="DHB21" s="147"/>
      <c r="DHC21" s="146"/>
      <c r="DHD21" s="147"/>
      <c r="DHE21" s="146"/>
      <c r="DHF21" s="147"/>
      <c r="DHG21" s="146"/>
      <c r="DHH21" s="147"/>
      <c r="DHI21" s="146"/>
      <c r="DHJ21" s="147"/>
      <c r="DHK21" s="146"/>
      <c r="DHL21" s="147"/>
      <c r="DHM21" s="146"/>
      <c r="DHN21" s="147"/>
      <c r="DHO21" s="146"/>
      <c r="DHP21" s="147"/>
      <c r="DHQ21" s="146"/>
      <c r="DHR21" s="147"/>
      <c r="DHS21" s="146"/>
      <c r="DHT21" s="147"/>
      <c r="DHU21" s="146"/>
      <c r="DHV21" s="147"/>
      <c r="DHW21" s="146"/>
      <c r="DHX21" s="147"/>
      <c r="DHY21" s="146"/>
      <c r="DHZ21" s="147"/>
      <c r="DIA21" s="146"/>
      <c r="DIB21" s="147"/>
      <c r="DIC21" s="146"/>
      <c r="DID21" s="147"/>
      <c r="DIE21" s="146"/>
      <c r="DIF21" s="147"/>
      <c r="DIG21" s="146"/>
      <c r="DIH21" s="147"/>
      <c r="DII21" s="146"/>
      <c r="DIJ21" s="147"/>
      <c r="DIK21" s="146"/>
      <c r="DIL21" s="147"/>
      <c r="DIM21" s="146"/>
      <c r="DIN21" s="147"/>
      <c r="DIO21" s="146"/>
      <c r="DIP21" s="147"/>
      <c r="DIQ21" s="146"/>
      <c r="DIR21" s="147"/>
      <c r="DIS21" s="146"/>
      <c r="DIT21" s="147"/>
      <c r="DIU21" s="146"/>
      <c r="DIV21" s="147"/>
      <c r="DIW21" s="146"/>
      <c r="DIX21" s="147"/>
      <c r="DIY21" s="146"/>
      <c r="DIZ21" s="147"/>
      <c r="DJA21" s="146"/>
      <c r="DJB21" s="147"/>
      <c r="DJC21" s="146"/>
      <c r="DJD21" s="147"/>
      <c r="DJE21" s="146"/>
      <c r="DJF21" s="147"/>
      <c r="DJG21" s="146"/>
      <c r="DJH21" s="147"/>
      <c r="DJI21" s="146"/>
      <c r="DJJ21" s="147"/>
      <c r="DJK21" s="146"/>
      <c r="DJL21" s="147"/>
      <c r="DJM21" s="146"/>
      <c r="DJN21" s="147"/>
      <c r="DJO21" s="146"/>
      <c r="DJP21" s="147"/>
      <c r="DJQ21" s="146"/>
      <c r="DJR21" s="147"/>
      <c r="DJS21" s="146"/>
      <c r="DJT21" s="147"/>
      <c r="DJU21" s="146"/>
      <c r="DJV21" s="147"/>
      <c r="DJW21" s="146"/>
      <c r="DJX21" s="147"/>
      <c r="DJY21" s="146"/>
      <c r="DJZ21" s="147"/>
      <c r="DKA21" s="146"/>
      <c r="DKB21" s="147"/>
      <c r="DKC21" s="146"/>
      <c r="DKD21" s="147"/>
      <c r="DKE21" s="146"/>
      <c r="DKF21" s="147"/>
      <c r="DKG21" s="146"/>
      <c r="DKH21" s="147"/>
      <c r="DKI21" s="146"/>
      <c r="DKJ21" s="147"/>
      <c r="DKK21" s="146"/>
      <c r="DKL21" s="147"/>
      <c r="DKM21" s="146"/>
      <c r="DKN21" s="147"/>
      <c r="DKO21" s="146"/>
      <c r="DKP21" s="147"/>
      <c r="DKQ21" s="146"/>
      <c r="DKR21" s="147"/>
      <c r="DKS21" s="146"/>
      <c r="DKT21" s="147"/>
      <c r="DKU21" s="146"/>
      <c r="DKV21" s="147"/>
      <c r="DKW21" s="146"/>
      <c r="DKX21" s="147"/>
      <c r="DKY21" s="146"/>
      <c r="DKZ21" s="147"/>
      <c r="DLA21" s="146"/>
      <c r="DLB21" s="147"/>
      <c r="DLC21" s="146"/>
      <c r="DLD21" s="147"/>
      <c r="DLE21" s="146"/>
      <c r="DLF21" s="147"/>
      <c r="DLG21" s="146"/>
      <c r="DLH21" s="147"/>
      <c r="DLI21" s="146"/>
      <c r="DLJ21" s="147"/>
      <c r="DLK21" s="146"/>
      <c r="DLL21" s="147"/>
      <c r="DLM21" s="146"/>
      <c r="DLN21" s="147"/>
      <c r="DLO21" s="146"/>
      <c r="DLP21" s="147"/>
      <c r="DLQ21" s="146"/>
      <c r="DLR21" s="147"/>
      <c r="DLS21" s="146"/>
      <c r="DLT21" s="147"/>
      <c r="DLU21" s="146"/>
      <c r="DLV21" s="147"/>
      <c r="DLW21" s="146"/>
      <c r="DLX21" s="147"/>
      <c r="DLY21" s="146"/>
      <c r="DLZ21" s="147"/>
      <c r="DMA21" s="146"/>
      <c r="DMB21" s="147"/>
      <c r="DMC21" s="146"/>
      <c r="DMD21" s="147"/>
      <c r="DME21" s="146"/>
      <c r="DMF21" s="147"/>
      <c r="DMG21" s="146"/>
      <c r="DMH21" s="147"/>
      <c r="DMI21" s="146"/>
      <c r="DMJ21" s="147"/>
      <c r="DMK21" s="146"/>
      <c r="DML21" s="147"/>
      <c r="DMM21" s="146"/>
      <c r="DMN21" s="147"/>
      <c r="DMO21" s="146"/>
      <c r="DMP21" s="147"/>
      <c r="DMQ21" s="146"/>
      <c r="DMR21" s="147"/>
      <c r="DMS21" s="146"/>
      <c r="DMT21" s="147"/>
      <c r="DMU21" s="146"/>
      <c r="DMV21" s="147"/>
      <c r="DMW21" s="146"/>
      <c r="DMX21" s="147"/>
      <c r="DMY21" s="146"/>
      <c r="DMZ21" s="147"/>
      <c r="DNA21" s="146"/>
      <c r="DNB21" s="147"/>
      <c r="DNC21" s="146"/>
      <c r="DND21" s="147"/>
      <c r="DNE21" s="146"/>
      <c r="DNF21" s="147"/>
      <c r="DNG21" s="146"/>
      <c r="DNH21" s="147"/>
      <c r="DNI21" s="146"/>
      <c r="DNJ21" s="147"/>
      <c r="DNK21" s="146"/>
      <c r="DNL21" s="147"/>
      <c r="DNM21" s="146"/>
      <c r="DNN21" s="147"/>
      <c r="DNO21" s="146"/>
      <c r="DNP21" s="147"/>
      <c r="DNQ21" s="146"/>
      <c r="DNR21" s="147"/>
      <c r="DNS21" s="146"/>
      <c r="DNT21" s="147"/>
      <c r="DNU21" s="146"/>
      <c r="DNV21" s="147"/>
      <c r="DNW21" s="146"/>
      <c r="DNX21" s="147"/>
      <c r="DNY21" s="146"/>
      <c r="DNZ21" s="147"/>
      <c r="DOA21" s="146"/>
      <c r="DOB21" s="147"/>
      <c r="DOC21" s="146"/>
      <c r="DOD21" s="147"/>
      <c r="DOE21" s="146"/>
      <c r="DOF21" s="147"/>
      <c r="DOG21" s="146"/>
      <c r="DOH21" s="147"/>
      <c r="DOI21" s="146"/>
      <c r="DOJ21" s="147"/>
      <c r="DOK21" s="146"/>
      <c r="DOL21" s="147"/>
      <c r="DOM21" s="146"/>
      <c r="DON21" s="147"/>
      <c r="DOO21" s="146"/>
      <c r="DOP21" s="147"/>
      <c r="DOQ21" s="146"/>
      <c r="DOR21" s="147"/>
      <c r="DOS21" s="146"/>
      <c r="DOT21" s="147"/>
      <c r="DOU21" s="146"/>
      <c r="DOV21" s="147"/>
      <c r="DOW21" s="146"/>
      <c r="DOX21" s="147"/>
      <c r="DOY21" s="146"/>
      <c r="DOZ21" s="147"/>
      <c r="DPA21" s="146"/>
      <c r="DPB21" s="147"/>
      <c r="DPC21" s="146"/>
      <c r="DPD21" s="147"/>
      <c r="DPE21" s="146"/>
      <c r="DPF21" s="147"/>
      <c r="DPG21" s="146"/>
      <c r="DPH21" s="147"/>
      <c r="DPI21" s="146"/>
      <c r="DPJ21" s="147"/>
      <c r="DPK21" s="146"/>
      <c r="DPL21" s="147"/>
      <c r="DPM21" s="146"/>
      <c r="DPN21" s="147"/>
      <c r="DPO21" s="146"/>
      <c r="DPP21" s="147"/>
      <c r="DPQ21" s="146"/>
      <c r="DPR21" s="147"/>
      <c r="DPS21" s="146"/>
      <c r="DPT21" s="147"/>
      <c r="DPU21" s="146"/>
      <c r="DPV21" s="147"/>
      <c r="DPW21" s="146"/>
      <c r="DPX21" s="147"/>
      <c r="DPY21" s="146"/>
      <c r="DPZ21" s="147"/>
      <c r="DQA21" s="146"/>
      <c r="DQB21" s="147"/>
      <c r="DQC21" s="146"/>
      <c r="DQD21" s="147"/>
      <c r="DQE21" s="146"/>
      <c r="DQF21" s="147"/>
      <c r="DQG21" s="146"/>
      <c r="DQH21" s="147"/>
      <c r="DQI21" s="146"/>
      <c r="DQJ21" s="147"/>
      <c r="DQK21" s="146"/>
      <c r="DQL21" s="147"/>
      <c r="DQM21" s="146"/>
      <c r="DQN21" s="147"/>
      <c r="DQO21" s="146"/>
      <c r="DQP21" s="147"/>
      <c r="DQQ21" s="146"/>
      <c r="DQR21" s="147"/>
      <c r="DQS21" s="146"/>
      <c r="DQT21" s="147"/>
      <c r="DQU21" s="146"/>
      <c r="DQV21" s="147"/>
      <c r="DQW21" s="146"/>
      <c r="DQX21" s="147"/>
      <c r="DQY21" s="146"/>
      <c r="DQZ21" s="147"/>
      <c r="DRA21" s="146"/>
      <c r="DRB21" s="147"/>
      <c r="DRC21" s="146"/>
      <c r="DRD21" s="147"/>
      <c r="DRE21" s="146"/>
      <c r="DRF21" s="147"/>
      <c r="DRG21" s="146"/>
      <c r="DRH21" s="147"/>
      <c r="DRI21" s="146"/>
      <c r="DRJ21" s="147"/>
      <c r="DRK21" s="146"/>
      <c r="DRL21" s="147"/>
      <c r="DRM21" s="146"/>
      <c r="DRN21" s="147"/>
      <c r="DRO21" s="146"/>
      <c r="DRP21" s="147"/>
      <c r="DRQ21" s="146"/>
      <c r="DRR21" s="147"/>
      <c r="DRS21" s="146"/>
      <c r="DRT21" s="147"/>
      <c r="DRU21" s="146"/>
      <c r="DRV21" s="147"/>
      <c r="DRW21" s="146"/>
      <c r="DRX21" s="147"/>
      <c r="DRY21" s="146"/>
      <c r="DRZ21" s="147"/>
      <c r="DSA21" s="146"/>
      <c r="DSB21" s="147"/>
      <c r="DSC21" s="146"/>
      <c r="DSD21" s="147"/>
      <c r="DSE21" s="146"/>
      <c r="DSF21" s="147"/>
      <c r="DSG21" s="146"/>
      <c r="DSH21" s="147"/>
      <c r="DSI21" s="146"/>
      <c r="DSJ21" s="147"/>
      <c r="DSK21" s="146"/>
      <c r="DSL21" s="147"/>
      <c r="DSM21" s="146"/>
      <c r="DSN21" s="147"/>
      <c r="DSO21" s="146"/>
      <c r="DSP21" s="147"/>
      <c r="DSQ21" s="146"/>
      <c r="DSR21" s="147"/>
      <c r="DSS21" s="146"/>
      <c r="DST21" s="147"/>
      <c r="DSU21" s="146"/>
      <c r="DSV21" s="147"/>
      <c r="DSW21" s="146"/>
      <c r="DSX21" s="147"/>
      <c r="DSY21" s="146"/>
      <c r="DSZ21" s="147"/>
      <c r="DTA21" s="146"/>
      <c r="DTB21" s="147"/>
      <c r="DTC21" s="146"/>
      <c r="DTD21" s="147"/>
      <c r="DTE21" s="146"/>
      <c r="DTF21" s="147"/>
      <c r="DTG21" s="146"/>
      <c r="DTH21" s="147"/>
      <c r="DTI21" s="146"/>
      <c r="DTJ21" s="147"/>
      <c r="DTK21" s="146"/>
      <c r="DTL21" s="147"/>
      <c r="DTM21" s="146"/>
      <c r="DTN21" s="147"/>
      <c r="DTO21" s="146"/>
      <c r="DTP21" s="147"/>
      <c r="DTQ21" s="146"/>
      <c r="DTR21" s="147"/>
      <c r="DTS21" s="146"/>
      <c r="DTT21" s="147"/>
      <c r="DTU21" s="146"/>
      <c r="DTV21" s="147"/>
      <c r="DTW21" s="146"/>
      <c r="DTX21" s="147"/>
      <c r="DTY21" s="146"/>
      <c r="DTZ21" s="147"/>
      <c r="DUA21" s="146"/>
      <c r="DUB21" s="147"/>
      <c r="DUC21" s="146"/>
      <c r="DUD21" s="147"/>
      <c r="DUE21" s="146"/>
      <c r="DUF21" s="147"/>
      <c r="DUG21" s="146"/>
      <c r="DUH21" s="147"/>
      <c r="DUI21" s="146"/>
      <c r="DUJ21" s="147"/>
      <c r="DUK21" s="146"/>
      <c r="DUL21" s="147"/>
      <c r="DUM21" s="146"/>
      <c r="DUN21" s="147"/>
      <c r="DUO21" s="146"/>
      <c r="DUP21" s="147"/>
      <c r="DUQ21" s="146"/>
      <c r="DUR21" s="147"/>
      <c r="DUS21" s="146"/>
      <c r="DUT21" s="147"/>
      <c r="DUU21" s="146"/>
      <c r="DUV21" s="147"/>
      <c r="DUW21" s="146"/>
      <c r="DUX21" s="147"/>
      <c r="DUY21" s="146"/>
      <c r="DUZ21" s="147"/>
      <c r="DVA21" s="146"/>
      <c r="DVB21" s="147"/>
      <c r="DVC21" s="146"/>
      <c r="DVD21" s="147"/>
      <c r="DVE21" s="146"/>
      <c r="DVF21" s="147"/>
      <c r="DVG21" s="146"/>
      <c r="DVH21" s="147"/>
      <c r="DVI21" s="146"/>
      <c r="DVJ21" s="147"/>
      <c r="DVK21" s="146"/>
      <c r="DVL21" s="147"/>
      <c r="DVM21" s="146"/>
      <c r="DVN21" s="147"/>
      <c r="DVO21" s="146"/>
      <c r="DVP21" s="147"/>
      <c r="DVQ21" s="146"/>
      <c r="DVR21" s="147"/>
      <c r="DVS21" s="146"/>
      <c r="DVT21" s="147"/>
      <c r="DVU21" s="146"/>
      <c r="DVV21" s="147"/>
      <c r="DVW21" s="146"/>
      <c r="DVX21" s="147"/>
      <c r="DVY21" s="146"/>
      <c r="DVZ21" s="147"/>
      <c r="DWA21" s="146"/>
      <c r="DWB21" s="147"/>
      <c r="DWC21" s="146"/>
      <c r="DWD21" s="147"/>
      <c r="DWE21" s="146"/>
      <c r="DWF21" s="147"/>
      <c r="DWG21" s="146"/>
      <c r="DWH21" s="147"/>
      <c r="DWI21" s="146"/>
      <c r="DWJ21" s="147"/>
      <c r="DWK21" s="146"/>
      <c r="DWL21" s="147"/>
      <c r="DWM21" s="146"/>
      <c r="DWN21" s="147"/>
      <c r="DWO21" s="146"/>
      <c r="DWP21" s="147"/>
      <c r="DWQ21" s="146"/>
      <c r="DWR21" s="147"/>
      <c r="DWS21" s="146"/>
      <c r="DWT21" s="147"/>
      <c r="DWU21" s="146"/>
      <c r="DWV21" s="147"/>
      <c r="DWW21" s="146"/>
      <c r="DWX21" s="147"/>
      <c r="DWY21" s="146"/>
      <c r="DWZ21" s="147"/>
      <c r="DXA21" s="146"/>
      <c r="DXB21" s="147"/>
      <c r="DXC21" s="146"/>
      <c r="DXD21" s="147"/>
      <c r="DXE21" s="146"/>
      <c r="DXF21" s="147"/>
      <c r="DXG21" s="146"/>
      <c r="DXH21" s="147"/>
      <c r="DXI21" s="146"/>
      <c r="DXJ21" s="147"/>
      <c r="DXK21" s="146"/>
      <c r="DXL21" s="147"/>
      <c r="DXM21" s="146"/>
      <c r="DXN21" s="147"/>
      <c r="DXO21" s="146"/>
      <c r="DXP21" s="147"/>
      <c r="DXQ21" s="146"/>
      <c r="DXR21" s="147"/>
      <c r="DXS21" s="146"/>
      <c r="DXT21" s="147"/>
      <c r="DXU21" s="146"/>
      <c r="DXV21" s="147"/>
      <c r="DXW21" s="146"/>
      <c r="DXX21" s="147"/>
      <c r="DXY21" s="146"/>
      <c r="DXZ21" s="147"/>
      <c r="DYA21" s="146"/>
      <c r="DYB21" s="147"/>
      <c r="DYC21" s="146"/>
      <c r="DYD21" s="147"/>
      <c r="DYE21" s="146"/>
      <c r="DYF21" s="147"/>
      <c r="DYG21" s="146"/>
      <c r="DYH21" s="147"/>
      <c r="DYI21" s="146"/>
      <c r="DYJ21" s="147"/>
      <c r="DYK21" s="146"/>
      <c r="DYL21" s="147"/>
      <c r="DYM21" s="146"/>
      <c r="DYN21" s="147"/>
      <c r="DYO21" s="146"/>
      <c r="DYP21" s="147"/>
      <c r="DYQ21" s="146"/>
      <c r="DYR21" s="147"/>
      <c r="DYS21" s="146"/>
      <c r="DYT21" s="147"/>
      <c r="DYU21" s="146"/>
      <c r="DYV21" s="147"/>
      <c r="DYW21" s="146"/>
      <c r="DYX21" s="147"/>
      <c r="DYY21" s="146"/>
      <c r="DYZ21" s="147"/>
      <c r="DZA21" s="146"/>
      <c r="DZB21" s="147"/>
      <c r="DZC21" s="146"/>
      <c r="DZD21" s="147"/>
      <c r="DZE21" s="146"/>
      <c r="DZF21" s="147"/>
      <c r="DZG21" s="146"/>
      <c r="DZH21" s="147"/>
      <c r="DZI21" s="146"/>
      <c r="DZJ21" s="147"/>
      <c r="DZK21" s="146"/>
      <c r="DZL21" s="147"/>
      <c r="DZM21" s="146"/>
      <c r="DZN21" s="147"/>
      <c r="DZO21" s="146"/>
      <c r="DZP21" s="147"/>
      <c r="DZQ21" s="146"/>
      <c r="DZR21" s="147"/>
      <c r="DZS21" s="146"/>
      <c r="DZT21" s="147"/>
      <c r="DZU21" s="146"/>
      <c r="DZV21" s="147"/>
      <c r="DZW21" s="146"/>
      <c r="DZX21" s="147"/>
      <c r="DZY21" s="146"/>
      <c r="DZZ21" s="147"/>
      <c r="EAA21" s="146"/>
      <c r="EAB21" s="147"/>
      <c r="EAC21" s="146"/>
      <c r="EAD21" s="147"/>
      <c r="EAE21" s="146"/>
      <c r="EAF21" s="147"/>
      <c r="EAG21" s="146"/>
      <c r="EAH21" s="147"/>
      <c r="EAI21" s="146"/>
      <c r="EAJ21" s="147"/>
      <c r="EAK21" s="146"/>
      <c r="EAL21" s="147"/>
      <c r="EAM21" s="146"/>
      <c r="EAN21" s="147"/>
      <c r="EAO21" s="146"/>
      <c r="EAP21" s="147"/>
      <c r="EAQ21" s="146"/>
      <c r="EAR21" s="147"/>
      <c r="EAS21" s="146"/>
      <c r="EAT21" s="147"/>
      <c r="EAU21" s="146"/>
      <c r="EAV21" s="147"/>
      <c r="EAW21" s="146"/>
      <c r="EAX21" s="147"/>
      <c r="EAY21" s="146"/>
      <c r="EAZ21" s="147"/>
      <c r="EBA21" s="146"/>
      <c r="EBB21" s="147"/>
      <c r="EBC21" s="146"/>
      <c r="EBD21" s="147"/>
      <c r="EBE21" s="146"/>
      <c r="EBF21" s="147"/>
      <c r="EBG21" s="146"/>
      <c r="EBH21" s="147"/>
      <c r="EBI21" s="146"/>
      <c r="EBJ21" s="147"/>
      <c r="EBK21" s="146"/>
      <c r="EBL21" s="147"/>
      <c r="EBM21" s="146"/>
      <c r="EBN21" s="147"/>
      <c r="EBO21" s="146"/>
      <c r="EBP21" s="147"/>
      <c r="EBQ21" s="146"/>
      <c r="EBR21" s="147"/>
      <c r="EBS21" s="146"/>
      <c r="EBT21" s="147"/>
      <c r="EBU21" s="146"/>
      <c r="EBV21" s="147"/>
      <c r="EBW21" s="146"/>
      <c r="EBX21" s="147"/>
      <c r="EBY21" s="146"/>
      <c r="EBZ21" s="147"/>
      <c r="ECA21" s="146"/>
      <c r="ECB21" s="147"/>
      <c r="ECC21" s="146"/>
      <c r="ECD21" s="147"/>
      <c r="ECE21" s="146"/>
      <c r="ECF21" s="147"/>
      <c r="ECG21" s="146"/>
      <c r="ECH21" s="147"/>
      <c r="ECI21" s="146"/>
      <c r="ECJ21" s="147"/>
      <c r="ECK21" s="146"/>
      <c r="ECL21" s="147"/>
      <c r="ECM21" s="146"/>
      <c r="ECN21" s="147"/>
      <c r="ECO21" s="146"/>
      <c r="ECP21" s="147"/>
      <c r="ECQ21" s="146"/>
      <c r="ECR21" s="147"/>
      <c r="ECS21" s="146"/>
      <c r="ECT21" s="147"/>
      <c r="ECU21" s="146"/>
      <c r="ECV21" s="147"/>
      <c r="ECW21" s="146"/>
      <c r="ECX21" s="147"/>
      <c r="ECY21" s="146"/>
      <c r="ECZ21" s="147"/>
      <c r="EDA21" s="146"/>
      <c r="EDB21" s="147"/>
      <c r="EDC21" s="146"/>
      <c r="EDD21" s="147"/>
      <c r="EDE21" s="146"/>
      <c r="EDF21" s="147"/>
      <c r="EDG21" s="146"/>
      <c r="EDH21" s="147"/>
      <c r="EDI21" s="146"/>
      <c r="EDJ21" s="147"/>
      <c r="EDK21" s="146"/>
      <c r="EDL21" s="147"/>
      <c r="EDM21" s="146"/>
      <c r="EDN21" s="147"/>
      <c r="EDO21" s="146"/>
      <c r="EDP21" s="147"/>
      <c r="EDQ21" s="146"/>
      <c r="EDR21" s="147"/>
      <c r="EDS21" s="146"/>
      <c r="EDT21" s="147"/>
      <c r="EDU21" s="146"/>
      <c r="EDV21" s="147"/>
      <c r="EDW21" s="146"/>
      <c r="EDX21" s="147"/>
      <c r="EDY21" s="146"/>
      <c r="EDZ21" s="147"/>
      <c r="EEA21" s="146"/>
      <c r="EEB21" s="147"/>
      <c r="EEC21" s="146"/>
      <c r="EED21" s="147"/>
      <c r="EEE21" s="146"/>
      <c r="EEF21" s="147"/>
      <c r="EEG21" s="146"/>
      <c r="EEH21" s="147"/>
      <c r="EEI21" s="146"/>
      <c r="EEJ21" s="147"/>
      <c r="EEK21" s="146"/>
      <c r="EEL21" s="147"/>
      <c r="EEM21" s="146"/>
      <c r="EEN21" s="147"/>
      <c r="EEO21" s="146"/>
      <c r="EEP21" s="147"/>
      <c r="EEQ21" s="146"/>
      <c r="EER21" s="147"/>
      <c r="EES21" s="146"/>
      <c r="EET21" s="147"/>
      <c r="EEU21" s="146"/>
      <c r="EEV21" s="147"/>
      <c r="EEW21" s="146"/>
      <c r="EEX21" s="147"/>
      <c r="EEY21" s="146"/>
      <c r="EEZ21" s="147"/>
      <c r="EFA21" s="146"/>
      <c r="EFB21" s="147"/>
      <c r="EFC21" s="146"/>
      <c r="EFD21" s="147"/>
      <c r="EFE21" s="146"/>
      <c r="EFF21" s="147"/>
      <c r="EFG21" s="146"/>
      <c r="EFH21" s="147"/>
      <c r="EFI21" s="146"/>
      <c r="EFJ21" s="147"/>
      <c r="EFK21" s="146"/>
      <c r="EFL21" s="147"/>
      <c r="EFM21" s="146"/>
      <c r="EFN21" s="147"/>
      <c r="EFO21" s="146"/>
      <c r="EFP21" s="147"/>
      <c r="EFQ21" s="146"/>
      <c r="EFR21" s="147"/>
      <c r="EFS21" s="146"/>
      <c r="EFT21" s="147"/>
      <c r="EFU21" s="146"/>
      <c r="EFV21" s="147"/>
      <c r="EFW21" s="146"/>
      <c r="EFX21" s="147"/>
      <c r="EFY21" s="146"/>
      <c r="EFZ21" s="147"/>
      <c r="EGA21" s="146"/>
      <c r="EGB21" s="147"/>
      <c r="EGC21" s="146"/>
      <c r="EGD21" s="147"/>
      <c r="EGE21" s="146"/>
      <c r="EGF21" s="147"/>
      <c r="EGG21" s="146"/>
      <c r="EGH21" s="147"/>
      <c r="EGI21" s="146"/>
      <c r="EGJ21" s="147"/>
      <c r="EGK21" s="146"/>
      <c r="EGL21" s="147"/>
      <c r="EGM21" s="146"/>
      <c r="EGN21" s="147"/>
      <c r="EGO21" s="146"/>
      <c r="EGP21" s="147"/>
      <c r="EGQ21" s="146"/>
      <c r="EGR21" s="147"/>
      <c r="EGS21" s="146"/>
      <c r="EGT21" s="147"/>
      <c r="EGU21" s="146"/>
      <c r="EGV21" s="147"/>
      <c r="EGW21" s="146"/>
      <c r="EGX21" s="147"/>
      <c r="EGY21" s="146"/>
      <c r="EGZ21" s="147"/>
      <c r="EHA21" s="146"/>
      <c r="EHB21" s="147"/>
      <c r="EHC21" s="146"/>
      <c r="EHD21" s="147"/>
      <c r="EHE21" s="146"/>
      <c r="EHF21" s="147"/>
      <c r="EHG21" s="146"/>
      <c r="EHH21" s="147"/>
      <c r="EHI21" s="146"/>
      <c r="EHJ21" s="147"/>
      <c r="EHK21" s="146"/>
      <c r="EHL21" s="147"/>
      <c r="EHM21" s="146"/>
      <c r="EHN21" s="147"/>
      <c r="EHO21" s="146"/>
      <c r="EHP21" s="147"/>
      <c r="EHQ21" s="146"/>
      <c r="EHR21" s="147"/>
      <c r="EHS21" s="146"/>
      <c r="EHT21" s="147"/>
      <c r="EHU21" s="146"/>
      <c r="EHV21" s="147"/>
      <c r="EHW21" s="146"/>
      <c r="EHX21" s="147"/>
      <c r="EHY21" s="146"/>
      <c r="EHZ21" s="147"/>
      <c r="EIA21" s="146"/>
      <c r="EIB21" s="147"/>
      <c r="EIC21" s="146"/>
      <c r="EID21" s="147"/>
      <c r="EIE21" s="146"/>
      <c r="EIF21" s="147"/>
      <c r="EIG21" s="146"/>
      <c r="EIH21" s="147"/>
      <c r="EII21" s="146"/>
      <c r="EIJ21" s="147"/>
      <c r="EIK21" s="146"/>
      <c r="EIL21" s="147"/>
      <c r="EIM21" s="146"/>
      <c r="EIN21" s="147"/>
      <c r="EIO21" s="146"/>
      <c r="EIP21" s="147"/>
      <c r="EIQ21" s="146"/>
      <c r="EIR21" s="147"/>
      <c r="EIS21" s="146"/>
      <c r="EIT21" s="147"/>
      <c r="EIU21" s="146"/>
      <c r="EIV21" s="147"/>
      <c r="EIW21" s="146"/>
      <c r="EIX21" s="147"/>
      <c r="EIY21" s="146"/>
      <c r="EIZ21" s="147"/>
      <c r="EJA21" s="146"/>
      <c r="EJB21" s="147"/>
      <c r="EJC21" s="146"/>
      <c r="EJD21" s="147"/>
      <c r="EJE21" s="146"/>
      <c r="EJF21" s="147"/>
      <c r="EJG21" s="146"/>
      <c r="EJH21" s="147"/>
      <c r="EJI21" s="146"/>
      <c r="EJJ21" s="147"/>
      <c r="EJK21" s="146"/>
      <c r="EJL21" s="147"/>
      <c r="EJM21" s="146"/>
      <c r="EJN21" s="147"/>
      <c r="EJO21" s="146"/>
      <c r="EJP21" s="147"/>
      <c r="EJQ21" s="146"/>
      <c r="EJR21" s="147"/>
      <c r="EJS21" s="146"/>
      <c r="EJT21" s="147"/>
      <c r="EJU21" s="146"/>
      <c r="EJV21" s="147"/>
      <c r="EJW21" s="146"/>
      <c r="EJX21" s="147"/>
      <c r="EJY21" s="146"/>
      <c r="EJZ21" s="147"/>
      <c r="EKA21" s="146"/>
      <c r="EKB21" s="147"/>
      <c r="EKC21" s="146"/>
      <c r="EKD21" s="147"/>
      <c r="EKE21" s="146"/>
      <c r="EKF21" s="147"/>
      <c r="EKG21" s="146"/>
      <c r="EKH21" s="147"/>
      <c r="EKI21" s="146"/>
      <c r="EKJ21" s="147"/>
      <c r="EKK21" s="146"/>
      <c r="EKL21" s="147"/>
      <c r="EKM21" s="146"/>
      <c r="EKN21" s="147"/>
      <c r="EKO21" s="146"/>
      <c r="EKP21" s="147"/>
      <c r="EKQ21" s="146"/>
      <c r="EKR21" s="147"/>
      <c r="EKS21" s="146"/>
      <c r="EKT21" s="147"/>
      <c r="EKU21" s="146"/>
      <c r="EKV21" s="147"/>
      <c r="EKW21" s="146"/>
      <c r="EKX21" s="147"/>
      <c r="EKY21" s="146"/>
      <c r="EKZ21" s="147"/>
      <c r="ELA21" s="146"/>
      <c r="ELB21" s="147"/>
      <c r="ELC21" s="146"/>
      <c r="ELD21" s="147"/>
      <c r="ELE21" s="146"/>
      <c r="ELF21" s="147"/>
      <c r="ELG21" s="146"/>
      <c r="ELH21" s="147"/>
      <c r="ELI21" s="146"/>
      <c r="ELJ21" s="147"/>
      <c r="ELK21" s="146"/>
      <c r="ELL21" s="147"/>
      <c r="ELM21" s="146"/>
      <c r="ELN21" s="147"/>
      <c r="ELO21" s="146"/>
      <c r="ELP21" s="147"/>
      <c r="ELQ21" s="146"/>
      <c r="ELR21" s="147"/>
      <c r="ELS21" s="146"/>
      <c r="ELT21" s="147"/>
      <c r="ELU21" s="146"/>
      <c r="ELV21" s="147"/>
      <c r="ELW21" s="146"/>
      <c r="ELX21" s="147"/>
      <c r="ELY21" s="146"/>
      <c r="ELZ21" s="147"/>
      <c r="EMA21" s="146"/>
      <c r="EMB21" s="147"/>
      <c r="EMC21" s="146"/>
      <c r="EMD21" s="147"/>
      <c r="EME21" s="146"/>
      <c r="EMF21" s="147"/>
      <c r="EMG21" s="146"/>
      <c r="EMH21" s="147"/>
      <c r="EMI21" s="146"/>
      <c r="EMJ21" s="147"/>
      <c r="EMK21" s="146"/>
      <c r="EML21" s="147"/>
      <c r="EMM21" s="146"/>
      <c r="EMN21" s="147"/>
      <c r="EMO21" s="146"/>
      <c r="EMP21" s="147"/>
      <c r="EMQ21" s="146"/>
      <c r="EMR21" s="147"/>
      <c r="EMS21" s="146"/>
      <c r="EMT21" s="147"/>
      <c r="EMU21" s="146"/>
      <c r="EMV21" s="147"/>
      <c r="EMW21" s="146"/>
      <c r="EMX21" s="147"/>
      <c r="EMY21" s="146"/>
      <c r="EMZ21" s="147"/>
      <c r="ENA21" s="146"/>
      <c r="ENB21" s="147"/>
      <c r="ENC21" s="146"/>
      <c r="END21" s="147"/>
      <c r="ENE21" s="146"/>
      <c r="ENF21" s="147"/>
      <c r="ENG21" s="146"/>
      <c r="ENH21" s="147"/>
      <c r="ENI21" s="146"/>
      <c r="ENJ21" s="147"/>
      <c r="ENK21" s="146"/>
      <c r="ENL21" s="147"/>
      <c r="ENM21" s="146"/>
      <c r="ENN21" s="147"/>
      <c r="ENO21" s="146"/>
      <c r="ENP21" s="147"/>
      <c r="ENQ21" s="146"/>
      <c r="ENR21" s="147"/>
      <c r="ENS21" s="146"/>
      <c r="ENT21" s="147"/>
      <c r="ENU21" s="146"/>
      <c r="ENV21" s="147"/>
      <c r="ENW21" s="146"/>
      <c r="ENX21" s="147"/>
      <c r="ENY21" s="146"/>
      <c r="ENZ21" s="147"/>
      <c r="EOA21" s="146"/>
      <c r="EOB21" s="147"/>
      <c r="EOC21" s="146"/>
      <c r="EOD21" s="147"/>
      <c r="EOE21" s="146"/>
      <c r="EOF21" s="147"/>
      <c r="EOG21" s="146"/>
      <c r="EOH21" s="147"/>
      <c r="EOI21" s="146"/>
      <c r="EOJ21" s="147"/>
      <c r="EOK21" s="146"/>
      <c r="EOL21" s="147"/>
      <c r="EOM21" s="146"/>
      <c r="EON21" s="147"/>
      <c r="EOO21" s="146"/>
      <c r="EOP21" s="147"/>
      <c r="EOQ21" s="146"/>
      <c r="EOR21" s="147"/>
      <c r="EOS21" s="146"/>
      <c r="EOT21" s="147"/>
      <c r="EOU21" s="146"/>
      <c r="EOV21" s="147"/>
      <c r="EOW21" s="146"/>
      <c r="EOX21" s="147"/>
      <c r="EOY21" s="146"/>
      <c r="EOZ21" s="147"/>
      <c r="EPA21" s="146"/>
      <c r="EPB21" s="147"/>
      <c r="EPC21" s="146"/>
      <c r="EPD21" s="147"/>
      <c r="EPE21" s="146"/>
      <c r="EPF21" s="147"/>
      <c r="EPG21" s="146"/>
      <c r="EPH21" s="147"/>
      <c r="EPI21" s="146"/>
      <c r="EPJ21" s="147"/>
      <c r="EPK21" s="146"/>
      <c r="EPL21" s="147"/>
      <c r="EPM21" s="146"/>
      <c r="EPN21" s="147"/>
      <c r="EPO21" s="146"/>
      <c r="EPP21" s="147"/>
      <c r="EPQ21" s="146"/>
      <c r="EPR21" s="147"/>
      <c r="EPS21" s="146"/>
      <c r="EPT21" s="147"/>
      <c r="EPU21" s="146"/>
      <c r="EPV21" s="147"/>
      <c r="EPW21" s="146"/>
      <c r="EPX21" s="147"/>
      <c r="EPY21" s="146"/>
      <c r="EPZ21" s="147"/>
      <c r="EQA21" s="146"/>
      <c r="EQB21" s="147"/>
      <c r="EQC21" s="146"/>
      <c r="EQD21" s="147"/>
      <c r="EQE21" s="146"/>
      <c r="EQF21" s="147"/>
      <c r="EQG21" s="146"/>
      <c r="EQH21" s="147"/>
      <c r="EQI21" s="146"/>
      <c r="EQJ21" s="147"/>
      <c r="EQK21" s="146"/>
      <c r="EQL21" s="147"/>
      <c r="EQM21" s="146"/>
      <c r="EQN21" s="147"/>
      <c r="EQO21" s="146"/>
      <c r="EQP21" s="147"/>
      <c r="EQQ21" s="146"/>
      <c r="EQR21" s="147"/>
      <c r="EQS21" s="146"/>
      <c r="EQT21" s="147"/>
      <c r="EQU21" s="146"/>
      <c r="EQV21" s="147"/>
      <c r="EQW21" s="146"/>
      <c r="EQX21" s="147"/>
      <c r="EQY21" s="146"/>
      <c r="EQZ21" s="147"/>
      <c r="ERA21" s="146"/>
      <c r="ERB21" s="147"/>
      <c r="ERC21" s="146"/>
      <c r="ERD21" s="147"/>
      <c r="ERE21" s="146"/>
      <c r="ERF21" s="147"/>
      <c r="ERG21" s="146"/>
      <c r="ERH21" s="147"/>
      <c r="ERI21" s="146"/>
      <c r="ERJ21" s="147"/>
      <c r="ERK21" s="146"/>
      <c r="ERL21" s="147"/>
      <c r="ERM21" s="146"/>
      <c r="ERN21" s="147"/>
      <c r="ERO21" s="146"/>
      <c r="ERP21" s="147"/>
      <c r="ERQ21" s="146"/>
      <c r="ERR21" s="147"/>
      <c r="ERS21" s="146"/>
      <c r="ERT21" s="147"/>
      <c r="ERU21" s="146"/>
      <c r="ERV21" s="147"/>
      <c r="ERW21" s="146"/>
      <c r="ERX21" s="147"/>
      <c r="ERY21" s="146"/>
      <c r="ERZ21" s="147"/>
      <c r="ESA21" s="146"/>
      <c r="ESB21" s="147"/>
      <c r="ESC21" s="146"/>
      <c r="ESD21" s="147"/>
      <c r="ESE21" s="146"/>
      <c r="ESF21" s="147"/>
      <c r="ESG21" s="146"/>
      <c r="ESH21" s="147"/>
      <c r="ESI21" s="146"/>
      <c r="ESJ21" s="147"/>
      <c r="ESK21" s="146"/>
      <c r="ESL21" s="147"/>
      <c r="ESM21" s="146"/>
      <c r="ESN21" s="147"/>
      <c r="ESO21" s="146"/>
      <c r="ESP21" s="147"/>
      <c r="ESQ21" s="146"/>
      <c r="ESR21" s="147"/>
      <c r="ESS21" s="146"/>
      <c r="EST21" s="147"/>
      <c r="ESU21" s="146"/>
      <c r="ESV21" s="147"/>
      <c r="ESW21" s="146"/>
      <c r="ESX21" s="147"/>
      <c r="ESY21" s="146"/>
      <c r="ESZ21" s="147"/>
      <c r="ETA21" s="146"/>
      <c r="ETB21" s="147"/>
      <c r="ETC21" s="146"/>
      <c r="ETD21" s="147"/>
      <c r="ETE21" s="146"/>
      <c r="ETF21" s="147"/>
      <c r="ETG21" s="146"/>
      <c r="ETH21" s="147"/>
      <c r="ETI21" s="146"/>
      <c r="ETJ21" s="147"/>
      <c r="ETK21" s="146"/>
      <c r="ETL21" s="147"/>
      <c r="ETM21" s="146"/>
      <c r="ETN21" s="147"/>
      <c r="ETO21" s="146"/>
      <c r="ETP21" s="147"/>
      <c r="ETQ21" s="146"/>
      <c r="ETR21" s="147"/>
      <c r="ETS21" s="146"/>
      <c r="ETT21" s="147"/>
      <c r="ETU21" s="146"/>
      <c r="ETV21" s="147"/>
      <c r="ETW21" s="146"/>
      <c r="ETX21" s="147"/>
      <c r="ETY21" s="146"/>
      <c r="ETZ21" s="147"/>
      <c r="EUA21" s="146"/>
      <c r="EUB21" s="147"/>
      <c r="EUC21" s="146"/>
      <c r="EUD21" s="147"/>
      <c r="EUE21" s="146"/>
      <c r="EUF21" s="147"/>
      <c r="EUG21" s="146"/>
      <c r="EUH21" s="147"/>
      <c r="EUI21" s="146"/>
      <c r="EUJ21" s="147"/>
      <c r="EUK21" s="146"/>
      <c r="EUL21" s="147"/>
      <c r="EUM21" s="146"/>
      <c r="EUN21" s="147"/>
      <c r="EUO21" s="146"/>
      <c r="EUP21" s="147"/>
      <c r="EUQ21" s="146"/>
      <c r="EUR21" s="147"/>
      <c r="EUS21" s="146"/>
      <c r="EUT21" s="147"/>
      <c r="EUU21" s="146"/>
      <c r="EUV21" s="147"/>
      <c r="EUW21" s="146"/>
      <c r="EUX21" s="147"/>
      <c r="EUY21" s="146"/>
      <c r="EUZ21" s="147"/>
      <c r="EVA21" s="146"/>
      <c r="EVB21" s="147"/>
      <c r="EVC21" s="146"/>
      <c r="EVD21" s="147"/>
      <c r="EVE21" s="146"/>
      <c r="EVF21" s="147"/>
      <c r="EVG21" s="146"/>
      <c r="EVH21" s="147"/>
      <c r="EVI21" s="146"/>
      <c r="EVJ21" s="147"/>
      <c r="EVK21" s="146"/>
      <c r="EVL21" s="147"/>
      <c r="EVM21" s="146"/>
      <c r="EVN21" s="147"/>
      <c r="EVO21" s="146"/>
      <c r="EVP21" s="147"/>
      <c r="EVQ21" s="146"/>
      <c r="EVR21" s="147"/>
      <c r="EVS21" s="146"/>
      <c r="EVT21" s="147"/>
      <c r="EVU21" s="146"/>
      <c r="EVV21" s="147"/>
      <c r="EVW21" s="146"/>
      <c r="EVX21" s="147"/>
      <c r="EVY21" s="146"/>
      <c r="EVZ21" s="147"/>
      <c r="EWA21" s="146"/>
      <c r="EWB21" s="147"/>
      <c r="EWC21" s="146"/>
      <c r="EWD21" s="147"/>
      <c r="EWE21" s="146"/>
      <c r="EWF21" s="147"/>
      <c r="EWG21" s="146"/>
      <c r="EWH21" s="147"/>
      <c r="EWI21" s="146"/>
      <c r="EWJ21" s="147"/>
      <c r="EWK21" s="146"/>
      <c r="EWL21" s="147"/>
      <c r="EWM21" s="146"/>
      <c r="EWN21" s="147"/>
      <c r="EWO21" s="146"/>
      <c r="EWP21" s="147"/>
      <c r="EWQ21" s="146"/>
      <c r="EWR21" s="147"/>
      <c r="EWS21" s="146"/>
      <c r="EWT21" s="147"/>
      <c r="EWU21" s="146"/>
      <c r="EWV21" s="147"/>
      <c r="EWW21" s="146"/>
      <c r="EWX21" s="147"/>
      <c r="EWY21" s="146"/>
      <c r="EWZ21" s="147"/>
      <c r="EXA21" s="146"/>
      <c r="EXB21" s="147"/>
      <c r="EXC21" s="146"/>
      <c r="EXD21" s="147"/>
      <c r="EXE21" s="146"/>
      <c r="EXF21" s="147"/>
      <c r="EXG21" s="146"/>
      <c r="EXH21" s="147"/>
      <c r="EXI21" s="146"/>
      <c r="EXJ21" s="147"/>
      <c r="EXK21" s="146"/>
      <c r="EXL21" s="147"/>
      <c r="EXM21" s="146"/>
      <c r="EXN21" s="147"/>
      <c r="EXO21" s="146"/>
      <c r="EXP21" s="147"/>
      <c r="EXQ21" s="146"/>
      <c r="EXR21" s="147"/>
      <c r="EXS21" s="146"/>
      <c r="EXT21" s="147"/>
      <c r="EXU21" s="146"/>
      <c r="EXV21" s="147"/>
      <c r="EXW21" s="146"/>
      <c r="EXX21" s="147"/>
      <c r="EXY21" s="146"/>
      <c r="EXZ21" s="147"/>
      <c r="EYA21" s="146"/>
      <c r="EYB21" s="147"/>
      <c r="EYC21" s="146"/>
      <c r="EYD21" s="147"/>
      <c r="EYE21" s="146"/>
      <c r="EYF21" s="147"/>
      <c r="EYG21" s="146"/>
      <c r="EYH21" s="147"/>
      <c r="EYI21" s="146"/>
      <c r="EYJ21" s="147"/>
      <c r="EYK21" s="146"/>
      <c r="EYL21" s="147"/>
      <c r="EYM21" s="146"/>
      <c r="EYN21" s="147"/>
      <c r="EYO21" s="146"/>
      <c r="EYP21" s="147"/>
      <c r="EYQ21" s="146"/>
      <c r="EYR21" s="147"/>
      <c r="EYS21" s="146"/>
      <c r="EYT21" s="147"/>
      <c r="EYU21" s="146"/>
      <c r="EYV21" s="147"/>
      <c r="EYW21" s="146"/>
      <c r="EYX21" s="147"/>
      <c r="EYY21" s="146"/>
      <c r="EYZ21" s="147"/>
      <c r="EZA21" s="146"/>
      <c r="EZB21" s="147"/>
      <c r="EZC21" s="146"/>
      <c r="EZD21" s="147"/>
      <c r="EZE21" s="146"/>
      <c r="EZF21" s="147"/>
      <c r="EZG21" s="146"/>
      <c r="EZH21" s="147"/>
      <c r="EZI21" s="146"/>
      <c r="EZJ21" s="147"/>
      <c r="EZK21" s="146"/>
      <c r="EZL21" s="147"/>
      <c r="EZM21" s="146"/>
      <c r="EZN21" s="147"/>
      <c r="EZO21" s="146"/>
      <c r="EZP21" s="147"/>
      <c r="EZQ21" s="146"/>
      <c r="EZR21" s="147"/>
      <c r="EZS21" s="146"/>
      <c r="EZT21" s="147"/>
      <c r="EZU21" s="146"/>
      <c r="EZV21" s="147"/>
      <c r="EZW21" s="146"/>
      <c r="EZX21" s="147"/>
      <c r="EZY21" s="146"/>
      <c r="EZZ21" s="147"/>
      <c r="FAA21" s="146"/>
      <c r="FAB21" s="147"/>
      <c r="FAC21" s="146"/>
      <c r="FAD21" s="147"/>
      <c r="FAE21" s="146"/>
      <c r="FAF21" s="147"/>
      <c r="FAG21" s="146"/>
      <c r="FAH21" s="147"/>
      <c r="FAI21" s="146"/>
      <c r="FAJ21" s="147"/>
      <c r="FAK21" s="146"/>
      <c r="FAL21" s="147"/>
      <c r="FAM21" s="146"/>
      <c r="FAN21" s="147"/>
      <c r="FAO21" s="146"/>
      <c r="FAP21" s="147"/>
      <c r="FAQ21" s="146"/>
      <c r="FAR21" s="147"/>
      <c r="FAS21" s="146"/>
      <c r="FAT21" s="147"/>
      <c r="FAU21" s="146"/>
      <c r="FAV21" s="147"/>
      <c r="FAW21" s="146"/>
      <c r="FAX21" s="147"/>
      <c r="FAY21" s="146"/>
      <c r="FAZ21" s="147"/>
      <c r="FBA21" s="146"/>
      <c r="FBB21" s="147"/>
      <c r="FBC21" s="146"/>
      <c r="FBD21" s="147"/>
      <c r="FBE21" s="146"/>
      <c r="FBF21" s="147"/>
      <c r="FBG21" s="146"/>
      <c r="FBH21" s="147"/>
      <c r="FBI21" s="146"/>
      <c r="FBJ21" s="147"/>
      <c r="FBK21" s="146"/>
      <c r="FBL21" s="147"/>
      <c r="FBM21" s="146"/>
      <c r="FBN21" s="147"/>
      <c r="FBO21" s="146"/>
      <c r="FBP21" s="147"/>
      <c r="FBQ21" s="146"/>
      <c r="FBR21" s="147"/>
      <c r="FBS21" s="146"/>
      <c r="FBT21" s="147"/>
      <c r="FBU21" s="146"/>
      <c r="FBV21" s="147"/>
      <c r="FBW21" s="146"/>
      <c r="FBX21" s="147"/>
      <c r="FBY21" s="146"/>
      <c r="FBZ21" s="147"/>
      <c r="FCA21" s="146"/>
      <c r="FCB21" s="147"/>
      <c r="FCC21" s="146"/>
      <c r="FCD21" s="147"/>
      <c r="FCE21" s="146"/>
      <c r="FCF21" s="147"/>
      <c r="FCG21" s="146"/>
      <c r="FCH21" s="147"/>
      <c r="FCI21" s="146"/>
      <c r="FCJ21" s="147"/>
      <c r="FCK21" s="146"/>
      <c r="FCL21" s="147"/>
      <c r="FCM21" s="146"/>
      <c r="FCN21" s="147"/>
      <c r="FCO21" s="146"/>
      <c r="FCP21" s="147"/>
      <c r="FCQ21" s="146"/>
      <c r="FCR21" s="147"/>
      <c r="FCS21" s="146"/>
      <c r="FCT21" s="147"/>
      <c r="FCU21" s="146"/>
      <c r="FCV21" s="147"/>
      <c r="FCW21" s="146"/>
      <c r="FCX21" s="147"/>
      <c r="FCY21" s="146"/>
      <c r="FCZ21" s="147"/>
      <c r="FDA21" s="146"/>
      <c r="FDB21" s="147"/>
      <c r="FDC21" s="146"/>
      <c r="FDD21" s="147"/>
      <c r="FDE21" s="146"/>
      <c r="FDF21" s="147"/>
      <c r="FDG21" s="146"/>
      <c r="FDH21" s="147"/>
      <c r="FDI21" s="146"/>
      <c r="FDJ21" s="147"/>
      <c r="FDK21" s="146"/>
      <c r="FDL21" s="147"/>
      <c r="FDM21" s="146"/>
      <c r="FDN21" s="147"/>
      <c r="FDO21" s="146"/>
      <c r="FDP21" s="147"/>
      <c r="FDQ21" s="146"/>
      <c r="FDR21" s="147"/>
      <c r="FDS21" s="146"/>
      <c r="FDT21" s="147"/>
      <c r="FDU21" s="146"/>
      <c r="FDV21" s="147"/>
      <c r="FDW21" s="146"/>
      <c r="FDX21" s="147"/>
      <c r="FDY21" s="146"/>
      <c r="FDZ21" s="147"/>
      <c r="FEA21" s="146"/>
      <c r="FEB21" s="147"/>
      <c r="FEC21" s="146"/>
      <c r="FED21" s="147"/>
      <c r="FEE21" s="146"/>
      <c r="FEF21" s="147"/>
      <c r="FEG21" s="146"/>
      <c r="FEH21" s="147"/>
      <c r="FEI21" s="146"/>
      <c r="FEJ21" s="147"/>
      <c r="FEK21" s="146"/>
      <c r="FEL21" s="147"/>
      <c r="FEM21" s="146"/>
      <c r="FEN21" s="147"/>
      <c r="FEO21" s="146"/>
      <c r="FEP21" s="147"/>
      <c r="FEQ21" s="146"/>
      <c r="FER21" s="147"/>
      <c r="FES21" s="146"/>
      <c r="FET21" s="147"/>
      <c r="FEU21" s="146"/>
      <c r="FEV21" s="147"/>
      <c r="FEW21" s="146"/>
      <c r="FEX21" s="147"/>
      <c r="FEY21" s="146"/>
      <c r="FEZ21" s="147"/>
      <c r="FFA21" s="146"/>
      <c r="FFB21" s="147"/>
      <c r="FFC21" s="146"/>
      <c r="FFD21" s="147"/>
      <c r="FFE21" s="146"/>
      <c r="FFF21" s="147"/>
      <c r="FFG21" s="146"/>
      <c r="FFH21" s="147"/>
      <c r="FFI21" s="146"/>
      <c r="FFJ21" s="147"/>
      <c r="FFK21" s="146"/>
      <c r="FFL21" s="147"/>
      <c r="FFM21" s="146"/>
      <c r="FFN21" s="147"/>
      <c r="FFO21" s="146"/>
      <c r="FFP21" s="147"/>
      <c r="FFQ21" s="146"/>
      <c r="FFR21" s="147"/>
      <c r="FFS21" s="146"/>
      <c r="FFT21" s="147"/>
      <c r="FFU21" s="146"/>
      <c r="FFV21" s="147"/>
      <c r="FFW21" s="146"/>
      <c r="FFX21" s="147"/>
      <c r="FFY21" s="146"/>
      <c r="FFZ21" s="147"/>
      <c r="FGA21" s="146"/>
      <c r="FGB21" s="147"/>
      <c r="FGC21" s="146"/>
      <c r="FGD21" s="147"/>
      <c r="FGE21" s="146"/>
      <c r="FGF21" s="147"/>
      <c r="FGG21" s="146"/>
      <c r="FGH21" s="147"/>
      <c r="FGI21" s="146"/>
      <c r="FGJ21" s="147"/>
      <c r="FGK21" s="146"/>
      <c r="FGL21" s="147"/>
      <c r="FGM21" s="146"/>
      <c r="FGN21" s="147"/>
      <c r="FGO21" s="146"/>
      <c r="FGP21" s="147"/>
      <c r="FGQ21" s="146"/>
      <c r="FGR21" s="147"/>
      <c r="FGS21" s="146"/>
      <c r="FGT21" s="147"/>
      <c r="FGU21" s="146"/>
      <c r="FGV21" s="147"/>
      <c r="FGW21" s="146"/>
      <c r="FGX21" s="147"/>
      <c r="FGY21" s="146"/>
      <c r="FGZ21" s="147"/>
      <c r="FHA21" s="146"/>
      <c r="FHB21" s="147"/>
      <c r="FHC21" s="146"/>
      <c r="FHD21" s="147"/>
      <c r="FHE21" s="146"/>
      <c r="FHF21" s="147"/>
      <c r="FHG21" s="146"/>
      <c r="FHH21" s="147"/>
      <c r="FHI21" s="146"/>
      <c r="FHJ21" s="147"/>
      <c r="FHK21" s="146"/>
      <c r="FHL21" s="147"/>
      <c r="FHM21" s="146"/>
      <c r="FHN21" s="147"/>
      <c r="FHO21" s="146"/>
      <c r="FHP21" s="147"/>
      <c r="FHQ21" s="146"/>
      <c r="FHR21" s="147"/>
      <c r="FHS21" s="146"/>
      <c r="FHT21" s="147"/>
      <c r="FHU21" s="146"/>
      <c r="FHV21" s="147"/>
      <c r="FHW21" s="146"/>
      <c r="FHX21" s="147"/>
      <c r="FHY21" s="146"/>
      <c r="FHZ21" s="147"/>
      <c r="FIA21" s="146"/>
      <c r="FIB21" s="147"/>
      <c r="FIC21" s="146"/>
      <c r="FID21" s="147"/>
      <c r="FIE21" s="146"/>
      <c r="FIF21" s="147"/>
      <c r="FIG21" s="146"/>
      <c r="FIH21" s="147"/>
      <c r="FII21" s="146"/>
      <c r="FIJ21" s="147"/>
      <c r="FIK21" s="146"/>
      <c r="FIL21" s="147"/>
      <c r="FIM21" s="146"/>
      <c r="FIN21" s="147"/>
      <c r="FIO21" s="146"/>
      <c r="FIP21" s="147"/>
      <c r="FIQ21" s="146"/>
      <c r="FIR21" s="147"/>
      <c r="FIS21" s="146"/>
      <c r="FIT21" s="147"/>
      <c r="FIU21" s="146"/>
      <c r="FIV21" s="147"/>
      <c r="FIW21" s="146"/>
      <c r="FIX21" s="147"/>
      <c r="FIY21" s="146"/>
      <c r="FIZ21" s="147"/>
      <c r="FJA21" s="146"/>
      <c r="FJB21" s="147"/>
      <c r="FJC21" s="146"/>
      <c r="FJD21" s="147"/>
      <c r="FJE21" s="146"/>
      <c r="FJF21" s="147"/>
      <c r="FJG21" s="146"/>
      <c r="FJH21" s="147"/>
      <c r="FJI21" s="146"/>
      <c r="FJJ21" s="147"/>
      <c r="FJK21" s="146"/>
      <c r="FJL21" s="147"/>
      <c r="FJM21" s="146"/>
      <c r="FJN21" s="147"/>
      <c r="FJO21" s="146"/>
      <c r="FJP21" s="147"/>
      <c r="FJQ21" s="146"/>
      <c r="FJR21" s="147"/>
      <c r="FJS21" s="146"/>
      <c r="FJT21" s="147"/>
      <c r="FJU21" s="146"/>
      <c r="FJV21" s="147"/>
      <c r="FJW21" s="146"/>
      <c r="FJX21" s="147"/>
      <c r="FJY21" s="146"/>
      <c r="FJZ21" s="147"/>
      <c r="FKA21" s="146"/>
      <c r="FKB21" s="147"/>
      <c r="FKC21" s="146"/>
      <c r="FKD21" s="147"/>
      <c r="FKE21" s="146"/>
      <c r="FKF21" s="147"/>
      <c r="FKG21" s="146"/>
      <c r="FKH21" s="147"/>
      <c r="FKI21" s="146"/>
      <c r="FKJ21" s="147"/>
      <c r="FKK21" s="146"/>
      <c r="FKL21" s="147"/>
      <c r="FKM21" s="146"/>
      <c r="FKN21" s="147"/>
      <c r="FKO21" s="146"/>
      <c r="FKP21" s="147"/>
      <c r="FKQ21" s="146"/>
      <c r="FKR21" s="147"/>
      <c r="FKS21" s="146"/>
      <c r="FKT21" s="147"/>
      <c r="FKU21" s="146"/>
      <c r="FKV21" s="147"/>
      <c r="FKW21" s="146"/>
      <c r="FKX21" s="147"/>
      <c r="FKY21" s="146"/>
      <c r="FKZ21" s="147"/>
      <c r="FLA21" s="146"/>
      <c r="FLB21" s="147"/>
      <c r="FLC21" s="146"/>
      <c r="FLD21" s="147"/>
      <c r="FLE21" s="146"/>
      <c r="FLF21" s="147"/>
      <c r="FLG21" s="146"/>
      <c r="FLH21" s="147"/>
      <c r="FLI21" s="146"/>
      <c r="FLJ21" s="147"/>
      <c r="FLK21" s="146"/>
      <c r="FLL21" s="147"/>
      <c r="FLM21" s="146"/>
      <c r="FLN21" s="147"/>
      <c r="FLO21" s="146"/>
      <c r="FLP21" s="147"/>
      <c r="FLQ21" s="146"/>
      <c r="FLR21" s="147"/>
      <c r="FLS21" s="146"/>
      <c r="FLT21" s="147"/>
      <c r="FLU21" s="146"/>
      <c r="FLV21" s="147"/>
      <c r="FLW21" s="146"/>
      <c r="FLX21" s="147"/>
      <c r="FLY21" s="146"/>
      <c r="FLZ21" s="147"/>
      <c r="FMA21" s="146"/>
      <c r="FMB21" s="147"/>
      <c r="FMC21" s="146"/>
      <c r="FMD21" s="147"/>
      <c r="FME21" s="146"/>
      <c r="FMF21" s="147"/>
      <c r="FMG21" s="146"/>
      <c r="FMH21" s="147"/>
      <c r="FMI21" s="146"/>
      <c r="FMJ21" s="147"/>
      <c r="FMK21" s="146"/>
      <c r="FML21" s="147"/>
      <c r="FMM21" s="146"/>
      <c r="FMN21" s="147"/>
      <c r="FMO21" s="146"/>
      <c r="FMP21" s="147"/>
      <c r="FMQ21" s="146"/>
      <c r="FMR21" s="147"/>
      <c r="FMS21" s="146"/>
      <c r="FMT21" s="147"/>
      <c r="FMU21" s="146"/>
      <c r="FMV21" s="147"/>
      <c r="FMW21" s="146"/>
      <c r="FMX21" s="147"/>
      <c r="FMY21" s="146"/>
      <c r="FMZ21" s="147"/>
      <c r="FNA21" s="146"/>
      <c r="FNB21" s="147"/>
      <c r="FNC21" s="146"/>
      <c r="FND21" s="147"/>
      <c r="FNE21" s="146"/>
      <c r="FNF21" s="147"/>
      <c r="FNG21" s="146"/>
      <c r="FNH21" s="147"/>
      <c r="FNI21" s="146"/>
      <c r="FNJ21" s="147"/>
      <c r="FNK21" s="146"/>
      <c r="FNL21" s="147"/>
      <c r="FNM21" s="146"/>
      <c r="FNN21" s="147"/>
      <c r="FNO21" s="146"/>
      <c r="FNP21" s="147"/>
      <c r="FNQ21" s="146"/>
      <c r="FNR21" s="147"/>
      <c r="FNS21" s="146"/>
      <c r="FNT21" s="147"/>
      <c r="FNU21" s="146"/>
      <c r="FNV21" s="147"/>
      <c r="FNW21" s="146"/>
      <c r="FNX21" s="147"/>
      <c r="FNY21" s="146"/>
      <c r="FNZ21" s="147"/>
      <c r="FOA21" s="146"/>
      <c r="FOB21" s="147"/>
      <c r="FOC21" s="146"/>
      <c r="FOD21" s="147"/>
      <c r="FOE21" s="146"/>
      <c r="FOF21" s="147"/>
      <c r="FOG21" s="146"/>
      <c r="FOH21" s="147"/>
      <c r="FOI21" s="146"/>
      <c r="FOJ21" s="147"/>
      <c r="FOK21" s="146"/>
      <c r="FOL21" s="147"/>
      <c r="FOM21" s="146"/>
      <c r="FON21" s="147"/>
      <c r="FOO21" s="146"/>
      <c r="FOP21" s="147"/>
      <c r="FOQ21" s="146"/>
      <c r="FOR21" s="147"/>
      <c r="FOS21" s="146"/>
      <c r="FOT21" s="147"/>
      <c r="FOU21" s="146"/>
      <c r="FOV21" s="147"/>
      <c r="FOW21" s="146"/>
      <c r="FOX21" s="147"/>
      <c r="FOY21" s="146"/>
      <c r="FOZ21" s="147"/>
      <c r="FPA21" s="146"/>
      <c r="FPB21" s="147"/>
      <c r="FPC21" s="146"/>
      <c r="FPD21" s="147"/>
      <c r="FPE21" s="146"/>
      <c r="FPF21" s="147"/>
      <c r="FPG21" s="146"/>
      <c r="FPH21" s="147"/>
      <c r="FPI21" s="146"/>
      <c r="FPJ21" s="147"/>
      <c r="FPK21" s="146"/>
      <c r="FPL21" s="147"/>
      <c r="FPM21" s="146"/>
      <c r="FPN21" s="147"/>
      <c r="FPO21" s="146"/>
      <c r="FPP21" s="147"/>
      <c r="FPQ21" s="146"/>
      <c r="FPR21" s="147"/>
      <c r="FPS21" s="146"/>
      <c r="FPT21" s="147"/>
      <c r="FPU21" s="146"/>
      <c r="FPV21" s="147"/>
      <c r="FPW21" s="146"/>
      <c r="FPX21" s="147"/>
      <c r="FPY21" s="146"/>
      <c r="FPZ21" s="147"/>
      <c r="FQA21" s="146"/>
      <c r="FQB21" s="147"/>
      <c r="FQC21" s="146"/>
      <c r="FQD21" s="147"/>
      <c r="FQE21" s="146"/>
      <c r="FQF21" s="147"/>
      <c r="FQG21" s="146"/>
      <c r="FQH21" s="147"/>
      <c r="FQI21" s="146"/>
      <c r="FQJ21" s="147"/>
      <c r="FQK21" s="146"/>
      <c r="FQL21" s="147"/>
      <c r="FQM21" s="146"/>
      <c r="FQN21" s="147"/>
      <c r="FQO21" s="146"/>
      <c r="FQP21" s="147"/>
      <c r="FQQ21" s="146"/>
      <c r="FQR21" s="147"/>
      <c r="FQS21" s="146"/>
      <c r="FQT21" s="147"/>
      <c r="FQU21" s="146"/>
      <c r="FQV21" s="147"/>
      <c r="FQW21" s="146"/>
      <c r="FQX21" s="147"/>
      <c r="FQY21" s="146"/>
      <c r="FQZ21" s="147"/>
      <c r="FRA21" s="146"/>
      <c r="FRB21" s="147"/>
      <c r="FRC21" s="146"/>
      <c r="FRD21" s="147"/>
      <c r="FRE21" s="146"/>
      <c r="FRF21" s="147"/>
      <c r="FRG21" s="146"/>
      <c r="FRH21" s="147"/>
      <c r="FRI21" s="146"/>
      <c r="FRJ21" s="147"/>
      <c r="FRK21" s="146"/>
      <c r="FRL21" s="147"/>
      <c r="FRM21" s="146"/>
      <c r="FRN21" s="147"/>
      <c r="FRO21" s="146"/>
      <c r="FRP21" s="147"/>
      <c r="FRQ21" s="146"/>
      <c r="FRR21" s="147"/>
      <c r="FRS21" s="146"/>
      <c r="FRT21" s="147"/>
      <c r="FRU21" s="146"/>
      <c r="FRV21" s="147"/>
      <c r="FRW21" s="146"/>
      <c r="FRX21" s="147"/>
      <c r="FRY21" s="146"/>
      <c r="FRZ21" s="147"/>
      <c r="FSA21" s="146"/>
      <c r="FSB21" s="147"/>
      <c r="FSC21" s="146"/>
      <c r="FSD21" s="147"/>
      <c r="FSE21" s="146"/>
      <c r="FSF21" s="147"/>
      <c r="FSG21" s="146"/>
      <c r="FSH21" s="147"/>
      <c r="FSI21" s="146"/>
      <c r="FSJ21" s="147"/>
      <c r="FSK21" s="146"/>
      <c r="FSL21" s="147"/>
      <c r="FSM21" s="146"/>
      <c r="FSN21" s="147"/>
      <c r="FSO21" s="146"/>
      <c r="FSP21" s="147"/>
      <c r="FSQ21" s="146"/>
      <c r="FSR21" s="147"/>
      <c r="FSS21" s="146"/>
      <c r="FST21" s="147"/>
      <c r="FSU21" s="146"/>
      <c r="FSV21" s="147"/>
      <c r="FSW21" s="146"/>
      <c r="FSX21" s="147"/>
      <c r="FSY21" s="146"/>
      <c r="FSZ21" s="147"/>
      <c r="FTA21" s="146"/>
      <c r="FTB21" s="147"/>
      <c r="FTC21" s="146"/>
      <c r="FTD21" s="147"/>
      <c r="FTE21" s="146"/>
      <c r="FTF21" s="147"/>
      <c r="FTG21" s="146"/>
      <c r="FTH21" s="147"/>
      <c r="FTI21" s="146"/>
      <c r="FTJ21" s="147"/>
      <c r="FTK21" s="146"/>
      <c r="FTL21" s="147"/>
      <c r="FTM21" s="146"/>
      <c r="FTN21" s="147"/>
      <c r="FTO21" s="146"/>
      <c r="FTP21" s="147"/>
      <c r="FTQ21" s="146"/>
      <c r="FTR21" s="147"/>
      <c r="FTS21" s="146"/>
      <c r="FTT21" s="147"/>
      <c r="FTU21" s="146"/>
      <c r="FTV21" s="147"/>
      <c r="FTW21" s="146"/>
      <c r="FTX21" s="147"/>
      <c r="FTY21" s="146"/>
      <c r="FTZ21" s="147"/>
      <c r="FUA21" s="146"/>
      <c r="FUB21" s="147"/>
      <c r="FUC21" s="146"/>
      <c r="FUD21" s="147"/>
      <c r="FUE21" s="146"/>
      <c r="FUF21" s="147"/>
      <c r="FUG21" s="146"/>
      <c r="FUH21" s="147"/>
      <c r="FUI21" s="146"/>
      <c r="FUJ21" s="147"/>
      <c r="FUK21" s="146"/>
      <c r="FUL21" s="147"/>
      <c r="FUM21" s="146"/>
      <c r="FUN21" s="147"/>
      <c r="FUO21" s="146"/>
      <c r="FUP21" s="147"/>
      <c r="FUQ21" s="146"/>
      <c r="FUR21" s="147"/>
      <c r="FUS21" s="146"/>
      <c r="FUT21" s="147"/>
      <c r="FUU21" s="146"/>
      <c r="FUV21" s="147"/>
      <c r="FUW21" s="146"/>
      <c r="FUX21" s="147"/>
      <c r="FUY21" s="146"/>
      <c r="FUZ21" s="147"/>
      <c r="FVA21" s="146"/>
      <c r="FVB21" s="147"/>
      <c r="FVC21" s="146"/>
      <c r="FVD21" s="147"/>
      <c r="FVE21" s="146"/>
      <c r="FVF21" s="147"/>
      <c r="FVG21" s="146"/>
      <c r="FVH21" s="147"/>
      <c r="FVI21" s="146"/>
      <c r="FVJ21" s="147"/>
      <c r="FVK21" s="146"/>
      <c r="FVL21" s="147"/>
      <c r="FVM21" s="146"/>
      <c r="FVN21" s="147"/>
      <c r="FVO21" s="146"/>
      <c r="FVP21" s="147"/>
      <c r="FVQ21" s="146"/>
      <c r="FVR21" s="147"/>
      <c r="FVS21" s="146"/>
      <c r="FVT21" s="147"/>
      <c r="FVU21" s="146"/>
      <c r="FVV21" s="147"/>
      <c r="FVW21" s="146"/>
      <c r="FVX21" s="147"/>
      <c r="FVY21" s="146"/>
      <c r="FVZ21" s="147"/>
      <c r="FWA21" s="146"/>
      <c r="FWB21" s="147"/>
      <c r="FWC21" s="146"/>
      <c r="FWD21" s="147"/>
      <c r="FWE21" s="146"/>
      <c r="FWF21" s="147"/>
      <c r="FWG21" s="146"/>
      <c r="FWH21" s="147"/>
      <c r="FWI21" s="146"/>
      <c r="FWJ21" s="147"/>
      <c r="FWK21" s="146"/>
      <c r="FWL21" s="147"/>
      <c r="FWM21" s="146"/>
      <c r="FWN21" s="147"/>
      <c r="FWO21" s="146"/>
      <c r="FWP21" s="147"/>
      <c r="FWQ21" s="146"/>
      <c r="FWR21" s="147"/>
      <c r="FWS21" s="146"/>
      <c r="FWT21" s="147"/>
      <c r="FWU21" s="146"/>
      <c r="FWV21" s="147"/>
      <c r="FWW21" s="146"/>
      <c r="FWX21" s="147"/>
      <c r="FWY21" s="146"/>
      <c r="FWZ21" s="147"/>
      <c r="FXA21" s="146"/>
      <c r="FXB21" s="147"/>
      <c r="FXC21" s="146"/>
      <c r="FXD21" s="147"/>
      <c r="FXE21" s="146"/>
      <c r="FXF21" s="147"/>
      <c r="FXG21" s="146"/>
      <c r="FXH21" s="147"/>
      <c r="FXI21" s="146"/>
      <c r="FXJ21" s="147"/>
      <c r="FXK21" s="146"/>
      <c r="FXL21" s="147"/>
      <c r="FXM21" s="146"/>
      <c r="FXN21" s="147"/>
      <c r="FXO21" s="146"/>
      <c r="FXP21" s="147"/>
      <c r="FXQ21" s="146"/>
      <c r="FXR21" s="147"/>
      <c r="FXS21" s="146"/>
      <c r="FXT21" s="147"/>
      <c r="FXU21" s="146"/>
      <c r="FXV21" s="147"/>
      <c r="FXW21" s="146"/>
      <c r="FXX21" s="147"/>
      <c r="FXY21" s="146"/>
      <c r="FXZ21" s="147"/>
      <c r="FYA21" s="146"/>
      <c r="FYB21" s="147"/>
      <c r="FYC21" s="146"/>
      <c r="FYD21" s="147"/>
      <c r="FYE21" s="146"/>
      <c r="FYF21" s="147"/>
      <c r="FYG21" s="146"/>
      <c r="FYH21" s="147"/>
      <c r="FYI21" s="146"/>
      <c r="FYJ21" s="147"/>
      <c r="FYK21" s="146"/>
      <c r="FYL21" s="147"/>
      <c r="FYM21" s="146"/>
      <c r="FYN21" s="147"/>
      <c r="FYO21" s="146"/>
      <c r="FYP21" s="147"/>
      <c r="FYQ21" s="146"/>
      <c r="FYR21" s="147"/>
      <c r="FYS21" s="146"/>
      <c r="FYT21" s="147"/>
      <c r="FYU21" s="146"/>
      <c r="FYV21" s="147"/>
      <c r="FYW21" s="146"/>
      <c r="FYX21" s="147"/>
      <c r="FYY21" s="146"/>
      <c r="FYZ21" s="147"/>
      <c r="FZA21" s="146"/>
      <c r="FZB21" s="147"/>
      <c r="FZC21" s="146"/>
      <c r="FZD21" s="147"/>
      <c r="FZE21" s="146"/>
      <c r="FZF21" s="147"/>
      <c r="FZG21" s="146"/>
      <c r="FZH21" s="147"/>
      <c r="FZI21" s="146"/>
      <c r="FZJ21" s="147"/>
      <c r="FZK21" s="146"/>
      <c r="FZL21" s="147"/>
      <c r="FZM21" s="146"/>
      <c r="FZN21" s="147"/>
      <c r="FZO21" s="146"/>
      <c r="FZP21" s="147"/>
      <c r="FZQ21" s="146"/>
      <c r="FZR21" s="147"/>
      <c r="FZS21" s="146"/>
      <c r="FZT21" s="147"/>
      <c r="FZU21" s="146"/>
      <c r="FZV21" s="147"/>
      <c r="FZW21" s="146"/>
      <c r="FZX21" s="147"/>
      <c r="FZY21" s="146"/>
      <c r="FZZ21" s="147"/>
      <c r="GAA21" s="146"/>
      <c r="GAB21" s="147"/>
      <c r="GAC21" s="146"/>
      <c r="GAD21" s="147"/>
      <c r="GAE21" s="146"/>
      <c r="GAF21" s="147"/>
      <c r="GAG21" s="146"/>
      <c r="GAH21" s="147"/>
      <c r="GAI21" s="146"/>
      <c r="GAJ21" s="147"/>
      <c r="GAK21" s="146"/>
      <c r="GAL21" s="147"/>
      <c r="GAM21" s="146"/>
      <c r="GAN21" s="147"/>
      <c r="GAO21" s="146"/>
      <c r="GAP21" s="147"/>
      <c r="GAQ21" s="146"/>
      <c r="GAR21" s="147"/>
      <c r="GAS21" s="146"/>
      <c r="GAT21" s="147"/>
      <c r="GAU21" s="146"/>
      <c r="GAV21" s="147"/>
      <c r="GAW21" s="146"/>
      <c r="GAX21" s="147"/>
      <c r="GAY21" s="146"/>
      <c r="GAZ21" s="147"/>
      <c r="GBA21" s="146"/>
      <c r="GBB21" s="147"/>
      <c r="GBC21" s="146"/>
      <c r="GBD21" s="147"/>
      <c r="GBE21" s="146"/>
      <c r="GBF21" s="147"/>
      <c r="GBG21" s="146"/>
      <c r="GBH21" s="147"/>
      <c r="GBI21" s="146"/>
      <c r="GBJ21" s="147"/>
      <c r="GBK21" s="146"/>
      <c r="GBL21" s="147"/>
      <c r="GBM21" s="146"/>
      <c r="GBN21" s="147"/>
      <c r="GBO21" s="146"/>
      <c r="GBP21" s="147"/>
      <c r="GBQ21" s="146"/>
      <c r="GBR21" s="147"/>
      <c r="GBS21" s="146"/>
      <c r="GBT21" s="147"/>
      <c r="GBU21" s="146"/>
      <c r="GBV21" s="147"/>
      <c r="GBW21" s="146"/>
      <c r="GBX21" s="147"/>
      <c r="GBY21" s="146"/>
      <c r="GBZ21" s="147"/>
      <c r="GCA21" s="146"/>
      <c r="GCB21" s="147"/>
      <c r="GCC21" s="146"/>
      <c r="GCD21" s="147"/>
      <c r="GCE21" s="146"/>
      <c r="GCF21" s="147"/>
      <c r="GCG21" s="146"/>
      <c r="GCH21" s="147"/>
      <c r="GCI21" s="146"/>
      <c r="GCJ21" s="147"/>
      <c r="GCK21" s="146"/>
      <c r="GCL21" s="147"/>
      <c r="GCM21" s="146"/>
      <c r="GCN21" s="147"/>
      <c r="GCO21" s="146"/>
      <c r="GCP21" s="147"/>
      <c r="GCQ21" s="146"/>
      <c r="GCR21" s="147"/>
      <c r="GCS21" s="146"/>
      <c r="GCT21" s="147"/>
      <c r="GCU21" s="146"/>
      <c r="GCV21" s="147"/>
      <c r="GCW21" s="146"/>
      <c r="GCX21" s="147"/>
      <c r="GCY21" s="146"/>
      <c r="GCZ21" s="147"/>
      <c r="GDA21" s="146"/>
      <c r="GDB21" s="147"/>
      <c r="GDC21" s="146"/>
      <c r="GDD21" s="147"/>
      <c r="GDE21" s="146"/>
      <c r="GDF21" s="147"/>
      <c r="GDG21" s="146"/>
      <c r="GDH21" s="147"/>
      <c r="GDI21" s="146"/>
      <c r="GDJ21" s="147"/>
      <c r="GDK21" s="146"/>
      <c r="GDL21" s="147"/>
      <c r="GDM21" s="146"/>
      <c r="GDN21" s="147"/>
      <c r="GDO21" s="146"/>
      <c r="GDP21" s="147"/>
      <c r="GDQ21" s="146"/>
      <c r="GDR21" s="147"/>
      <c r="GDS21" s="146"/>
      <c r="GDT21" s="147"/>
      <c r="GDU21" s="146"/>
      <c r="GDV21" s="147"/>
      <c r="GDW21" s="146"/>
      <c r="GDX21" s="147"/>
      <c r="GDY21" s="146"/>
      <c r="GDZ21" s="147"/>
      <c r="GEA21" s="146"/>
      <c r="GEB21" s="147"/>
      <c r="GEC21" s="146"/>
      <c r="GED21" s="147"/>
      <c r="GEE21" s="146"/>
      <c r="GEF21" s="147"/>
      <c r="GEG21" s="146"/>
      <c r="GEH21" s="147"/>
      <c r="GEI21" s="146"/>
      <c r="GEJ21" s="147"/>
      <c r="GEK21" s="146"/>
      <c r="GEL21" s="147"/>
      <c r="GEM21" s="146"/>
      <c r="GEN21" s="147"/>
      <c r="GEO21" s="146"/>
      <c r="GEP21" s="147"/>
      <c r="GEQ21" s="146"/>
      <c r="GER21" s="147"/>
      <c r="GES21" s="146"/>
      <c r="GET21" s="147"/>
      <c r="GEU21" s="146"/>
      <c r="GEV21" s="147"/>
      <c r="GEW21" s="146"/>
      <c r="GEX21" s="147"/>
      <c r="GEY21" s="146"/>
      <c r="GEZ21" s="147"/>
      <c r="GFA21" s="146"/>
      <c r="GFB21" s="147"/>
      <c r="GFC21" s="146"/>
      <c r="GFD21" s="147"/>
      <c r="GFE21" s="146"/>
      <c r="GFF21" s="147"/>
      <c r="GFG21" s="146"/>
      <c r="GFH21" s="147"/>
      <c r="GFI21" s="146"/>
      <c r="GFJ21" s="147"/>
      <c r="GFK21" s="146"/>
      <c r="GFL21" s="147"/>
      <c r="GFM21" s="146"/>
      <c r="GFN21" s="147"/>
      <c r="GFO21" s="146"/>
      <c r="GFP21" s="147"/>
      <c r="GFQ21" s="146"/>
      <c r="GFR21" s="147"/>
      <c r="GFS21" s="146"/>
      <c r="GFT21" s="147"/>
      <c r="GFU21" s="146"/>
      <c r="GFV21" s="147"/>
      <c r="GFW21" s="146"/>
      <c r="GFX21" s="147"/>
      <c r="GFY21" s="146"/>
      <c r="GFZ21" s="147"/>
      <c r="GGA21" s="146"/>
      <c r="GGB21" s="147"/>
      <c r="GGC21" s="146"/>
      <c r="GGD21" s="147"/>
      <c r="GGE21" s="146"/>
      <c r="GGF21" s="147"/>
      <c r="GGG21" s="146"/>
      <c r="GGH21" s="147"/>
      <c r="GGI21" s="146"/>
      <c r="GGJ21" s="147"/>
      <c r="GGK21" s="146"/>
      <c r="GGL21" s="147"/>
      <c r="GGM21" s="146"/>
      <c r="GGN21" s="147"/>
      <c r="GGO21" s="146"/>
      <c r="GGP21" s="147"/>
      <c r="GGQ21" s="146"/>
      <c r="GGR21" s="147"/>
      <c r="GGS21" s="146"/>
      <c r="GGT21" s="147"/>
      <c r="GGU21" s="146"/>
      <c r="GGV21" s="147"/>
      <c r="GGW21" s="146"/>
      <c r="GGX21" s="147"/>
      <c r="GGY21" s="146"/>
      <c r="GGZ21" s="147"/>
      <c r="GHA21" s="146"/>
      <c r="GHB21" s="147"/>
      <c r="GHC21" s="146"/>
      <c r="GHD21" s="147"/>
      <c r="GHE21" s="146"/>
      <c r="GHF21" s="147"/>
      <c r="GHG21" s="146"/>
      <c r="GHH21" s="147"/>
      <c r="GHI21" s="146"/>
      <c r="GHJ21" s="147"/>
      <c r="GHK21" s="146"/>
      <c r="GHL21" s="147"/>
      <c r="GHM21" s="146"/>
      <c r="GHN21" s="147"/>
      <c r="GHO21" s="146"/>
      <c r="GHP21" s="147"/>
      <c r="GHQ21" s="146"/>
      <c r="GHR21" s="147"/>
      <c r="GHS21" s="146"/>
      <c r="GHT21" s="147"/>
      <c r="GHU21" s="146"/>
      <c r="GHV21" s="147"/>
      <c r="GHW21" s="146"/>
      <c r="GHX21" s="147"/>
      <c r="GHY21" s="146"/>
      <c r="GHZ21" s="147"/>
      <c r="GIA21" s="146"/>
      <c r="GIB21" s="147"/>
      <c r="GIC21" s="146"/>
      <c r="GID21" s="147"/>
      <c r="GIE21" s="146"/>
      <c r="GIF21" s="147"/>
      <c r="GIG21" s="146"/>
      <c r="GIH21" s="147"/>
      <c r="GII21" s="146"/>
      <c r="GIJ21" s="147"/>
      <c r="GIK21" s="146"/>
      <c r="GIL21" s="147"/>
      <c r="GIM21" s="146"/>
      <c r="GIN21" s="147"/>
      <c r="GIO21" s="146"/>
      <c r="GIP21" s="147"/>
      <c r="GIQ21" s="146"/>
      <c r="GIR21" s="147"/>
      <c r="GIS21" s="146"/>
      <c r="GIT21" s="147"/>
      <c r="GIU21" s="146"/>
      <c r="GIV21" s="147"/>
      <c r="GIW21" s="146"/>
      <c r="GIX21" s="147"/>
      <c r="GIY21" s="146"/>
      <c r="GIZ21" s="147"/>
      <c r="GJA21" s="146"/>
      <c r="GJB21" s="147"/>
      <c r="GJC21" s="146"/>
      <c r="GJD21" s="147"/>
      <c r="GJE21" s="146"/>
      <c r="GJF21" s="147"/>
      <c r="GJG21" s="146"/>
      <c r="GJH21" s="147"/>
      <c r="GJI21" s="146"/>
      <c r="GJJ21" s="147"/>
      <c r="GJK21" s="146"/>
      <c r="GJL21" s="147"/>
      <c r="GJM21" s="146"/>
      <c r="GJN21" s="147"/>
      <c r="GJO21" s="146"/>
      <c r="GJP21" s="147"/>
      <c r="GJQ21" s="146"/>
      <c r="GJR21" s="147"/>
      <c r="GJS21" s="146"/>
      <c r="GJT21" s="147"/>
      <c r="GJU21" s="146"/>
      <c r="GJV21" s="147"/>
      <c r="GJW21" s="146"/>
      <c r="GJX21" s="147"/>
      <c r="GJY21" s="146"/>
      <c r="GJZ21" s="147"/>
      <c r="GKA21" s="146"/>
      <c r="GKB21" s="147"/>
      <c r="GKC21" s="146"/>
      <c r="GKD21" s="147"/>
      <c r="GKE21" s="146"/>
      <c r="GKF21" s="147"/>
      <c r="GKG21" s="146"/>
      <c r="GKH21" s="147"/>
      <c r="GKI21" s="146"/>
      <c r="GKJ21" s="147"/>
      <c r="GKK21" s="146"/>
      <c r="GKL21" s="147"/>
      <c r="GKM21" s="146"/>
      <c r="GKN21" s="147"/>
      <c r="GKO21" s="146"/>
      <c r="GKP21" s="147"/>
      <c r="GKQ21" s="146"/>
      <c r="GKR21" s="147"/>
      <c r="GKS21" s="146"/>
      <c r="GKT21" s="147"/>
      <c r="GKU21" s="146"/>
      <c r="GKV21" s="147"/>
      <c r="GKW21" s="146"/>
      <c r="GKX21" s="147"/>
      <c r="GKY21" s="146"/>
      <c r="GKZ21" s="147"/>
      <c r="GLA21" s="146"/>
      <c r="GLB21" s="147"/>
      <c r="GLC21" s="146"/>
      <c r="GLD21" s="147"/>
      <c r="GLE21" s="146"/>
      <c r="GLF21" s="147"/>
      <c r="GLG21" s="146"/>
      <c r="GLH21" s="147"/>
      <c r="GLI21" s="146"/>
      <c r="GLJ21" s="147"/>
      <c r="GLK21" s="146"/>
      <c r="GLL21" s="147"/>
      <c r="GLM21" s="146"/>
      <c r="GLN21" s="147"/>
      <c r="GLO21" s="146"/>
      <c r="GLP21" s="147"/>
      <c r="GLQ21" s="146"/>
      <c r="GLR21" s="147"/>
      <c r="GLS21" s="146"/>
      <c r="GLT21" s="147"/>
      <c r="GLU21" s="146"/>
      <c r="GLV21" s="147"/>
      <c r="GLW21" s="146"/>
      <c r="GLX21" s="147"/>
      <c r="GLY21" s="146"/>
      <c r="GLZ21" s="147"/>
      <c r="GMA21" s="146"/>
      <c r="GMB21" s="147"/>
      <c r="GMC21" s="146"/>
      <c r="GMD21" s="147"/>
      <c r="GME21" s="146"/>
      <c r="GMF21" s="147"/>
      <c r="GMG21" s="146"/>
      <c r="GMH21" s="147"/>
      <c r="GMI21" s="146"/>
      <c r="GMJ21" s="147"/>
      <c r="GMK21" s="146"/>
      <c r="GML21" s="147"/>
      <c r="GMM21" s="146"/>
      <c r="GMN21" s="147"/>
      <c r="GMO21" s="146"/>
      <c r="GMP21" s="147"/>
      <c r="GMQ21" s="146"/>
      <c r="GMR21" s="147"/>
      <c r="GMS21" s="146"/>
      <c r="GMT21" s="147"/>
      <c r="GMU21" s="146"/>
      <c r="GMV21" s="147"/>
      <c r="GMW21" s="146"/>
      <c r="GMX21" s="147"/>
      <c r="GMY21" s="146"/>
      <c r="GMZ21" s="147"/>
      <c r="GNA21" s="146"/>
      <c r="GNB21" s="147"/>
      <c r="GNC21" s="146"/>
      <c r="GND21" s="147"/>
      <c r="GNE21" s="146"/>
      <c r="GNF21" s="147"/>
      <c r="GNG21" s="146"/>
      <c r="GNH21" s="147"/>
      <c r="GNI21" s="146"/>
      <c r="GNJ21" s="147"/>
      <c r="GNK21" s="146"/>
      <c r="GNL21" s="147"/>
      <c r="GNM21" s="146"/>
      <c r="GNN21" s="147"/>
      <c r="GNO21" s="146"/>
      <c r="GNP21" s="147"/>
      <c r="GNQ21" s="146"/>
      <c r="GNR21" s="147"/>
      <c r="GNS21" s="146"/>
      <c r="GNT21" s="147"/>
      <c r="GNU21" s="146"/>
      <c r="GNV21" s="147"/>
      <c r="GNW21" s="146"/>
      <c r="GNX21" s="147"/>
      <c r="GNY21" s="146"/>
      <c r="GNZ21" s="147"/>
      <c r="GOA21" s="146"/>
      <c r="GOB21" s="147"/>
      <c r="GOC21" s="146"/>
      <c r="GOD21" s="147"/>
      <c r="GOE21" s="146"/>
      <c r="GOF21" s="147"/>
      <c r="GOG21" s="146"/>
      <c r="GOH21" s="147"/>
      <c r="GOI21" s="146"/>
      <c r="GOJ21" s="147"/>
      <c r="GOK21" s="146"/>
      <c r="GOL21" s="147"/>
      <c r="GOM21" s="146"/>
      <c r="GON21" s="147"/>
      <c r="GOO21" s="146"/>
      <c r="GOP21" s="147"/>
      <c r="GOQ21" s="146"/>
      <c r="GOR21" s="147"/>
      <c r="GOS21" s="146"/>
      <c r="GOT21" s="147"/>
      <c r="GOU21" s="146"/>
      <c r="GOV21" s="147"/>
      <c r="GOW21" s="146"/>
      <c r="GOX21" s="147"/>
      <c r="GOY21" s="146"/>
      <c r="GOZ21" s="147"/>
      <c r="GPA21" s="146"/>
      <c r="GPB21" s="147"/>
      <c r="GPC21" s="146"/>
      <c r="GPD21" s="147"/>
      <c r="GPE21" s="146"/>
      <c r="GPF21" s="147"/>
      <c r="GPG21" s="146"/>
      <c r="GPH21" s="147"/>
      <c r="GPI21" s="146"/>
      <c r="GPJ21" s="147"/>
      <c r="GPK21" s="146"/>
      <c r="GPL21" s="147"/>
      <c r="GPM21" s="146"/>
      <c r="GPN21" s="147"/>
      <c r="GPO21" s="146"/>
      <c r="GPP21" s="147"/>
      <c r="GPQ21" s="146"/>
      <c r="GPR21" s="147"/>
      <c r="GPS21" s="146"/>
      <c r="GPT21" s="147"/>
      <c r="GPU21" s="146"/>
      <c r="GPV21" s="147"/>
      <c r="GPW21" s="146"/>
      <c r="GPX21" s="147"/>
      <c r="GPY21" s="146"/>
      <c r="GPZ21" s="147"/>
      <c r="GQA21" s="146"/>
      <c r="GQB21" s="147"/>
      <c r="GQC21" s="146"/>
      <c r="GQD21" s="147"/>
      <c r="GQE21" s="146"/>
      <c r="GQF21" s="147"/>
      <c r="GQG21" s="146"/>
      <c r="GQH21" s="147"/>
      <c r="GQI21" s="146"/>
      <c r="GQJ21" s="147"/>
      <c r="GQK21" s="146"/>
      <c r="GQL21" s="147"/>
      <c r="GQM21" s="146"/>
      <c r="GQN21" s="147"/>
      <c r="GQO21" s="146"/>
      <c r="GQP21" s="147"/>
      <c r="GQQ21" s="146"/>
      <c r="GQR21" s="147"/>
      <c r="GQS21" s="146"/>
      <c r="GQT21" s="147"/>
      <c r="GQU21" s="146"/>
      <c r="GQV21" s="147"/>
      <c r="GQW21" s="146"/>
      <c r="GQX21" s="147"/>
      <c r="GQY21" s="146"/>
      <c r="GQZ21" s="147"/>
      <c r="GRA21" s="146"/>
      <c r="GRB21" s="147"/>
      <c r="GRC21" s="146"/>
      <c r="GRD21" s="147"/>
      <c r="GRE21" s="146"/>
      <c r="GRF21" s="147"/>
      <c r="GRG21" s="146"/>
      <c r="GRH21" s="147"/>
      <c r="GRI21" s="146"/>
      <c r="GRJ21" s="147"/>
      <c r="GRK21" s="146"/>
      <c r="GRL21" s="147"/>
      <c r="GRM21" s="146"/>
      <c r="GRN21" s="147"/>
      <c r="GRO21" s="146"/>
      <c r="GRP21" s="147"/>
      <c r="GRQ21" s="146"/>
      <c r="GRR21" s="147"/>
      <c r="GRS21" s="146"/>
      <c r="GRT21" s="147"/>
      <c r="GRU21" s="146"/>
      <c r="GRV21" s="147"/>
      <c r="GRW21" s="146"/>
      <c r="GRX21" s="147"/>
      <c r="GRY21" s="146"/>
      <c r="GRZ21" s="147"/>
      <c r="GSA21" s="146"/>
      <c r="GSB21" s="147"/>
      <c r="GSC21" s="146"/>
      <c r="GSD21" s="147"/>
      <c r="GSE21" s="146"/>
      <c r="GSF21" s="147"/>
      <c r="GSG21" s="146"/>
      <c r="GSH21" s="147"/>
      <c r="GSI21" s="146"/>
      <c r="GSJ21" s="147"/>
      <c r="GSK21" s="146"/>
      <c r="GSL21" s="147"/>
      <c r="GSM21" s="146"/>
      <c r="GSN21" s="147"/>
      <c r="GSO21" s="146"/>
      <c r="GSP21" s="147"/>
      <c r="GSQ21" s="146"/>
      <c r="GSR21" s="147"/>
      <c r="GSS21" s="146"/>
      <c r="GST21" s="147"/>
      <c r="GSU21" s="146"/>
      <c r="GSV21" s="147"/>
      <c r="GSW21" s="146"/>
      <c r="GSX21" s="147"/>
      <c r="GSY21" s="146"/>
      <c r="GSZ21" s="147"/>
      <c r="GTA21" s="146"/>
      <c r="GTB21" s="147"/>
      <c r="GTC21" s="146"/>
      <c r="GTD21" s="147"/>
      <c r="GTE21" s="146"/>
      <c r="GTF21" s="147"/>
      <c r="GTG21" s="146"/>
      <c r="GTH21" s="147"/>
      <c r="GTI21" s="146"/>
      <c r="GTJ21" s="147"/>
      <c r="GTK21" s="146"/>
      <c r="GTL21" s="147"/>
      <c r="GTM21" s="146"/>
      <c r="GTN21" s="147"/>
      <c r="GTO21" s="146"/>
      <c r="GTP21" s="147"/>
      <c r="GTQ21" s="146"/>
      <c r="GTR21" s="147"/>
      <c r="GTS21" s="146"/>
      <c r="GTT21" s="147"/>
      <c r="GTU21" s="146"/>
      <c r="GTV21" s="147"/>
      <c r="GTW21" s="146"/>
      <c r="GTX21" s="147"/>
      <c r="GTY21" s="146"/>
      <c r="GTZ21" s="147"/>
      <c r="GUA21" s="146"/>
      <c r="GUB21" s="147"/>
      <c r="GUC21" s="146"/>
      <c r="GUD21" s="147"/>
      <c r="GUE21" s="146"/>
      <c r="GUF21" s="147"/>
      <c r="GUG21" s="146"/>
      <c r="GUH21" s="147"/>
      <c r="GUI21" s="146"/>
      <c r="GUJ21" s="147"/>
      <c r="GUK21" s="146"/>
      <c r="GUL21" s="147"/>
      <c r="GUM21" s="146"/>
      <c r="GUN21" s="147"/>
      <c r="GUO21" s="146"/>
      <c r="GUP21" s="147"/>
      <c r="GUQ21" s="146"/>
      <c r="GUR21" s="147"/>
      <c r="GUS21" s="146"/>
      <c r="GUT21" s="147"/>
      <c r="GUU21" s="146"/>
      <c r="GUV21" s="147"/>
      <c r="GUW21" s="146"/>
      <c r="GUX21" s="147"/>
      <c r="GUY21" s="146"/>
      <c r="GUZ21" s="147"/>
      <c r="GVA21" s="146"/>
      <c r="GVB21" s="147"/>
      <c r="GVC21" s="146"/>
      <c r="GVD21" s="147"/>
      <c r="GVE21" s="146"/>
      <c r="GVF21" s="147"/>
      <c r="GVG21" s="146"/>
      <c r="GVH21" s="147"/>
      <c r="GVI21" s="146"/>
      <c r="GVJ21" s="147"/>
      <c r="GVK21" s="146"/>
      <c r="GVL21" s="147"/>
      <c r="GVM21" s="146"/>
      <c r="GVN21" s="147"/>
      <c r="GVO21" s="146"/>
      <c r="GVP21" s="147"/>
      <c r="GVQ21" s="146"/>
      <c r="GVR21" s="147"/>
      <c r="GVS21" s="146"/>
      <c r="GVT21" s="147"/>
      <c r="GVU21" s="146"/>
      <c r="GVV21" s="147"/>
      <c r="GVW21" s="146"/>
      <c r="GVX21" s="147"/>
      <c r="GVY21" s="146"/>
      <c r="GVZ21" s="147"/>
      <c r="GWA21" s="146"/>
      <c r="GWB21" s="147"/>
      <c r="GWC21" s="146"/>
      <c r="GWD21" s="147"/>
      <c r="GWE21" s="146"/>
      <c r="GWF21" s="147"/>
      <c r="GWG21" s="146"/>
      <c r="GWH21" s="147"/>
      <c r="GWI21" s="146"/>
      <c r="GWJ21" s="147"/>
      <c r="GWK21" s="146"/>
      <c r="GWL21" s="147"/>
      <c r="GWM21" s="146"/>
      <c r="GWN21" s="147"/>
      <c r="GWO21" s="146"/>
      <c r="GWP21" s="147"/>
      <c r="GWQ21" s="146"/>
      <c r="GWR21" s="147"/>
      <c r="GWS21" s="146"/>
      <c r="GWT21" s="147"/>
      <c r="GWU21" s="146"/>
      <c r="GWV21" s="147"/>
      <c r="GWW21" s="146"/>
      <c r="GWX21" s="147"/>
      <c r="GWY21" s="146"/>
      <c r="GWZ21" s="147"/>
      <c r="GXA21" s="146"/>
      <c r="GXB21" s="147"/>
      <c r="GXC21" s="146"/>
      <c r="GXD21" s="147"/>
      <c r="GXE21" s="146"/>
      <c r="GXF21" s="147"/>
      <c r="GXG21" s="146"/>
      <c r="GXH21" s="147"/>
      <c r="GXI21" s="146"/>
      <c r="GXJ21" s="147"/>
      <c r="GXK21" s="146"/>
      <c r="GXL21" s="147"/>
      <c r="GXM21" s="146"/>
      <c r="GXN21" s="147"/>
      <c r="GXO21" s="146"/>
      <c r="GXP21" s="147"/>
      <c r="GXQ21" s="146"/>
      <c r="GXR21" s="147"/>
      <c r="GXS21" s="146"/>
      <c r="GXT21" s="147"/>
      <c r="GXU21" s="146"/>
      <c r="GXV21" s="147"/>
      <c r="GXW21" s="146"/>
      <c r="GXX21" s="147"/>
      <c r="GXY21" s="146"/>
      <c r="GXZ21" s="147"/>
      <c r="GYA21" s="146"/>
      <c r="GYB21" s="147"/>
      <c r="GYC21" s="146"/>
      <c r="GYD21" s="147"/>
      <c r="GYE21" s="146"/>
      <c r="GYF21" s="147"/>
      <c r="GYG21" s="146"/>
      <c r="GYH21" s="147"/>
      <c r="GYI21" s="146"/>
      <c r="GYJ21" s="147"/>
      <c r="GYK21" s="146"/>
      <c r="GYL21" s="147"/>
      <c r="GYM21" s="146"/>
      <c r="GYN21" s="147"/>
      <c r="GYO21" s="146"/>
      <c r="GYP21" s="147"/>
      <c r="GYQ21" s="146"/>
      <c r="GYR21" s="147"/>
      <c r="GYS21" s="146"/>
      <c r="GYT21" s="147"/>
      <c r="GYU21" s="146"/>
      <c r="GYV21" s="147"/>
      <c r="GYW21" s="146"/>
      <c r="GYX21" s="147"/>
      <c r="GYY21" s="146"/>
      <c r="GYZ21" s="147"/>
      <c r="GZA21" s="146"/>
      <c r="GZB21" s="147"/>
      <c r="GZC21" s="146"/>
      <c r="GZD21" s="147"/>
      <c r="GZE21" s="146"/>
      <c r="GZF21" s="147"/>
      <c r="GZG21" s="146"/>
      <c r="GZH21" s="147"/>
      <c r="GZI21" s="146"/>
      <c r="GZJ21" s="147"/>
      <c r="GZK21" s="146"/>
      <c r="GZL21" s="147"/>
      <c r="GZM21" s="146"/>
      <c r="GZN21" s="147"/>
      <c r="GZO21" s="146"/>
      <c r="GZP21" s="147"/>
      <c r="GZQ21" s="146"/>
      <c r="GZR21" s="147"/>
      <c r="GZS21" s="146"/>
      <c r="GZT21" s="147"/>
      <c r="GZU21" s="146"/>
      <c r="GZV21" s="147"/>
      <c r="GZW21" s="146"/>
      <c r="GZX21" s="147"/>
      <c r="GZY21" s="146"/>
      <c r="GZZ21" s="147"/>
      <c r="HAA21" s="146"/>
      <c r="HAB21" s="147"/>
      <c r="HAC21" s="146"/>
      <c r="HAD21" s="147"/>
      <c r="HAE21" s="146"/>
      <c r="HAF21" s="147"/>
      <c r="HAG21" s="146"/>
      <c r="HAH21" s="147"/>
      <c r="HAI21" s="146"/>
      <c r="HAJ21" s="147"/>
      <c r="HAK21" s="146"/>
      <c r="HAL21" s="147"/>
      <c r="HAM21" s="146"/>
      <c r="HAN21" s="147"/>
      <c r="HAO21" s="146"/>
      <c r="HAP21" s="147"/>
      <c r="HAQ21" s="146"/>
      <c r="HAR21" s="147"/>
      <c r="HAS21" s="146"/>
      <c r="HAT21" s="147"/>
      <c r="HAU21" s="146"/>
      <c r="HAV21" s="147"/>
      <c r="HAW21" s="146"/>
      <c r="HAX21" s="147"/>
      <c r="HAY21" s="146"/>
      <c r="HAZ21" s="147"/>
      <c r="HBA21" s="146"/>
      <c r="HBB21" s="147"/>
      <c r="HBC21" s="146"/>
      <c r="HBD21" s="147"/>
      <c r="HBE21" s="146"/>
      <c r="HBF21" s="147"/>
      <c r="HBG21" s="146"/>
      <c r="HBH21" s="147"/>
      <c r="HBI21" s="146"/>
      <c r="HBJ21" s="147"/>
      <c r="HBK21" s="146"/>
      <c r="HBL21" s="147"/>
      <c r="HBM21" s="146"/>
      <c r="HBN21" s="147"/>
      <c r="HBO21" s="146"/>
      <c r="HBP21" s="147"/>
      <c r="HBQ21" s="146"/>
      <c r="HBR21" s="147"/>
      <c r="HBS21" s="146"/>
      <c r="HBT21" s="147"/>
      <c r="HBU21" s="146"/>
      <c r="HBV21" s="147"/>
      <c r="HBW21" s="146"/>
      <c r="HBX21" s="147"/>
      <c r="HBY21" s="146"/>
      <c r="HBZ21" s="147"/>
      <c r="HCA21" s="146"/>
      <c r="HCB21" s="147"/>
      <c r="HCC21" s="146"/>
      <c r="HCD21" s="147"/>
      <c r="HCE21" s="146"/>
      <c r="HCF21" s="147"/>
      <c r="HCG21" s="146"/>
      <c r="HCH21" s="147"/>
      <c r="HCI21" s="146"/>
      <c r="HCJ21" s="147"/>
      <c r="HCK21" s="146"/>
      <c r="HCL21" s="147"/>
      <c r="HCM21" s="146"/>
      <c r="HCN21" s="147"/>
      <c r="HCO21" s="146"/>
      <c r="HCP21" s="147"/>
      <c r="HCQ21" s="146"/>
      <c r="HCR21" s="147"/>
      <c r="HCS21" s="146"/>
      <c r="HCT21" s="147"/>
      <c r="HCU21" s="146"/>
      <c r="HCV21" s="147"/>
      <c r="HCW21" s="146"/>
      <c r="HCX21" s="147"/>
      <c r="HCY21" s="146"/>
      <c r="HCZ21" s="147"/>
      <c r="HDA21" s="146"/>
      <c r="HDB21" s="147"/>
      <c r="HDC21" s="146"/>
      <c r="HDD21" s="147"/>
      <c r="HDE21" s="146"/>
      <c r="HDF21" s="147"/>
      <c r="HDG21" s="146"/>
      <c r="HDH21" s="147"/>
      <c r="HDI21" s="146"/>
      <c r="HDJ21" s="147"/>
      <c r="HDK21" s="146"/>
      <c r="HDL21" s="147"/>
      <c r="HDM21" s="146"/>
      <c r="HDN21" s="147"/>
      <c r="HDO21" s="146"/>
      <c r="HDP21" s="147"/>
      <c r="HDQ21" s="146"/>
      <c r="HDR21" s="147"/>
      <c r="HDS21" s="146"/>
      <c r="HDT21" s="147"/>
      <c r="HDU21" s="146"/>
      <c r="HDV21" s="147"/>
      <c r="HDW21" s="146"/>
      <c r="HDX21" s="147"/>
      <c r="HDY21" s="146"/>
      <c r="HDZ21" s="147"/>
      <c r="HEA21" s="146"/>
      <c r="HEB21" s="147"/>
      <c r="HEC21" s="146"/>
      <c r="HED21" s="147"/>
      <c r="HEE21" s="146"/>
      <c r="HEF21" s="147"/>
      <c r="HEG21" s="146"/>
      <c r="HEH21" s="147"/>
      <c r="HEI21" s="146"/>
      <c r="HEJ21" s="147"/>
      <c r="HEK21" s="146"/>
      <c r="HEL21" s="147"/>
      <c r="HEM21" s="146"/>
      <c r="HEN21" s="147"/>
      <c r="HEO21" s="146"/>
      <c r="HEP21" s="147"/>
      <c r="HEQ21" s="146"/>
      <c r="HER21" s="147"/>
      <c r="HES21" s="146"/>
      <c r="HET21" s="147"/>
      <c r="HEU21" s="146"/>
      <c r="HEV21" s="147"/>
      <c r="HEW21" s="146"/>
      <c r="HEX21" s="147"/>
      <c r="HEY21" s="146"/>
      <c r="HEZ21" s="147"/>
      <c r="HFA21" s="146"/>
      <c r="HFB21" s="147"/>
      <c r="HFC21" s="146"/>
      <c r="HFD21" s="147"/>
      <c r="HFE21" s="146"/>
      <c r="HFF21" s="147"/>
      <c r="HFG21" s="146"/>
      <c r="HFH21" s="147"/>
      <c r="HFI21" s="146"/>
      <c r="HFJ21" s="147"/>
      <c r="HFK21" s="146"/>
      <c r="HFL21" s="147"/>
      <c r="HFM21" s="146"/>
      <c r="HFN21" s="147"/>
      <c r="HFO21" s="146"/>
      <c r="HFP21" s="147"/>
      <c r="HFQ21" s="146"/>
      <c r="HFR21" s="147"/>
      <c r="HFS21" s="146"/>
      <c r="HFT21" s="147"/>
      <c r="HFU21" s="146"/>
      <c r="HFV21" s="147"/>
      <c r="HFW21" s="146"/>
      <c r="HFX21" s="147"/>
      <c r="HFY21" s="146"/>
      <c r="HFZ21" s="147"/>
      <c r="HGA21" s="146"/>
      <c r="HGB21" s="147"/>
      <c r="HGC21" s="146"/>
      <c r="HGD21" s="147"/>
      <c r="HGE21" s="146"/>
      <c r="HGF21" s="147"/>
      <c r="HGG21" s="146"/>
      <c r="HGH21" s="147"/>
      <c r="HGI21" s="146"/>
      <c r="HGJ21" s="147"/>
      <c r="HGK21" s="146"/>
      <c r="HGL21" s="147"/>
      <c r="HGM21" s="146"/>
      <c r="HGN21" s="147"/>
      <c r="HGO21" s="146"/>
      <c r="HGP21" s="147"/>
      <c r="HGQ21" s="146"/>
      <c r="HGR21" s="147"/>
      <c r="HGS21" s="146"/>
      <c r="HGT21" s="147"/>
      <c r="HGU21" s="146"/>
      <c r="HGV21" s="147"/>
      <c r="HGW21" s="146"/>
      <c r="HGX21" s="147"/>
      <c r="HGY21" s="146"/>
      <c r="HGZ21" s="147"/>
      <c r="HHA21" s="146"/>
      <c r="HHB21" s="147"/>
      <c r="HHC21" s="146"/>
      <c r="HHD21" s="147"/>
      <c r="HHE21" s="146"/>
      <c r="HHF21" s="147"/>
      <c r="HHG21" s="146"/>
      <c r="HHH21" s="147"/>
      <c r="HHI21" s="146"/>
      <c r="HHJ21" s="147"/>
      <c r="HHK21" s="146"/>
      <c r="HHL21" s="147"/>
      <c r="HHM21" s="146"/>
      <c r="HHN21" s="147"/>
      <c r="HHO21" s="146"/>
      <c r="HHP21" s="147"/>
      <c r="HHQ21" s="146"/>
      <c r="HHR21" s="147"/>
      <c r="HHS21" s="146"/>
      <c r="HHT21" s="147"/>
      <c r="HHU21" s="146"/>
      <c r="HHV21" s="147"/>
      <c r="HHW21" s="146"/>
      <c r="HHX21" s="147"/>
      <c r="HHY21" s="146"/>
      <c r="HHZ21" s="147"/>
      <c r="HIA21" s="146"/>
      <c r="HIB21" s="147"/>
      <c r="HIC21" s="146"/>
      <c r="HID21" s="147"/>
      <c r="HIE21" s="146"/>
      <c r="HIF21" s="147"/>
      <c r="HIG21" s="146"/>
      <c r="HIH21" s="147"/>
      <c r="HII21" s="146"/>
      <c r="HIJ21" s="147"/>
      <c r="HIK21" s="146"/>
      <c r="HIL21" s="147"/>
      <c r="HIM21" s="146"/>
      <c r="HIN21" s="147"/>
      <c r="HIO21" s="146"/>
      <c r="HIP21" s="147"/>
      <c r="HIQ21" s="146"/>
      <c r="HIR21" s="147"/>
      <c r="HIS21" s="146"/>
      <c r="HIT21" s="147"/>
      <c r="HIU21" s="146"/>
      <c r="HIV21" s="147"/>
      <c r="HIW21" s="146"/>
      <c r="HIX21" s="147"/>
      <c r="HIY21" s="146"/>
      <c r="HIZ21" s="147"/>
      <c r="HJA21" s="146"/>
      <c r="HJB21" s="147"/>
      <c r="HJC21" s="146"/>
      <c r="HJD21" s="147"/>
      <c r="HJE21" s="146"/>
      <c r="HJF21" s="147"/>
      <c r="HJG21" s="146"/>
      <c r="HJH21" s="147"/>
      <c r="HJI21" s="146"/>
      <c r="HJJ21" s="147"/>
      <c r="HJK21" s="146"/>
      <c r="HJL21" s="147"/>
      <c r="HJM21" s="146"/>
      <c r="HJN21" s="147"/>
      <c r="HJO21" s="146"/>
      <c r="HJP21" s="147"/>
      <c r="HJQ21" s="146"/>
      <c r="HJR21" s="147"/>
      <c r="HJS21" s="146"/>
      <c r="HJT21" s="147"/>
      <c r="HJU21" s="146"/>
      <c r="HJV21" s="147"/>
      <c r="HJW21" s="146"/>
      <c r="HJX21" s="147"/>
      <c r="HJY21" s="146"/>
      <c r="HJZ21" s="147"/>
      <c r="HKA21" s="146"/>
      <c r="HKB21" s="147"/>
      <c r="HKC21" s="146"/>
      <c r="HKD21" s="147"/>
      <c r="HKE21" s="146"/>
      <c r="HKF21" s="147"/>
      <c r="HKG21" s="146"/>
      <c r="HKH21" s="147"/>
      <c r="HKI21" s="146"/>
      <c r="HKJ21" s="147"/>
      <c r="HKK21" s="146"/>
      <c r="HKL21" s="147"/>
      <c r="HKM21" s="146"/>
      <c r="HKN21" s="147"/>
      <c r="HKO21" s="146"/>
      <c r="HKP21" s="147"/>
      <c r="HKQ21" s="146"/>
      <c r="HKR21" s="147"/>
      <c r="HKS21" s="146"/>
      <c r="HKT21" s="147"/>
      <c r="HKU21" s="146"/>
      <c r="HKV21" s="147"/>
      <c r="HKW21" s="146"/>
      <c r="HKX21" s="147"/>
      <c r="HKY21" s="146"/>
      <c r="HKZ21" s="147"/>
      <c r="HLA21" s="146"/>
      <c r="HLB21" s="147"/>
      <c r="HLC21" s="146"/>
      <c r="HLD21" s="147"/>
      <c r="HLE21" s="146"/>
      <c r="HLF21" s="147"/>
      <c r="HLG21" s="146"/>
      <c r="HLH21" s="147"/>
      <c r="HLI21" s="146"/>
      <c r="HLJ21" s="147"/>
      <c r="HLK21" s="146"/>
      <c r="HLL21" s="147"/>
      <c r="HLM21" s="146"/>
      <c r="HLN21" s="147"/>
      <c r="HLO21" s="146"/>
      <c r="HLP21" s="147"/>
      <c r="HLQ21" s="146"/>
      <c r="HLR21" s="147"/>
      <c r="HLS21" s="146"/>
      <c r="HLT21" s="147"/>
      <c r="HLU21" s="146"/>
      <c r="HLV21" s="147"/>
      <c r="HLW21" s="146"/>
      <c r="HLX21" s="147"/>
      <c r="HLY21" s="146"/>
      <c r="HLZ21" s="147"/>
      <c r="HMA21" s="146"/>
      <c r="HMB21" s="147"/>
      <c r="HMC21" s="146"/>
      <c r="HMD21" s="147"/>
      <c r="HME21" s="146"/>
      <c r="HMF21" s="147"/>
      <c r="HMG21" s="146"/>
      <c r="HMH21" s="147"/>
      <c r="HMI21" s="146"/>
      <c r="HMJ21" s="147"/>
      <c r="HMK21" s="146"/>
      <c r="HML21" s="147"/>
      <c r="HMM21" s="146"/>
      <c r="HMN21" s="147"/>
      <c r="HMO21" s="146"/>
      <c r="HMP21" s="147"/>
      <c r="HMQ21" s="146"/>
      <c r="HMR21" s="147"/>
      <c r="HMS21" s="146"/>
      <c r="HMT21" s="147"/>
      <c r="HMU21" s="146"/>
      <c r="HMV21" s="147"/>
      <c r="HMW21" s="146"/>
      <c r="HMX21" s="147"/>
      <c r="HMY21" s="146"/>
      <c r="HMZ21" s="147"/>
      <c r="HNA21" s="146"/>
      <c r="HNB21" s="147"/>
      <c r="HNC21" s="146"/>
      <c r="HND21" s="147"/>
      <c r="HNE21" s="146"/>
      <c r="HNF21" s="147"/>
      <c r="HNG21" s="146"/>
      <c r="HNH21" s="147"/>
      <c r="HNI21" s="146"/>
      <c r="HNJ21" s="147"/>
      <c r="HNK21" s="146"/>
      <c r="HNL21" s="147"/>
      <c r="HNM21" s="146"/>
      <c r="HNN21" s="147"/>
      <c r="HNO21" s="146"/>
      <c r="HNP21" s="147"/>
      <c r="HNQ21" s="146"/>
      <c r="HNR21" s="147"/>
      <c r="HNS21" s="146"/>
      <c r="HNT21" s="147"/>
      <c r="HNU21" s="146"/>
      <c r="HNV21" s="147"/>
      <c r="HNW21" s="146"/>
      <c r="HNX21" s="147"/>
      <c r="HNY21" s="146"/>
      <c r="HNZ21" s="147"/>
      <c r="HOA21" s="146"/>
      <c r="HOB21" s="147"/>
      <c r="HOC21" s="146"/>
      <c r="HOD21" s="147"/>
      <c r="HOE21" s="146"/>
      <c r="HOF21" s="147"/>
      <c r="HOG21" s="146"/>
      <c r="HOH21" s="147"/>
      <c r="HOI21" s="146"/>
      <c r="HOJ21" s="147"/>
      <c r="HOK21" s="146"/>
      <c r="HOL21" s="147"/>
      <c r="HOM21" s="146"/>
      <c r="HON21" s="147"/>
      <c r="HOO21" s="146"/>
      <c r="HOP21" s="147"/>
      <c r="HOQ21" s="146"/>
      <c r="HOR21" s="147"/>
      <c r="HOS21" s="146"/>
      <c r="HOT21" s="147"/>
      <c r="HOU21" s="146"/>
      <c r="HOV21" s="147"/>
      <c r="HOW21" s="146"/>
      <c r="HOX21" s="147"/>
      <c r="HOY21" s="146"/>
      <c r="HOZ21" s="147"/>
      <c r="HPA21" s="146"/>
      <c r="HPB21" s="147"/>
      <c r="HPC21" s="146"/>
      <c r="HPD21" s="147"/>
      <c r="HPE21" s="146"/>
      <c r="HPF21" s="147"/>
      <c r="HPG21" s="146"/>
      <c r="HPH21" s="147"/>
      <c r="HPI21" s="146"/>
      <c r="HPJ21" s="147"/>
      <c r="HPK21" s="146"/>
      <c r="HPL21" s="147"/>
      <c r="HPM21" s="146"/>
      <c r="HPN21" s="147"/>
      <c r="HPO21" s="146"/>
      <c r="HPP21" s="147"/>
      <c r="HPQ21" s="146"/>
      <c r="HPR21" s="147"/>
      <c r="HPS21" s="146"/>
      <c r="HPT21" s="147"/>
      <c r="HPU21" s="146"/>
      <c r="HPV21" s="147"/>
      <c r="HPW21" s="146"/>
      <c r="HPX21" s="147"/>
      <c r="HPY21" s="146"/>
      <c r="HPZ21" s="147"/>
      <c r="HQA21" s="146"/>
      <c r="HQB21" s="147"/>
      <c r="HQC21" s="146"/>
      <c r="HQD21" s="147"/>
      <c r="HQE21" s="146"/>
      <c r="HQF21" s="147"/>
      <c r="HQG21" s="146"/>
      <c r="HQH21" s="147"/>
      <c r="HQI21" s="146"/>
      <c r="HQJ21" s="147"/>
      <c r="HQK21" s="146"/>
      <c r="HQL21" s="147"/>
      <c r="HQM21" s="146"/>
      <c r="HQN21" s="147"/>
      <c r="HQO21" s="146"/>
      <c r="HQP21" s="147"/>
      <c r="HQQ21" s="146"/>
      <c r="HQR21" s="147"/>
      <c r="HQS21" s="146"/>
      <c r="HQT21" s="147"/>
      <c r="HQU21" s="146"/>
      <c r="HQV21" s="147"/>
      <c r="HQW21" s="146"/>
      <c r="HQX21" s="147"/>
      <c r="HQY21" s="146"/>
      <c r="HQZ21" s="147"/>
      <c r="HRA21" s="146"/>
      <c r="HRB21" s="147"/>
      <c r="HRC21" s="146"/>
      <c r="HRD21" s="147"/>
      <c r="HRE21" s="146"/>
      <c r="HRF21" s="147"/>
      <c r="HRG21" s="146"/>
      <c r="HRH21" s="147"/>
      <c r="HRI21" s="146"/>
      <c r="HRJ21" s="147"/>
      <c r="HRK21" s="146"/>
      <c r="HRL21" s="147"/>
      <c r="HRM21" s="146"/>
      <c r="HRN21" s="147"/>
      <c r="HRO21" s="146"/>
      <c r="HRP21" s="147"/>
      <c r="HRQ21" s="146"/>
      <c r="HRR21" s="147"/>
      <c r="HRS21" s="146"/>
      <c r="HRT21" s="147"/>
      <c r="HRU21" s="146"/>
      <c r="HRV21" s="147"/>
      <c r="HRW21" s="146"/>
      <c r="HRX21" s="147"/>
      <c r="HRY21" s="146"/>
      <c r="HRZ21" s="147"/>
      <c r="HSA21" s="146"/>
      <c r="HSB21" s="147"/>
      <c r="HSC21" s="146"/>
      <c r="HSD21" s="147"/>
      <c r="HSE21" s="146"/>
      <c r="HSF21" s="147"/>
      <c r="HSG21" s="146"/>
      <c r="HSH21" s="147"/>
      <c r="HSI21" s="146"/>
      <c r="HSJ21" s="147"/>
      <c r="HSK21" s="146"/>
      <c r="HSL21" s="147"/>
      <c r="HSM21" s="146"/>
      <c r="HSN21" s="147"/>
      <c r="HSO21" s="146"/>
      <c r="HSP21" s="147"/>
      <c r="HSQ21" s="146"/>
      <c r="HSR21" s="147"/>
      <c r="HSS21" s="146"/>
      <c r="HST21" s="147"/>
      <c r="HSU21" s="146"/>
      <c r="HSV21" s="147"/>
      <c r="HSW21" s="146"/>
      <c r="HSX21" s="147"/>
      <c r="HSY21" s="146"/>
      <c r="HSZ21" s="147"/>
      <c r="HTA21" s="146"/>
      <c r="HTB21" s="147"/>
      <c r="HTC21" s="146"/>
      <c r="HTD21" s="147"/>
      <c r="HTE21" s="146"/>
      <c r="HTF21" s="147"/>
      <c r="HTG21" s="146"/>
      <c r="HTH21" s="147"/>
      <c r="HTI21" s="146"/>
      <c r="HTJ21" s="147"/>
      <c r="HTK21" s="146"/>
      <c r="HTL21" s="147"/>
      <c r="HTM21" s="146"/>
      <c r="HTN21" s="147"/>
      <c r="HTO21" s="146"/>
      <c r="HTP21" s="147"/>
      <c r="HTQ21" s="146"/>
      <c r="HTR21" s="147"/>
      <c r="HTS21" s="146"/>
      <c r="HTT21" s="147"/>
      <c r="HTU21" s="146"/>
      <c r="HTV21" s="147"/>
      <c r="HTW21" s="146"/>
      <c r="HTX21" s="147"/>
      <c r="HTY21" s="146"/>
      <c r="HTZ21" s="147"/>
      <c r="HUA21" s="146"/>
      <c r="HUB21" s="147"/>
      <c r="HUC21" s="146"/>
      <c r="HUD21" s="147"/>
      <c r="HUE21" s="146"/>
      <c r="HUF21" s="147"/>
      <c r="HUG21" s="146"/>
      <c r="HUH21" s="147"/>
      <c r="HUI21" s="146"/>
      <c r="HUJ21" s="147"/>
      <c r="HUK21" s="146"/>
      <c r="HUL21" s="147"/>
      <c r="HUM21" s="146"/>
      <c r="HUN21" s="147"/>
      <c r="HUO21" s="146"/>
      <c r="HUP21" s="147"/>
      <c r="HUQ21" s="146"/>
      <c r="HUR21" s="147"/>
      <c r="HUS21" s="146"/>
      <c r="HUT21" s="147"/>
      <c r="HUU21" s="146"/>
      <c r="HUV21" s="147"/>
      <c r="HUW21" s="146"/>
      <c r="HUX21" s="147"/>
      <c r="HUY21" s="146"/>
      <c r="HUZ21" s="147"/>
      <c r="HVA21" s="146"/>
      <c r="HVB21" s="147"/>
      <c r="HVC21" s="146"/>
      <c r="HVD21" s="147"/>
      <c r="HVE21" s="146"/>
      <c r="HVF21" s="147"/>
      <c r="HVG21" s="146"/>
      <c r="HVH21" s="147"/>
      <c r="HVI21" s="146"/>
      <c r="HVJ21" s="147"/>
      <c r="HVK21" s="146"/>
      <c r="HVL21" s="147"/>
      <c r="HVM21" s="146"/>
      <c r="HVN21" s="147"/>
      <c r="HVO21" s="146"/>
      <c r="HVP21" s="147"/>
      <c r="HVQ21" s="146"/>
      <c r="HVR21" s="147"/>
      <c r="HVS21" s="146"/>
      <c r="HVT21" s="147"/>
      <c r="HVU21" s="146"/>
      <c r="HVV21" s="147"/>
      <c r="HVW21" s="146"/>
      <c r="HVX21" s="147"/>
      <c r="HVY21" s="146"/>
      <c r="HVZ21" s="147"/>
      <c r="HWA21" s="146"/>
      <c r="HWB21" s="147"/>
      <c r="HWC21" s="146"/>
      <c r="HWD21" s="147"/>
      <c r="HWE21" s="146"/>
      <c r="HWF21" s="147"/>
      <c r="HWG21" s="146"/>
      <c r="HWH21" s="147"/>
      <c r="HWI21" s="146"/>
      <c r="HWJ21" s="147"/>
      <c r="HWK21" s="146"/>
      <c r="HWL21" s="147"/>
      <c r="HWM21" s="146"/>
      <c r="HWN21" s="147"/>
      <c r="HWO21" s="146"/>
      <c r="HWP21" s="147"/>
      <c r="HWQ21" s="146"/>
      <c r="HWR21" s="147"/>
      <c r="HWS21" s="146"/>
      <c r="HWT21" s="147"/>
      <c r="HWU21" s="146"/>
      <c r="HWV21" s="147"/>
      <c r="HWW21" s="146"/>
      <c r="HWX21" s="147"/>
      <c r="HWY21" s="146"/>
      <c r="HWZ21" s="147"/>
      <c r="HXA21" s="146"/>
      <c r="HXB21" s="147"/>
      <c r="HXC21" s="146"/>
      <c r="HXD21" s="147"/>
      <c r="HXE21" s="146"/>
      <c r="HXF21" s="147"/>
      <c r="HXG21" s="146"/>
      <c r="HXH21" s="147"/>
      <c r="HXI21" s="146"/>
      <c r="HXJ21" s="147"/>
      <c r="HXK21" s="146"/>
      <c r="HXL21" s="147"/>
      <c r="HXM21" s="146"/>
      <c r="HXN21" s="147"/>
      <c r="HXO21" s="146"/>
      <c r="HXP21" s="147"/>
      <c r="HXQ21" s="146"/>
      <c r="HXR21" s="147"/>
      <c r="HXS21" s="146"/>
      <c r="HXT21" s="147"/>
      <c r="HXU21" s="146"/>
      <c r="HXV21" s="147"/>
      <c r="HXW21" s="146"/>
      <c r="HXX21" s="147"/>
      <c r="HXY21" s="146"/>
      <c r="HXZ21" s="147"/>
      <c r="HYA21" s="146"/>
      <c r="HYB21" s="147"/>
      <c r="HYC21" s="146"/>
      <c r="HYD21" s="147"/>
      <c r="HYE21" s="146"/>
      <c r="HYF21" s="147"/>
      <c r="HYG21" s="146"/>
      <c r="HYH21" s="147"/>
      <c r="HYI21" s="146"/>
      <c r="HYJ21" s="147"/>
      <c r="HYK21" s="146"/>
      <c r="HYL21" s="147"/>
      <c r="HYM21" s="146"/>
      <c r="HYN21" s="147"/>
      <c r="HYO21" s="146"/>
      <c r="HYP21" s="147"/>
      <c r="HYQ21" s="146"/>
      <c r="HYR21" s="147"/>
      <c r="HYS21" s="146"/>
      <c r="HYT21" s="147"/>
      <c r="HYU21" s="146"/>
      <c r="HYV21" s="147"/>
      <c r="HYW21" s="146"/>
      <c r="HYX21" s="147"/>
      <c r="HYY21" s="146"/>
      <c r="HYZ21" s="147"/>
      <c r="HZA21" s="146"/>
      <c r="HZB21" s="147"/>
      <c r="HZC21" s="146"/>
      <c r="HZD21" s="147"/>
      <c r="HZE21" s="146"/>
      <c r="HZF21" s="147"/>
      <c r="HZG21" s="146"/>
      <c r="HZH21" s="147"/>
      <c r="HZI21" s="146"/>
      <c r="HZJ21" s="147"/>
      <c r="HZK21" s="146"/>
      <c r="HZL21" s="147"/>
      <c r="HZM21" s="146"/>
      <c r="HZN21" s="147"/>
      <c r="HZO21" s="146"/>
      <c r="HZP21" s="147"/>
      <c r="HZQ21" s="146"/>
      <c r="HZR21" s="147"/>
      <c r="HZS21" s="146"/>
      <c r="HZT21" s="147"/>
      <c r="HZU21" s="146"/>
      <c r="HZV21" s="147"/>
      <c r="HZW21" s="146"/>
      <c r="HZX21" s="147"/>
      <c r="HZY21" s="146"/>
      <c r="HZZ21" s="147"/>
      <c r="IAA21" s="146"/>
      <c r="IAB21" s="147"/>
      <c r="IAC21" s="146"/>
      <c r="IAD21" s="147"/>
      <c r="IAE21" s="146"/>
      <c r="IAF21" s="147"/>
      <c r="IAG21" s="146"/>
      <c r="IAH21" s="147"/>
      <c r="IAI21" s="146"/>
      <c r="IAJ21" s="147"/>
      <c r="IAK21" s="146"/>
      <c r="IAL21" s="147"/>
      <c r="IAM21" s="146"/>
      <c r="IAN21" s="147"/>
      <c r="IAO21" s="146"/>
      <c r="IAP21" s="147"/>
      <c r="IAQ21" s="146"/>
      <c r="IAR21" s="147"/>
      <c r="IAS21" s="146"/>
      <c r="IAT21" s="147"/>
      <c r="IAU21" s="146"/>
      <c r="IAV21" s="147"/>
      <c r="IAW21" s="146"/>
      <c r="IAX21" s="147"/>
      <c r="IAY21" s="146"/>
      <c r="IAZ21" s="147"/>
      <c r="IBA21" s="146"/>
      <c r="IBB21" s="147"/>
      <c r="IBC21" s="146"/>
      <c r="IBD21" s="147"/>
      <c r="IBE21" s="146"/>
      <c r="IBF21" s="147"/>
      <c r="IBG21" s="146"/>
      <c r="IBH21" s="147"/>
      <c r="IBI21" s="146"/>
      <c r="IBJ21" s="147"/>
      <c r="IBK21" s="146"/>
      <c r="IBL21" s="147"/>
      <c r="IBM21" s="146"/>
      <c r="IBN21" s="147"/>
      <c r="IBO21" s="146"/>
      <c r="IBP21" s="147"/>
      <c r="IBQ21" s="146"/>
      <c r="IBR21" s="147"/>
      <c r="IBS21" s="146"/>
      <c r="IBT21" s="147"/>
      <c r="IBU21" s="146"/>
      <c r="IBV21" s="147"/>
      <c r="IBW21" s="146"/>
      <c r="IBX21" s="147"/>
      <c r="IBY21" s="146"/>
      <c r="IBZ21" s="147"/>
      <c r="ICA21" s="146"/>
      <c r="ICB21" s="147"/>
      <c r="ICC21" s="146"/>
      <c r="ICD21" s="147"/>
      <c r="ICE21" s="146"/>
      <c r="ICF21" s="147"/>
      <c r="ICG21" s="146"/>
      <c r="ICH21" s="147"/>
      <c r="ICI21" s="146"/>
      <c r="ICJ21" s="147"/>
      <c r="ICK21" s="146"/>
      <c r="ICL21" s="147"/>
      <c r="ICM21" s="146"/>
      <c r="ICN21" s="147"/>
      <c r="ICO21" s="146"/>
      <c r="ICP21" s="147"/>
      <c r="ICQ21" s="146"/>
      <c r="ICR21" s="147"/>
      <c r="ICS21" s="146"/>
      <c r="ICT21" s="147"/>
      <c r="ICU21" s="146"/>
      <c r="ICV21" s="147"/>
      <c r="ICW21" s="146"/>
      <c r="ICX21" s="147"/>
      <c r="ICY21" s="146"/>
      <c r="ICZ21" s="147"/>
      <c r="IDA21" s="146"/>
      <c r="IDB21" s="147"/>
      <c r="IDC21" s="146"/>
      <c r="IDD21" s="147"/>
      <c r="IDE21" s="146"/>
      <c r="IDF21" s="147"/>
      <c r="IDG21" s="146"/>
      <c r="IDH21" s="147"/>
      <c r="IDI21" s="146"/>
      <c r="IDJ21" s="147"/>
      <c r="IDK21" s="146"/>
      <c r="IDL21" s="147"/>
      <c r="IDM21" s="146"/>
      <c r="IDN21" s="147"/>
      <c r="IDO21" s="146"/>
      <c r="IDP21" s="147"/>
      <c r="IDQ21" s="146"/>
      <c r="IDR21" s="147"/>
      <c r="IDS21" s="146"/>
      <c r="IDT21" s="147"/>
      <c r="IDU21" s="146"/>
      <c r="IDV21" s="147"/>
      <c r="IDW21" s="146"/>
      <c r="IDX21" s="147"/>
      <c r="IDY21" s="146"/>
      <c r="IDZ21" s="147"/>
      <c r="IEA21" s="146"/>
      <c r="IEB21" s="147"/>
      <c r="IEC21" s="146"/>
      <c r="IED21" s="147"/>
      <c r="IEE21" s="146"/>
      <c r="IEF21" s="147"/>
      <c r="IEG21" s="146"/>
      <c r="IEH21" s="147"/>
      <c r="IEI21" s="146"/>
      <c r="IEJ21" s="147"/>
      <c r="IEK21" s="146"/>
      <c r="IEL21" s="147"/>
      <c r="IEM21" s="146"/>
      <c r="IEN21" s="147"/>
      <c r="IEO21" s="146"/>
      <c r="IEP21" s="147"/>
      <c r="IEQ21" s="146"/>
      <c r="IER21" s="147"/>
      <c r="IES21" s="146"/>
      <c r="IET21" s="147"/>
      <c r="IEU21" s="146"/>
      <c r="IEV21" s="147"/>
      <c r="IEW21" s="146"/>
      <c r="IEX21" s="147"/>
      <c r="IEY21" s="146"/>
      <c r="IEZ21" s="147"/>
      <c r="IFA21" s="146"/>
      <c r="IFB21" s="147"/>
      <c r="IFC21" s="146"/>
      <c r="IFD21" s="147"/>
      <c r="IFE21" s="146"/>
      <c r="IFF21" s="147"/>
      <c r="IFG21" s="146"/>
      <c r="IFH21" s="147"/>
      <c r="IFI21" s="146"/>
      <c r="IFJ21" s="147"/>
      <c r="IFK21" s="146"/>
      <c r="IFL21" s="147"/>
      <c r="IFM21" s="146"/>
      <c r="IFN21" s="147"/>
      <c r="IFO21" s="146"/>
      <c r="IFP21" s="147"/>
      <c r="IFQ21" s="146"/>
      <c r="IFR21" s="147"/>
      <c r="IFS21" s="146"/>
      <c r="IFT21" s="147"/>
      <c r="IFU21" s="146"/>
      <c r="IFV21" s="147"/>
      <c r="IFW21" s="146"/>
      <c r="IFX21" s="147"/>
      <c r="IFY21" s="146"/>
      <c r="IFZ21" s="147"/>
      <c r="IGA21" s="146"/>
      <c r="IGB21" s="147"/>
      <c r="IGC21" s="146"/>
      <c r="IGD21" s="147"/>
      <c r="IGE21" s="146"/>
      <c r="IGF21" s="147"/>
      <c r="IGG21" s="146"/>
      <c r="IGH21" s="147"/>
      <c r="IGI21" s="146"/>
      <c r="IGJ21" s="147"/>
      <c r="IGK21" s="146"/>
      <c r="IGL21" s="147"/>
      <c r="IGM21" s="146"/>
      <c r="IGN21" s="147"/>
      <c r="IGO21" s="146"/>
      <c r="IGP21" s="147"/>
      <c r="IGQ21" s="146"/>
      <c r="IGR21" s="147"/>
      <c r="IGS21" s="146"/>
      <c r="IGT21" s="147"/>
      <c r="IGU21" s="146"/>
      <c r="IGV21" s="147"/>
      <c r="IGW21" s="146"/>
      <c r="IGX21" s="147"/>
      <c r="IGY21" s="146"/>
      <c r="IGZ21" s="147"/>
      <c r="IHA21" s="146"/>
      <c r="IHB21" s="147"/>
      <c r="IHC21" s="146"/>
      <c r="IHD21" s="147"/>
      <c r="IHE21" s="146"/>
      <c r="IHF21" s="147"/>
      <c r="IHG21" s="146"/>
      <c r="IHH21" s="147"/>
      <c r="IHI21" s="146"/>
      <c r="IHJ21" s="147"/>
      <c r="IHK21" s="146"/>
      <c r="IHL21" s="147"/>
      <c r="IHM21" s="146"/>
      <c r="IHN21" s="147"/>
      <c r="IHO21" s="146"/>
      <c r="IHP21" s="147"/>
      <c r="IHQ21" s="146"/>
      <c r="IHR21" s="147"/>
      <c r="IHS21" s="146"/>
      <c r="IHT21" s="147"/>
      <c r="IHU21" s="146"/>
      <c r="IHV21" s="147"/>
      <c r="IHW21" s="146"/>
      <c r="IHX21" s="147"/>
      <c r="IHY21" s="146"/>
      <c r="IHZ21" s="147"/>
      <c r="IIA21" s="146"/>
      <c r="IIB21" s="147"/>
      <c r="IIC21" s="146"/>
      <c r="IID21" s="147"/>
      <c r="IIE21" s="146"/>
      <c r="IIF21" s="147"/>
      <c r="IIG21" s="146"/>
      <c r="IIH21" s="147"/>
      <c r="III21" s="146"/>
      <c r="IIJ21" s="147"/>
      <c r="IIK21" s="146"/>
      <c r="IIL21" s="147"/>
      <c r="IIM21" s="146"/>
      <c r="IIN21" s="147"/>
      <c r="IIO21" s="146"/>
      <c r="IIP21" s="147"/>
      <c r="IIQ21" s="146"/>
      <c r="IIR21" s="147"/>
      <c r="IIS21" s="146"/>
      <c r="IIT21" s="147"/>
      <c r="IIU21" s="146"/>
      <c r="IIV21" s="147"/>
      <c r="IIW21" s="146"/>
      <c r="IIX21" s="147"/>
      <c r="IIY21" s="146"/>
      <c r="IIZ21" s="147"/>
      <c r="IJA21" s="146"/>
      <c r="IJB21" s="147"/>
      <c r="IJC21" s="146"/>
      <c r="IJD21" s="147"/>
      <c r="IJE21" s="146"/>
      <c r="IJF21" s="147"/>
      <c r="IJG21" s="146"/>
      <c r="IJH21" s="147"/>
      <c r="IJI21" s="146"/>
      <c r="IJJ21" s="147"/>
      <c r="IJK21" s="146"/>
      <c r="IJL21" s="147"/>
      <c r="IJM21" s="146"/>
      <c r="IJN21" s="147"/>
      <c r="IJO21" s="146"/>
      <c r="IJP21" s="147"/>
      <c r="IJQ21" s="146"/>
      <c r="IJR21" s="147"/>
      <c r="IJS21" s="146"/>
      <c r="IJT21" s="147"/>
      <c r="IJU21" s="146"/>
      <c r="IJV21" s="147"/>
      <c r="IJW21" s="146"/>
      <c r="IJX21" s="147"/>
      <c r="IJY21" s="146"/>
      <c r="IJZ21" s="147"/>
      <c r="IKA21" s="146"/>
      <c r="IKB21" s="147"/>
      <c r="IKC21" s="146"/>
      <c r="IKD21" s="147"/>
      <c r="IKE21" s="146"/>
      <c r="IKF21" s="147"/>
      <c r="IKG21" s="146"/>
      <c r="IKH21" s="147"/>
      <c r="IKI21" s="146"/>
      <c r="IKJ21" s="147"/>
      <c r="IKK21" s="146"/>
      <c r="IKL21" s="147"/>
      <c r="IKM21" s="146"/>
      <c r="IKN21" s="147"/>
      <c r="IKO21" s="146"/>
      <c r="IKP21" s="147"/>
      <c r="IKQ21" s="146"/>
      <c r="IKR21" s="147"/>
      <c r="IKS21" s="146"/>
      <c r="IKT21" s="147"/>
      <c r="IKU21" s="146"/>
      <c r="IKV21" s="147"/>
      <c r="IKW21" s="146"/>
      <c r="IKX21" s="147"/>
      <c r="IKY21" s="146"/>
      <c r="IKZ21" s="147"/>
      <c r="ILA21" s="146"/>
      <c r="ILB21" s="147"/>
      <c r="ILC21" s="146"/>
      <c r="ILD21" s="147"/>
      <c r="ILE21" s="146"/>
      <c r="ILF21" s="147"/>
      <c r="ILG21" s="146"/>
      <c r="ILH21" s="147"/>
      <c r="ILI21" s="146"/>
      <c r="ILJ21" s="147"/>
      <c r="ILK21" s="146"/>
      <c r="ILL21" s="147"/>
      <c r="ILM21" s="146"/>
      <c r="ILN21" s="147"/>
      <c r="ILO21" s="146"/>
      <c r="ILP21" s="147"/>
      <c r="ILQ21" s="146"/>
      <c r="ILR21" s="147"/>
      <c r="ILS21" s="146"/>
      <c r="ILT21" s="147"/>
      <c r="ILU21" s="146"/>
      <c r="ILV21" s="147"/>
      <c r="ILW21" s="146"/>
      <c r="ILX21" s="147"/>
      <c r="ILY21" s="146"/>
      <c r="ILZ21" s="147"/>
      <c r="IMA21" s="146"/>
      <c r="IMB21" s="147"/>
      <c r="IMC21" s="146"/>
      <c r="IMD21" s="147"/>
      <c r="IME21" s="146"/>
      <c r="IMF21" s="147"/>
      <c r="IMG21" s="146"/>
      <c r="IMH21" s="147"/>
      <c r="IMI21" s="146"/>
      <c r="IMJ21" s="147"/>
      <c r="IMK21" s="146"/>
      <c r="IML21" s="147"/>
      <c r="IMM21" s="146"/>
      <c r="IMN21" s="147"/>
      <c r="IMO21" s="146"/>
      <c r="IMP21" s="147"/>
      <c r="IMQ21" s="146"/>
      <c r="IMR21" s="147"/>
      <c r="IMS21" s="146"/>
      <c r="IMT21" s="147"/>
      <c r="IMU21" s="146"/>
      <c r="IMV21" s="147"/>
      <c r="IMW21" s="146"/>
      <c r="IMX21" s="147"/>
      <c r="IMY21" s="146"/>
      <c r="IMZ21" s="147"/>
      <c r="INA21" s="146"/>
      <c r="INB21" s="147"/>
      <c r="INC21" s="146"/>
      <c r="IND21" s="147"/>
      <c r="INE21" s="146"/>
      <c r="INF21" s="147"/>
      <c r="ING21" s="146"/>
      <c r="INH21" s="147"/>
      <c r="INI21" s="146"/>
      <c r="INJ21" s="147"/>
      <c r="INK21" s="146"/>
      <c r="INL21" s="147"/>
      <c r="INM21" s="146"/>
      <c r="INN21" s="147"/>
      <c r="INO21" s="146"/>
      <c r="INP21" s="147"/>
      <c r="INQ21" s="146"/>
      <c r="INR21" s="147"/>
      <c r="INS21" s="146"/>
      <c r="INT21" s="147"/>
      <c r="INU21" s="146"/>
      <c r="INV21" s="147"/>
      <c r="INW21" s="146"/>
      <c r="INX21" s="147"/>
      <c r="INY21" s="146"/>
      <c r="INZ21" s="147"/>
      <c r="IOA21" s="146"/>
      <c r="IOB21" s="147"/>
      <c r="IOC21" s="146"/>
      <c r="IOD21" s="147"/>
      <c r="IOE21" s="146"/>
      <c r="IOF21" s="147"/>
      <c r="IOG21" s="146"/>
      <c r="IOH21" s="147"/>
      <c r="IOI21" s="146"/>
      <c r="IOJ21" s="147"/>
      <c r="IOK21" s="146"/>
      <c r="IOL21" s="147"/>
      <c r="IOM21" s="146"/>
      <c r="ION21" s="147"/>
      <c r="IOO21" s="146"/>
      <c r="IOP21" s="147"/>
      <c r="IOQ21" s="146"/>
      <c r="IOR21" s="147"/>
      <c r="IOS21" s="146"/>
      <c r="IOT21" s="147"/>
      <c r="IOU21" s="146"/>
      <c r="IOV21" s="147"/>
      <c r="IOW21" s="146"/>
      <c r="IOX21" s="147"/>
      <c r="IOY21" s="146"/>
      <c r="IOZ21" s="147"/>
      <c r="IPA21" s="146"/>
      <c r="IPB21" s="147"/>
      <c r="IPC21" s="146"/>
      <c r="IPD21" s="147"/>
      <c r="IPE21" s="146"/>
      <c r="IPF21" s="147"/>
      <c r="IPG21" s="146"/>
      <c r="IPH21" s="147"/>
      <c r="IPI21" s="146"/>
      <c r="IPJ21" s="147"/>
      <c r="IPK21" s="146"/>
      <c r="IPL21" s="147"/>
      <c r="IPM21" s="146"/>
      <c r="IPN21" s="147"/>
      <c r="IPO21" s="146"/>
      <c r="IPP21" s="147"/>
      <c r="IPQ21" s="146"/>
      <c r="IPR21" s="147"/>
      <c r="IPS21" s="146"/>
      <c r="IPT21" s="147"/>
      <c r="IPU21" s="146"/>
      <c r="IPV21" s="147"/>
      <c r="IPW21" s="146"/>
      <c r="IPX21" s="147"/>
      <c r="IPY21" s="146"/>
      <c r="IPZ21" s="147"/>
      <c r="IQA21" s="146"/>
      <c r="IQB21" s="147"/>
      <c r="IQC21" s="146"/>
      <c r="IQD21" s="147"/>
      <c r="IQE21" s="146"/>
      <c r="IQF21" s="147"/>
      <c r="IQG21" s="146"/>
      <c r="IQH21" s="147"/>
      <c r="IQI21" s="146"/>
      <c r="IQJ21" s="147"/>
      <c r="IQK21" s="146"/>
      <c r="IQL21" s="147"/>
      <c r="IQM21" s="146"/>
      <c r="IQN21" s="147"/>
      <c r="IQO21" s="146"/>
      <c r="IQP21" s="147"/>
      <c r="IQQ21" s="146"/>
      <c r="IQR21" s="147"/>
      <c r="IQS21" s="146"/>
      <c r="IQT21" s="147"/>
      <c r="IQU21" s="146"/>
      <c r="IQV21" s="147"/>
      <c r="IQW21" s="146"/>
      <c r="IQX21" s="147"/>
      <c r="IQY21" s="146"/>
      <c r="IQZ21" s="147"/>
      <c r="IRA21" s="146"/>
      <c r="IRB21" s="147"/>
      <c r="IRC21" s="146"/>
      <c r="IRD21" s="147"/>
      <c r="IRE21" s="146"/>
      <c r="IRF21" s="147"/>
      <c r="IRG21" s="146"/>
      <c r="IRH21" s="147"/>
      <c r="IRI21" s="146"/>
      <c r="IRJ21" s="147"/>
      <c r="IRK21" s="146"/>
      <c r="IRL21" s="147"/>
      <c r="IRM21" s="146"/>
      <c r="IRN21" s="147"/>
      <c r="IRO21" s="146"/>
      <c r="IRP21" s="147"/>
      <c r="IRQ21" s="146"/>
      <c r="IRR21" s="147"/>
      <c r="IRS21" s="146"/>
      <c r="IRT21" s="147"/>
      <c r="IRU21" s="146"/>
      <c r="IRV21" s="147"/>
      <c r="IRW21" s="146"/>
      <c r="IRX21" s="147"/>
      <c r="IRY21" s="146"/>
      <c r="IRZ21" s="147"/>
      <c r="ISA21" s="146"/>
      <c r="ISB21" s="147"/>
      <c r="ISC21" s="146"/>
      <c r="ISD21" s="147"/>
      <c r="ISE21" s="146"/>
      <c r="ISF21" s="147"/>
      <c r="ISG21" s="146"/>
      <c r="ISH21" s="147"/>
      <c r="ISI21" s="146"/>
      <c r="ISJ21" s="147"/>
      <c r="ISK21" s="146"/>
      <c r="ISL21" s="147"/>
      <c r="ISM21" s="146"/>
      <c r="ISN21" s="147"/>
      <c r="ISO21" s="146"/>
      <c r="ISP21" s="147"/>
      <c r="ISQ21" s="146"/>
      <c r="ISR21" s="147"/>
      <c r="ISS21" s="146"/>
      <c r="IST21" s="147"/>
      <c r="ISU21" s="146"/>
      <c r="ISV21" s="147"/>
      <c r="ISW21" s="146"/>
      <c r="ISX21" s="147"/>
      <c r="ISY21" s="146"/>
      <c r="ISZ21" s="147"/>
      <c r="ITA21" s="146"/>
      <c r="ITB21" s="147"/>
      <c r="ITC21" s="146"/>
      <c r="ITD21" s="147"/>
      <c r="ITE21" s="146"/>
      <c r="ITF21" s="147"/>
      <c r="ITG21" s="146"/>
      <c r="ITH21" s="147"/>
      <c r="ITI21" s="146"/>
      <c r="ITJ21" s="147"/>
      <c r="ITK21" s="146"/>
      <c r="ITL21" s="147"/>
      <c r="ITM21" s="146"/>
      <c r="ITN21" s="147"/>
      <c r="ITO21" s="146"/>
      <c r="ITP21" s="147"/>
      <c r="ITQ21" s="146"/>
      <c r="ITR21" s="147"/>
      <c r="ITS21" s="146"/>
      <c r="ITT21" s="147"/>
      <c r="ITU21" s="146"/>
      <c r="ITV21" s="147"/>
      <c r="ITW21" s="146"/>
      <c r="ITX21" s="147"/>
      <c r="ITY21" s="146"/>
      <c r="ITZ21" s="147"/>
      <c r="IUA21" s="146"/>
      <c r="IUB21" s="147"/>
      <c r="IUC21" s="146"/>
      <c r="IUD21" s="147"/>
      <c r="IUE21" s="146"/>
      <c r="IUF21" s="147"/>
      <c r="IUG21" s="146"/>
      <c r="IUH21" s="147"/>
      <c r="IUI21" s="146"/>
      <c r="IUJ21" s="147"/>
      <c r="IUK21" s="146"/>
      <c r="IUL21" s="147"/>
      <c r="IUM21" s="146"/>
      <c r="IUN21" s="147"/>
      <c r="IUO21" s="146"/>
      <c r="IUP21" s="147"/>
      <c r="IUQ21" s="146"/>
      <c r="IUR21" s="147"/>
      <c r="IUS21" s="146"/>
      <c r="IUT21" s="147"/>
      <c r="IUU21" s="146"/>
      <c r="IUV21" s="147"/>
      <c r="IUW21" s="146"/>
      <c r="IUX21" s="147"/>
      <c r="IUY21" s="146"/>
      <c r="IUZ21" s="147"/>
      <c r="IVA21" s="146"/>
      <c r="IVB21" s="147"/>
      <c r="IVC21" s="146"/>
      <c r="IVD21" s="147"/>
      <c r="IVE21" s="146"/>
      <c r="IVF21" s="147"/>
      <c r="IVG21" s="146"/>
      <c r="IVH21" s="147"/>
      <c r="IVI21" s="146"/>
      <c r="IVJ21" s="147"/>
      <c r="IVK21" s="146"/>
      <c r="IVL21" s="147"/>
      <c r="IVM21" s="146"/>
      <c r="IVN21" s="147"/>
      <c r="IVO21" s="146"/>
      <c r="IVP21" s="147"/>
      <c r="IVQ21" s="146"/>
      <c r="IVR21" s="147"/>
      <c r="IVS21" s="146"/>
      <c r="IVT21" s="147"/>
      <c r="IVU21" s="146"/>
      <c r="IVV21" s="147"/>
      <c r="IVW21" s="146"/>
      <c r="IVX21" s="147"/>
      <c r="IVY21" s="146"/>
      <c r="IVZ21" s="147"/>
      <c r="IWA21" s="146"/>
      <c r="IWB21" s="147"/>
      <c r="IWC21" s="146"/>
      <c r="IWD21" s="147"/>
      <c r="IWE21" s="146"/>
      <c r="IWF21" s="147"/>
      <c r="IWG21" s="146"/>
      <c r="IWH21" s="147"/>
      <c r="IWI21" s="146"/>
      <c r="IWJ21" s="147"/>
      <c r="IWK21" s="146"/>
      <c r="IWL21" s="147"/>
      <c r="IWM21" s="146"/>
      <c r="IWN21" s="147"/>
      <c r="IWO21" s="146"/>
      <c r="IWP21" s="147"/>
      <c r="IWQ21" s="146"/>
      <c r="IWR21" s="147"/>
      <c r="IWS21" s="146"/>
      <c r="IWT21" s="147"/>
      <c r="IWU21" s="146"/>
      <c r="IWV21" s="147"/>
      <c r="IWW21" s="146"/>
      <c r="IWX21" s="147"/>
      <c r="IWY21" s="146"/>
      <c r="IWZ21" s="147"/>
      <c r="IXA21" s="146"/>
      <c r="IXB21" s="147"/>
      <c r="IXC21" s="146"/>
      <c r="IXD21" s="147"/>
      <c r="IXE21" s="146"/>
      <c r="IXF21" s="147"/>
      <c r="IXG21" s="146"/>
      <c r="IXH21" s="147"/>
      <c r="IXI21" s="146"/>
      <c r="IXJ21" s="147"/>
      <c r="IXK21" s="146"/>
      <c r="IXL21" s="147"/>
      <c r="IXM21" s="146"/>
      <c r="IXN21" s="147"/>
      <c r="IXO21" s="146"/>
      <c r="IXP21" s="147"/>
      <c r="IXQ21" s="146"/>
      <c r="IXR21" s="147"/>
      <c r="IXS21" s="146"/>
      <c r="IXT21" s="147"/>
      <c r="IXU21" s="146"/>
      <c r="IXV21" s="147"/>
      <c r="IXW21" s="146"/>
      <c r="IXX21" s="147"/>
      <c r="IXY21" s="146"/>
      <c r="IXZ21" s="147"/>
      <c r="IYA21" s="146"/>
      <c r="IYB21" s="147"/>
      <c r="IYC21" s="146"/>
      <c r="IYD21" s="147"/>
      <c r="IYE21" s="146"/>
      <c r="IYF21" s="147"/>
      <c r="IYG21" s="146"/>
      <c r="IYH21" s="147"/>
      <c r="IYI21" s="146"/>
      <c r="IYJ21" s="147"/>
      <c r="IYK21" s="146"/>
      <c r="IYL21" s="147"/>
      <c r="IYM21" s="146"/>
      <c r="IYN21" s="147"/>
      <c r="IYO21" s="146"/>
      <c r="IYP21" s="147"/>
      <c r="IYQ21" s="146"/>
      <c r="IYR21" s="147"/>
      <c r="IYS21" s="146"/>
      <c r="IYT21" s="147"/>
      <c r="IYU21" s="146"/>
      <c r="IYV21" s="147"/>
      <c r="IYW21" s="146"/>
      <c r="IYX21" s="147"/>
      <c r="IYY21" s="146"/>
      <c r="IYZ21" s="147"/>
      <c r="IZA21" s="146"/>
      <c r="IZB21" s="147"/>
      <c r="IZC21" s="146"/>
      <c r="IZD21" s="147"/>
      <c r="IZE21" s="146"/>
      <c r="IZF21" s="147"/>
      <c r="IZG21" s="146"/>
      <c r="IZH21" s="147"/>
      <c r="IZI21" s="146"/>
      <c r="IZJ21" s="147"/>
      <c r="IZK21" s="146"/>
      <c r="IZL21" s="147"/>
      <c r="IZM21" s="146"/>
      <c r="IZN21" s="147"/>
      <c r="IZO21" s="146"/>
      <c r="IZP21" s="147"/>
      <c r="IZQ21" s="146"/>
      <c r="IZR21" s="147"/>
      <c r="IZS21" s="146"/>
      <c r="IZT21" s="147"/>
      <c r="IZU21" s="146"/>
      <c r="IZV21" s="147"/>
      <c r="IZW21" s="146"/>
      <c r="IZX21" s="147"/>
      <c r="IZY21" s="146"/>
      <c r="IZZ21" s="147"/>
      <c r="JAA21" s="146"/>
      <c r="JAB21" s="147"/>
      <c r="JAC21" s="146"/>
      <c r="JAD21" s="147"/>
      <c r="JAE21" s="146"/>
      <c r="JAF21" s="147"/>
      <c r="JAG21" s="146"/>
      <c r="JAH21" s="147"/>
      <c r="JAI21" s="146"/>
      <c r="JAJ21" s="147"/>
      <c r="JAK21" s="146"/>
      <c r="JAL21" s="147"/>
      <c r="JAM21" s="146"/>
      <c r="JAN21" s="147"/>
      <c r="JAO21" s="146"/>
      <c r="JAP21" s="147"/>
      <c r="JAQ21" s="146"/>
      <c r="JAR21" s="147"/>
      <c r="JAS21" s="146"/>
      <c r="JAT21" s="147"/>
      <c r="JAU21" s="146"/>
      <c r="JAV21" s="147"/>
      <c r="JAW21" s="146"/>
      <c r="JAX21" s="147"/>
      <c r="JAY21" s="146"/>
      <c r="JAZ21" s="147"/>
      <c r="JBA21" s="146"/>
      <c r="JBB21" s="147"/>
      <c r="JBC21" s="146"/>
      <c r="JBD21" s="147"/>
      <c r="JBE21" s="146"/>
      <c r="JBF21" s="147"/>
      <c r="JBG21" s="146"/>
      <c r="JBH21" s="147"/>
      <c r="JBI21" s="146"/>
      <c r="JBJ21" s="147"/>
      <c r="JBK21" s="146"/>
      <c r="JBL21" s="147"/>
      <c r="JBM21" s="146"/>
      <c r="JBN21" s="147"/>
      <c r="JBO21" s="146"/>
      <c r="JBP21" s="147"/>
      <c r="JBQ21" s="146"/>
      <c r="JBR21" s="147"/>
      <c r="JBS21" s="146"/>
      <c r="JBT21" s="147"/>
      <c r="JBU21" s="146"/>
      <c r="JBV21" s="147"/>
      <c r="JBW21" s="146"/>
      <c r="JBX21" s="147"/>
      <c r="JBY21" s="146"/>
      <c r="JBZ21" s="147"/>
      <c r="JCA21" s="146"/>
      <c r="JCB21" s="147"/>
      <c r="JCC21" s="146"/>
      <c r="JCD21" s="147"/>
      <c r="JCE21" s="146"/>
      <c r="JCF21" s="147"/>
      <c r="JCG21" s="146"/>
      <c r="JCH21" s="147"/>
      <c r="JCI21" s="146"/>
      <c r="JCJ21" s="147"/>
      <c r="JCK21" s="146"/>
      <c r="JCL21" s="147"/>
      <c r="JCM21" s="146"/>
      <c r="JCN21" s="147"/>
      <c r="JCO21" s="146"/>
      <c r="JCP21" s="147"/>
      <c r="JCQ21" s="146"/>
      <c r="JCR21" s="147"/>
      <c r="JCS21" s="146"/>
      <c r="JCT21" s="147"/>
      <c r="JCU21" s="146"/>
      <c r="JCV21" s="147"/>
      <c r="JCW21" s="146"/>
      <c r="JCX21" s="147"/>
      <c r="JCY21" s="146"/>
      <c r="JCZ21" s="147"/>
      <c r="JDA21" s="146"/>
      <c r="JDB21" s="147"/>
      <c r="JDC21" s="146"/>
      <c r="JDD21" s="147"/>
      <c r="JDE21" s="146"/>
      <c r="JDF21" s="147"/>
      <c r="JDG21" s="146"/>
      <c r="JDH21" s="147"/>
      <c r="JDI21" s="146"/>
      <c r="JDJ21" s="147"/>
      <c r="JDK21" s="146"/>
      <c r="JDL21" s="147"/>
      <c r="JDM21" s="146"/>
      <c r="JDN21" s="147"/>
      <c r="JDO21" s="146"/>
      <c r="JDP21" s="147"/>
      <c r="JDQ21" s="146"/>
      <c r="JDR21" s="147"/>
      <c r="JDS21" s="146"/>
      <c r="JDT21" s="147"/>
      <c r="JDU21" s="146"/>
      <c r="JDV21" s="147"/>
      <c r="JDW21" s="146"/>
      <c r="JDX21" s="147"/>
      <c r="JDY21" s="146"/>
      <c r="JDZ21" s="147"/>
      <c r="JEA21" s="146"/>
      <c r="JEB21" s="147"/>
      <c r="JEC21" s="146"/>
      <c r="JED21" s="147"/>
      <c r="JEE21" s="146"/>
      <c r="JEF21" s="147"/>
      <c r="JEG21" s="146"/>
      <c r="JEH21" s="147"/>
      <c r="JEI21" s="146"/>
      <c r="JEJ21" s="147"/>
      <c r="JEK21" s="146"/>
      <c r="JEL21" s="147"/>
      <c r="JEM21" s="146"/>
      <c r="JEN21" s="147"/>
      <c r="JEO21" s="146"/>
      <c r="JEP21" s="147"/>
      <c r="JEQ21" s="146"/>
      <c r="JER21" s="147"/>
      <c r="JES21" s="146"/>
      <c r="JET21" s="147"/>
      <c r="JEU21" s="146"/>
      <c r="JEV21" s="147"/>
      <c r="JEW21" s="146"/>
      <c r="JEX21" s="147"/>
      <c r="JEY21" s="146"/>
      <c r="JEZ21" s="147"/>
      <c r="JFA21" s="146"/>
      <c r="JFB21" s="147"/>
      <c r="JFC21" s="146"/>
      <c r="JFD21" s="147"/>
      <c r="JFE21" s="146"/>
      <c r="JFF21" s="147"/>
      <c r="JFG21" s="146"/>
      <c r="JFH21" s="147"/>
      <c r="JFI21" s="146"/>
      <c r="JFJ21" s="147"/>
      <c r="JFK21" s="146"/>
      <c r="JFL21" s="147"/>
      <c r="JFM21" s="146"/>
      <c r="JFN21" s="147"/>
      <c r="JFO21" s="146"/>
      <c r="JFP21" s="147"/>
      <c r="JFQ21" s="146"/>
      <c r="JFR21" s="147"/>
      <c r="JFS21" s="146"/>
      <c r="JFT21" s="147"/>
      <c r="JFU21" s="146"/>
      <c r="JFV21" s="147"/>
      <c r="JFW21" s="146"/>
      <c r="JFX21" s="147"/>
      <c r="JFY21" s="146"/>
      <c r="JFZ21" s="147"/>
      <c r="JGA21" s="146"/>
      <c r="JGB21" s="147"/>
      <c r="JGC21" s="146"/>
      <c r="JGD21" s="147"/>
      <c r="JGE21" s="146"/>
      <c r="JGF21" s="147"/>
      <c r="JGG21" s="146"/>
      <c r="JGH21" s="147"/>
      <c r="JGI21" s="146"/>
      <c r="JGJ21" s="147"/>
      <c r="JGK21" s="146"/>
      <c r="JGL21" s="147"/>
      <c r="JGM21" s="146"/>
      <c r="JGN21" s="147"/>
      <c r="JGO21" s="146"/>
      <c r="JGP21" s="147"/>
      <c r="JGQ21" s="146"/>
      <c r="JGR21" s="147"/>
      <c r="JGS21" s="146"/>
      <c r="JGT21" s="147"/>
      <c r="JGU21" s="146"/>
      <c r="JGV21" s="147"/>
      <c r="JGW21" s="146"/>
      <c r="JGX21" s="147"/>
      <c r="JGY21" s="146"/>
      <c r="JGZ21" s="147"/>
      <c r="JHA21" s="146"/>
      <c r="JHB21" s="147"/>
      <c r="JHC21" s="146"/>
      <c r="JHD21" s="147"/>
      <c r="JHE21" s="146"/>
      <c r="JHF21" s="147"/>
      <c r="JHG21" s="146"/>
      <c r="JHH21" s="147"/>
      <c r="JHI21" s="146"/>
      <c r="JHJ21" s="147"/>
      <c r="JHK21" s="146"/>
      <c r="JHL21" s="147"/>
      <c r="JHM21" s="146"/>
      <c r="JHN21" s="147"/>
      <c r="JHO21" s="146"/>
      <c r="JHP21" s="147"/>
      <c r="JHQ21" s="146"/>
      <c r="JHR21" s="147"/>
      <c r="JHS21" s="146"/>
      <c r="JHT21" s="147"/>
      <c r="JHU21" s="146"/>
      <c r="JHV21" s="147"/>
      <c r="JHW21" s="146"/>
      <c r="JHX21" s="147"/>
      <c r="JHY21" s="146"/>
      <c r="JHZ21" s="147"/>
      <c r="JIA21" s="146"/>
      <c r="JIB21" s="147"/>
      <c r="JIC21" s="146"/>
      <c r="JID21" s="147"/>
      <c r="JIE21" s="146"/>
      <c r="JIF21" s="147"/>
      <c r="JIG21" s="146"/>
      <c r="JIH21" s="147"/>
      <c r="JII21" s="146"/>
      <c r="JIJ21" s="147"/>
      <c r="JIK21" s="146"/>
      <c r="JIL21" s="147"/>
      <c r="JIM21" s="146"/>
      <c r="JIN21" s="147"/>
      <c r="JIO21" s="146"/>
      <c r="JIP21" s="147"/>
      <c r="JIQ21" s="146"/>
      <c r="JIR21" s="147"/>
      <c r="JIS21" s="146"/>
      <c r="JIT21" s="147"/>
      <c r="JIU21" s="146"/>
      <c r="JIV21" s="147"/>
      <c r="JIW21" s="146"/>
      <c r="JIX21" s="147"/>
      <c r="JIY21" s="146"/>
      <c r="JIZ21" s="147"/>
      <c r="JJA21" s="146"/>
      <c r="JJB21" s="147"/>
      <c r="JJC21" s="146"/>
      <c r="JJD21" s="147"/>
      <c r="JJE21" s="146"/>
      <c r="JJF21" s="147"/>
      <c r="JJG21" s="146"/>
      <c r="JJH21" s="147"/>
      <c r="JJI21" s="146"/>
      <c r="JJJ21" s="147"/>
      <c r="JJK21" s="146"/>
      <c r="JJL21" s="147"/>
      <c r="JJM21" s="146"/>
      <c r="JJN21" s="147"/>
      <c r="JJO21" s="146"/>
      <c r="JJP21" s="147"/>
      <c r="JJQ21" s="146"/>
      <c r="JJR21" s="147"/>
      <c r="JJS21" s="146"/>
      <c r="JJT21" s="147"/>
      <c r="JJU21" s="146"/>
      <c r="JJV21" s="147"/>
      <c r="JJW21" s="146"/>
      <c r="JJX21" s="147"/>
      <c r="JJY21" s="146"/>
      <c r="JJZ21" s="147"/>
      <c r="JKA21" s="146"/>
      <c r="JKB21" s="147"/>
      <c r="JKC21" s="146"/>
      <c r="JKD21" s="147"/>
      <c r="JKE21" s="146"/>
      <c r="JKF21" s="147"/>
      <c r="JKG21" s="146"/>
      <c r="JKH21" s="147"/>
      <c r="JKI21" s="146"/>
      <c r="JKJ21" s="147"/>
      <c r="JKK21" s="146"/>
      <c r="JKL21" s="147"/>
      <c r="JKM21" s="146"/>
      <c r="JKN21" s="147"/>
      <c r="JKO21" s="146"/>
      <c r="JKP21" s="147"/>
      <c r="JKQ21" s="146"/>
      <c r="JKR21" s="147"/>
      <c r="JKS21" s="146"/>
      <c r="JKT21" s="147"/>
      <c r="JKU21" s="146"/>
      <c r="JKV21" s="147"/>
      <c r="JKW21" s="146"/>
      <c r="JKX21" s="147"/>
      <c r="JKY21" s="146"/>
      <c r="JKZ21" s="147"/>
      <c r="JLA21" s="146"/>
      <c r="JLB21" s="147"/>
      <c r="JLC21" s="146"/>
      <c r="JLD21" s="147"/>
      <c r="JLE21" s="146"/>
      <c r="JLF21" s="147"/>
      <c r="JLG21" s="146"/>
      <c r="JLH21" s="147"/>
      <c r="JLI21" s="146"/>
      <c r="JLJ21" s="147"/>
      <c r="JLK21" s="146"/>
      <c r="JLL21" s="147"/>
      <c r="JLM21" s="146"/>
      <c r="JLN21" s="147"/>
      <c r="JLO21" s="146"/>
      <c r="JLP21" s="147"/>
      <c r="JLQ21" s="146"/>
      <c r="JLR21" s="147"/>
      <c r="JLS21" s="146"/>
      <c r="JLT21" s="147"/>
      <c r="JLU21" s="146"/>
      <c r="JLV21" s="147"/>
      <c r="JLW21" s="146"/>
      <c r="JLX21" s="147"/>
      <c r="JLY21" s="146"/>
      <c r="JLZ21" s="147"/>
      <c r="JMA21" s="146"/>
      <c r="JMB21" s="147"/>
      <c r="JMC21" s="146"/>
      <c r="JMD21" s="147"/>
      <c r="JME21" s="146"/>
      <c r="JMF21" s="147"/>
      <c r="JMG21" s="146"/>
      <c r="JMH21" s="147"/>
      <c r="JMI21" s="146"/>
      <c r="JMJ21" s="147"/>
      <c r="JMK21" s="146"/>
      <c r="JML21" s="147"/>
      <c r="JMM21" s="146"/>
      <c r="JMN21" s="147"/>
      <c r="JMO21" s="146"/>
      <c r="JMP21" s="147"/>
      <c r="JMQ21" s="146"/>
      <c r="JMR21" s="147"/>
      <c r="JMS21" s="146"/>
      <c r="JMT21" s="147"/>
      <c r="JMU21" s="146"/>
      <c r="JMV21" s="147"/>
      <c r="JMW21" s="146"/>
      <c r="JMX21" s="147"/>
      <c r="JMY21" s="146"/>
      <c r="JMZ21" s="147"/>
      <c r="JNA21" s="146"/>
      <c r="JNB21" s="147"/>
      <c r="JNC21" s="146"/>
      <c r="JND21" s="147"/>
      <c r="JNE21" s="146"/>
      <c r="JNF21" s="147"/>
      <c r="JNG21" s="146"/>
      <c r="JNH21" s="147"/>
      <c r="JNI21" s="146"/>
      <c r="JNJ21" s="147"/>
      <c r="JNK21" s="146"/>
      <c r="JNL21" s="147"/>
      <c r="JNM21" s="146"/>
      <c r="JNN21" s="147"/>
      <c r="JNO21" s="146"/>
      <c r="JNP21" s="147"/>
      <c r="JNQ21" s="146"/>
      <c r="JNR21" s="147"/>
      <c r="JNS21" s="146"/>
      <c r="JNT21" s="147"/>
      <c r="JNU21" s="146"/>
      <c r="JNV21" s="147"/>
      <c r="JNW21" s="146"/>
      <c r="JNX21" s="147"/>
      <c r="JNY21" s="146"/>
      <c r="JNZ21" s="147"/>
      <c r="JOA21" s="146"/>
      <c r="JOB21" s="147"/>
      <c r="JOC21" s="146"/>
      <c r="JOD21" s="147"/>
      <c r="JOE21" s="146"/>
      <c r="JOF21" s="147"/>
      <c r="JOG21" s="146"/>
      <c r="JOH21" s="147"/>
      <c r="JOI21" s="146"/>
      <c r="JOJ21" s="147"/>
      <c r="JOK21" s="146"/>
      <c r="JOL21" s="147"/>
      <c r="JOM21" s="146"/>
      <c r="JON21" s="147"/>
      <c r="JOO21" s="146"/>
      <c r="JOP21" s="147"/>
      <c r="JOQ21" s="146"/>
      <c r="JOR21" s="147"/>
      <c r="JOS21" s="146"/>
      <c r="JOT21" s="147"/>
      <c r="JOU21" s="146"/>
      <c r="JOV21" s="147"/>
      <c r="JOW21" s="146"/>
      <c r="JOX21" s="147"/>
      <c r="JOY21" s="146"/>
      <c r="JOZ21" s="147"/>
      <c r="JPA21" s="146"/>
      <c r="JPB21" s="147"/>
      <c r="JPC21" s="146"/>
      <c r="JPD21" s="147"/>
      <c r="JPE21" s="146"/>
      <c r="JPF21" s="147"/>
      <c r="JPG21" s="146"/>
      <c r="JPH21" s="147"/>
      <c r="JPI21" s="146"/>
      <c r="JPJ21" s="147"/>
      <c r="JPK21" s="146"/>
      <c r="JPL21" s="147"/>
      <c r="JPM21" s="146"/>
      <c r="JPN21" s="147"/>
      <c r="JPO21" s="146"/>
      <c r="JPP21" s="147"/>
      <c r="JPQ21" s="146"/>
      <c r="JPR21" s="147"/>
      <c r="JPS21" s="146"/>
      <c r="JPT21" s="147"/>
      <c r="JPU21" s="146"/>
      <c r="JPV21" s="147"/>
      <c r="JPW21" s="146"/>
      <c r="JPX21" s="147"/>
      <c r="JPY21" s="146"/>
      <c r="JPZ21" s="147"/>
      <c r="JQA21" s="146"/>
      <c r="JQB21" s="147"/>
      <c r="JQC21" s="146"/>
      <c r="JQD21" s="147"/>
      <c r="JQE21" s="146"/>
      <c r="JQF21" s="147"/>
      <c r="JQG21" s="146"/>
      <c r="JQH21" s="147"/>
      <c r="JQI21" s="146"/>
      <c r="JQJ21" s="147"/>
      <c r="JQK21" s="146"/>
      <c r="JQL21" s="147"/>
      <c r="JQM21" s="146"/>
      <c r="JQN21" s="147"/>
      <c r="JQO21" s="146"/>
      <c r="JQP21" s="147"/>
      <c r="JQQ21" s="146"/>
      <c r="JQR21" s="147"/>
      <c r="JQS21" s="146"/>
      <c r="JQT21" s="147"/>
      <c r="JQU21" s="146"/>
      <c r="JQV21" s="147"/>
      <c r="JQW21" s="146"/>
      <c r="JQX21" s="147"/>
      <c r="JQY21" s="146"/>
      <c r="JQZ21" s="147"/>
      <c r="JRA21" s="146"/>
      <c r="JRB21" s="147"/>
      <c r="JRC21" s="146"/>
      <c r="JRD21" s="147"/>
      <c r="JRE21" s="146"/>
      <c r="JRF21" s="147"/>
      <c r="JRG21" s="146"/>
      <c r="JRH21" s="147"/>
      <c r="JRI21" s="146"/>
      <c r="JRJ21" s="147"/>
      <c r="JRK21" s="146"/>
      <c r="JRL21" s="147"/>
      <c r="JRM21" s="146"/>
      <c r="JRN21" s="147"/>
      <c r="JRO21" s="146"/>
      <c r="JRP21" s="147"/>
      <c r="JRQ21" s="146"/>
      <c r="JRR21" s="147"/>
      <c r="JRS21" s="146"/>
      <c r="JRT21" s="147"/>
      <c r="JRU21" s="146"/>
      <c r="JRV21" s="147"/>
      <c r="JRW21" s="146"/>
      <c r="JRX21" s="147"/>
      <c r="JRY21" s="146"/>
      <c r="JRZ21" s="147"/>
      <c r="JSA21" s="146"/>
      <c r="JSB21" s="147"/>
      <c r="JSC21" s="146"/>
      <c r="JSD21" s="147"/>
      <c r="JSE21" s="146"/>
      <c r="JSF21" s="147"/>
      <c r="JSG21" s="146"/>
      <c r="JSH21" s="147"/>
      <c r="JSI21" s="146"/>
      <c r="JSJ21" s="147"/>
      <c r="JSK21" s="146"/>
      <c r="JSL21" s="147"/>
      <c r="JSM21" s="146"/>
      <c r="JSN21" s="147"/>
      <c r="JSO21" s="146"/>
      <c r="JSP21" s="147"/>
      <c r="JSQ21" s="146"/>
      <c r="JSR21" s="147"/>
      <c r="JSS21" s="146"/>
      <c r="JST21" s="147"/>
      <c r="JSU21" s="146"/>
      <c r="JSV21" s="147"/>
      <c r="JSW21" s="146"/>
      <c r="JSX21" s="147"/>
      <c r="JSY21" s="146"/>
      <c r="JSZ21" s="147"/>
      <c r="JTA21" s="146"/>
      <c r="JTB21" s="147"/>
      <c r="JTC21" s="146"/>
      <c r="JTD21" s="147"/>
      <c r="JTE21" s="146"/>
      <c r="JTF21" s="147"/>
      <c r="JTG21" s="146"/>
      <c r="JTH21" s="147"/>
      <c r="JTI21" s="146"/>
      <c r="JTJ21" s="147"/>
      <c r="JTK21" s="146"/>
      <c r="JTL21" s="147"/>
      <c r="JTM21" s="146"/>
      <c r="JTN21" s="147"/>
      <c r="JTO21" s="146"/>
      <c r="JTP21" s="147"/>
      <c r="JTQ21" s="146"/>
      <c r="JTR21" s="147"/>
      <c r="JTS21" s="146"/>
      <c r="JTT21" s="147"/>
      <c r="JTU21" s="146"/>
      <c r="JTV21" s="147"/>
      <c r="JTW21" s="146"/>
      <c r="JTX21" s="147"/>
      <c r="JTY21" s="146"/>
      <c r="JTZ21" s="147"/>
      <c r="JUA21" s="146"/>
      <c r="JUB21" s="147"/>
      <c r="JUC21" s="146"/>
      <c r="JUD21" s="147"/>
      <c r="JUE21" s="146"/>
      <c r="JUF21" s="147"/>
      <c r="JUG21" s="146"/>
      <c r="JUH21" s="147"/>
      <c r="JUI21" s="146"/>
      <c r="JUJ21" s="147"/>
      <c r="JUK21" s="146"/>
      <c r="JUL21" s="147"/>
      <c r="JUM21" s="146"/>
      <c r="JUN21" s="147"/>
      <c r="JUO21" s="146"/>
      <c r="JUP21" s="147"/>
      <c r="JUQ21" s="146"/>
      <c r="JUR21" s="147"/>
      <c r="JUS21" s="146"/>
      <c r="JUT21" s="147"/>
      <c r="JUU21" s="146"/>
      <c r="JUV21" s="147"/>
      <c r="JUW21" s="146"/>
      <c r="JUX21" s="147"/>
      <c r="JUY21" s="146"/>
      <c r="JUZ21" s="147"/>
      <c r="JVA21" s="146"/>
      <c r="JVB21" s="147"/>
      <c r="JVC21" s="146"/>
      <c r="JVD21" s="147"/>
      <c r="JVE21" s="146"/>
      <c r="JVF21" s="147"/>
      <c r="JVG21" s="146"/>
      <c r="JVH21" s="147"/>
      <c r="JVI21" s="146"/>
      <c r="JVJ21" s="147"/>
      <c r="JVK21" s="146"/>
      <c r="JVL21" s="147"/>
      <c r="JVM21" s="146"/>
      <c r="JVN21" s="147"/>
      <c r="JVO21" s="146"/>
      <c r="JVP21" s="147"/>
      <c r="JVQ21" s="146"/>
      <c r="JVR21" s="147"/>
      <c r="JVS21" s="146"/>
      <c r="JVT21" s="147"/>
      <c r="JVU21" s="146"/>
      <c r="JVV21" s="147"/>
      <c r="JVW21" s="146"/>
      <c r="JVX21" s="147"/>
      <c r="JVY21" s="146"/>
      <c r="JVZ21" s="147"/>
      <c r="JWA21" s="146"/>
      <c r="JWB21" s="147"/>
      <c r="JWC21" s="146"/>
      <c r="JWD21" s="147"/>
      <c r="JWE21" s="146"/>
      <c r="JWF21" s="147"/>
      <c r="JWG21" s="146"/>
      <c r="JWH21" s="147"/>
      <c r="JWI21" s="146"/>
      <c r="JWJ21" s="147"/>
      <c r="JWK21" s="146"/>
      <c r="JWL21" s="147"/>
      <c r="JWM21" s="146"/>
      <c r="JWN21" s="147"/>
      <c r="JWO21" s="146"/>
      <c r="JWP21" s="147"/>
      <c r="JWQ21" s="146"/>
      <c r="JWR21" s="147"/>
      <c r="JWS21" s="146"/>
      <c r="JWT21" s="147"/>
      <c r="JWU21" s="146"/>
      <c r="JWV21" s="147"/>
      <c r="JWW21" s="146"/>
      <c r="JWX21" s="147"/>
      <c r="JWY21" s="146"/>
      <c r="JWZ21" s="147"/>
      <c r="JXA21" s="146"/>
      <c r="JXB21" s="147"/>
      <c r="JXC21" s="146"/>
      <c r="JXD21" s="147"/>
      <c r="JXE21" s="146"/>
      <c r="JXF21" s="147"/>
      <c r="JXG21" s="146"/>
      <c r="JXH21" s="147"/>
      <c r="JXI21" s="146"/>
      <c r="JXJ21" s="147"/>
      <c r="JXK21" s="146"/>
      <c r="JXL21" s="147"/>
      <c r="JXM21" s="146"/>
      <c r="JXN21" s="147"/>
      <c r="JXO21" s="146"/>
      <c r="JXP21" s="147"/>
      <c r="JXQ21" s="146"/>
      <c r="JXR21" s="147"/>
      <c r="JXS21" s="146"/>
      <c r="JXT21" s="147"/>
      <c r="JXU21" s="146"/>
      <c r="JXV21" s="147"/>
      <c r="JXW21" s="146"/>
      <c r="JXX21" s="147"/>
      <c r="JXY21" s="146"/>
      <c r="JXZ21" s="147"/>
      <c r="JYA21" s="146"/>
      <c r="JYB21" s="147"/>
      <c r="JYC21" s="146"/>
      <c r="JYD21" s="147"/>
      <c r="JYE21" s="146"/>
      <c r="JYF21" s="147"/>
      <c r="JYG21" s="146"/>
      <c r="JYH21" s="147"/>
      <c r="JYI21" s="146"/>
      <c r="JYJ21" s="147"/>
      <c r="JYK21" s="146"/>
      <c r="JYL21" s="147"/>
      <c r="JYM21" s="146"/>
      <c r="JYN21" s="147"/>
      <c r="JYO21" s="146"/>
      <c r="JYP21" s="147"/>
      <c r="JYQ21" s="146"/>
      <c r="JYR21" s="147"/>
      <c r="JYS21" s="146"/>
      <c r="JYT21" s="147"/>
      <c r="JYU21" s="146"/>
      <c r="JYV21" s="147"/>
      <c r="JYW21" s="146"/>
      <c r="JYX21" s="147"/>
      <c r="JYY21" s="146"/>
      <c r="JYZ21" s="147"/>
      <c r="JZA21" s="146"/>
      <c r="JZB21" s="147"/>
      <c r="JZC21" s="146"/>
      <c r="JZD21" s="147"/>
      <c r="JZE21" s="146"/>
      <c r="JZF21" s="147"/>
      <c r="JZG21" s="146"/>
      <c r="JZH21" s="147"/>
      <c r="JZI21" s="146"/>
      <c r="JZJ21" s="147"/>
      <c r="JZK21" s="146"/>
      <c r="JZL21" s="147"/>
      <c r="JZM21" s="146"/>
      <c r="JZN21" s="147"/>
      <c r="JZO21" s="146"/>
      <c r="JZP21" s="147"/>
      <c r="JZQ21" s="146"/>
      <c r="JZR21" s="147"/>
      <c r="JZS21" s="146"/>
      <c r="JZT21" s="147"/>
      <c r="JZU21" s="146"/>
      <c r="JZV21" s="147"/>
      <c r="JZW21" s="146"/>
      <c r="JZX21" s="147"/>
      <c r="JZY21" s="146"/>
      <c r="JZZ21" s="147"/>
      <c r="KAA21" s="146"/>
      <c r="KAB21" s="147"/>
      <c r="KAC21" s="146"/>
      <c r="KAD21" s="147"/>
      <c r="KAE21" s="146"/>
      <c r="KAF21" s="147"/>
      <c r="KAG21" s="146"/>
      <c r="KAH21" s="147"/>
      <c r="KAI21" s="146"/>
      <c r="KAJ21" s="147"/>
      <c r="KAK21" s="146"/>
      <c r="KAL21" s="147"/>
      <c r="KAM21" s="146"/>
      <c r="KAN21" s="147"/>
      <c r="KAO21" s="146"/>
      <c r="KAP21" s="147"/>
      <c r="KAQ21" s="146"/>
      <c r="KAR21" s="147"/>
      <c r="KAS21" s="146"/>
      <c r="KAT21" s="147"/>
      <c r="KAU21" s="146"/>
      <c r="KAV21" s="147"/>
      <c r="KAW21" s="146"/>
      <c r="KAX21" s="147"/>
      <c r="KAY21" s="146"/>
      <c r="KAZ21" s="147"/>
      <c r="KBA21" s="146"/>
      <c r="KBB21" s="147"/>
      <c r="KBC21" s="146"/>
      <c r="KBD21" s="147"/>
      <c r="KBE21" s="146"/>
      <c r="KBF21" s="147"/>
      <c r="KBG21" s="146"/>
      <c r="KBH21" s="147"/>
      <c r="KBI21" s="146"/>
      <c r="KBJ21" s="147"/>
      <c r="KBK21" s="146"/>
      <c r="KBL21" s="147"/>
      <c r="KBM21" s="146"/>
      <c r="KBN21" s="147"/>
      <c r="KBO21" s="146"/>
      <c r="KBP21" s="147"/>
      <c r="KBQ21" s="146"/>
      <c r="KBR21" s="147"/>
      <c r="KBS21" s="146"/>
      <c r="KBT21" s="147"/>
      <c r="KBU21" s="146"/>
      <c r="KBV21" s="147"/>
      <c r="KBW21" s="146"/>
      <c r="KBX21" s="147"/>
      <c r="KBY21" s="146"/>
      <c r="KBZ21" s="147"/>
      <c r="KCA21" s="146"/>
      <c r="KCB21" s="147"/>
      <c r="KCC21" s="146"/>
      <c r="KCD21" s="147"/>
      <c r="KCE21" s="146"/>
      <c r="KCF21" s="147"/>
      <c r="KCG21" s="146"/>
      <c r="KCH21" s="147"/>
      <c r="KCI21" s="146"/>
      <c r="KCJ21" s="147"/>
      <c r="KCK21" s="146"/>
      <c r="KCL21" s="147"/>
      <c r="KCM21" s="146"/>
      <c r="KCN21" s="147"/>
      <c r="KCO21" s="146"/>
      <c r="KCP21" s="147"/>
      <c r="KCQ21" s="146"/>
      <c r="KCR21" s="147"/>
      <c r="KCS21" s="146"/>
      <c r="KCT21" s="147"/>
      <c r="KCU21" s="146"/>
      <c r="KCV21" s="147"/>
      <c r="KCW21" s="146"/>
      <c r="KCX21" s="147"/>
      <c r="KCY21" s="146"/>
      <c r="KCZ21" s="147"/>
      <c r="KDA21" s="146"/>
      <c r="KDB21" s="147"/>
      <c r="KDC21" s="146"/>
      <c r="KDD21" s="147"/>
      <c r="KDE21" s="146"/>
      <c r="KDF21" s="147"/>
      <c r="KDG21" s="146"/>
      <c r="KDH21" s="147"/>
      <c r="KDI21" s="146"/>
      <c r="KDJ21" s="147"/>
      <c r="KDK21" s="146"/>
      <c r="KDL21" s="147"/>
      <c r="KDM21" s="146"/>
      <c r="KDN21" s="147"/>
      <c r="KDO21" s="146"/>
      <c r="KDP21" s="147"/>
      <c r="KDQ21" s="146"/>
      <c r="KDR21" s="147"/>
      <c r="KDS21" s="146"/>
      <c r="KDT21" s="147"/>
      <c r="KDU21" s="146"/>
      <c r="KDV21" s="147"/>
      <c r="KDW21" s="146"/>
      <c r="KDX21" s="147"/>
      <c r="KDY21" s="146"/>
      <c r="KDZ21" s="147"/>
      <c r="KEA21" s="146"/>
      <c r="KEB21" s="147"/>
      <c r="KEC21" s="146"/>
      <c r="KED21" s="147"/>
      <c r="KEE21" s="146"/>
      <c r="KEF21" s="147"/>
      <c r="KEG21" s="146"/>
      <c r="KEH21" s="147"/>
      <c r="KEI21" s="146"/>
      <c r="KEJ21" s="147"/>
      <c r="KEK21" s="146"/>
      <c r="KEL21" s="147"/>
      <c r="KEM21" s="146"/>
      <c r="KEN21" s="147"/>
      <c r="KEO21" s="146"/>
      <c r="KEP21" s="147"/>
      <c r="KEQ21" s="146"/>
      <c r="KER21" s="147"/>
      <c r="KES21" s="146"/>
      <c r="KET21" s="147"/>
      <c r="KEU21" s="146"/>
      <c r="KEV21" s="147"/>
      <c r="KEW21" s="146"/>
      <c r="KEX21" s="147"/>
      <c r="KEY21" s="146"/>
      <c r="KEZ21" s="147"/>
      <c r="KFA21" s="146"/>
      <c r="KFB21" s="147"/>
      <c r="KFC21" s="146"/>
      <c r="KFD21" s="147"/>
      <c r="KFE21" s="146"/>
      <c r="KFF21" s="147"/>
      <c r="KFG21" s="146"/>
      <c r="KFH21" s="147"/>
      <c r="KFI21" s="146"/>
      <c r="KFJ21" s="147"/>
      <c r="KFK21" s="146"/>
      <c r="KFL21" s="147"/>
      <c r="KFM21" s="146"/>
      <c r="KFN21" s="147"/>
      <c r="KFO21" s="146"/>
      <c r="KFP21" s="147"/>
      <c r="KFQ21" s="146"/>
      <c r="KFR21" s="147"/>
      <c r="KFS21" s="146"/>
      <c r="KFT21" s="147"/>
      <c r="KFU21" s="146"/>
      <c r="KFV21" s="147"/>
      <c r="KFW21" s="146"/>
      <c r="KFX21" s="147"/>
      <c r="KFY21" s="146"/>
      <c r="KFZ21" s="147"/>
      <c r="KGA21" s="146"/>
      <c r="KGB21" s="147"/>
      <c r="KGC21" s="146"/>
      <c r="KGD21" s="147"/>
      <c r="KGE21" s="146"/>
      <c r="KGF21" s="147"/>
      <c r="KGG21" s="146"/>
      <c r="KGH21" s="147"/>
      <c r="KGI21" s="146"/>
      <c r="KGJ21" s="147"/>
      <c r="KGK21" s="146"/>
      <c r="KGL21" s="147"/>
      <c r="KGM21" s="146"/>
      <c r="KGN21" s="147"/>
      <c r="KGO21" s="146"/>
      <c r="KGP21" s="147"/>
      <c r="KGQ21" s="146"/>
      <c r="KGR21" s="147"/>
      <c r="KGS21" s="146"/>
      <c r="KGT21" s="147"/>
      <c r="KGU21" s="146"/>
      <c r="KGV21" s="147"/>
      <c r="KGW21" s="146"/>
      <c r="KGX21" s="147"/>
      <c r="KGY21" s="146"/>
      <c r="KGZ21" s="147"/>
      <c r="KHA21" s="146"/>
      <c r="KHB21" s="147"/>
      <c r="KHC21" s="146"/>
      <c r="KHD21" s="147"/>
      <c r="KHE21" s="146"/>
      <c r="KHF21" s="147"/>
      <c r="KHG21" s="146"/>
      <c r="KHH21" s="147"/>
      <c r="KHI21" s="146"/>
      <c r="KHJ21" s="147"/>
      <c r="KHK21" s="146"/>
      <c r="KHL21" s="147"/>
      <c r="KHM21" s="146"/>
      <c r="KHN21" s="147"/>
      <c r="KHO21" s="146"/>
      <c r="KHP21" s="147"/>
      <c r="KHQ21" s="146"/>
      <c r="KHR21" s="147"/>
      <c r="KHS21" s="146"/>
      <c r="KHT21" s="147"/>
      <c r="KHU21" s="146"/>
      <c r="KHV21" s="147"/>
      <c r="KHW21" s="146"/>
      <c r="KHX21" s="147"/>
      <c r="KHY21" s="146"/>
      <c r="KHZ21" s="147"/>
      <c r="KIA21" s="146"/>
      <c r="KIB21" s="147"/>
      <c r="KIC21" s="146"/>
      <c r="KID21" s="147"/>
      <c r="KIE21" s="146"/>
      <c r="KIF21" s="147"/>
      <c r="KIG21" s="146"/>
      <c r="KIH21" s="147"/>
      <c r="KII21" s="146"/>
      <c r="KIJ21" s="147"/>
      <c r="KIK21" s="146"/>
      <c r="KIL21" s="147"/>
      <c r="KIM21" s="146"/>
      <c r="KIN21" s="147"/>
      <c r="KIO21" s="146"/>
      <c r="KIP21" s="147"/>
      <c r="KIQ21" s="146"/>
      <c r="KIR21" s="147"/>
      <c r="KIS21" s="146"/>
      <c r="KIT21" s="147"/>
      <c r="KIU21" s="146"/>
      <c r="KIV21" s="147"/>
      <c r="KIW21" s="146"/>
      <c r="KIX21" s="147"/>
      <c r="KIY21" s="146"/>
      <c r="KIZ21" s="147"/>
      <c r="KJA21" s="146"/>
      <c r="KJB21" s="147"/>
      <c r="KJC21" s="146"/>
      <c r="KJD21" s="147"/>
      <c r="KJE21" s="146"/>
      <c r="KJF21" s="147"/>
      <c r="KJG21" s="146"/>
      <c r="KJH21" s="147"/>
      <c r="KJI21" s="146"/>
      <c r="KJJ21" s="147"/>
      <c r="KJK21" s="146"/>
      <c r="KJL21" s="147"/>
      <c r="KJM21" s="146"/>
      <c r="KJN21" s="147"/>
      <c r="KJO21" s="146"/>
      <c r="KJP21" s="147"/>
      <c r="KJQ21" s="146"/>
      <c r="KJR21" s="147"/>
      <c r="KJS21" s="146"/>
      <c r="KJT21" s="147"/>
      <c r="KJU21" s="146"/>
      <c r="KJV21" s="147"/>
      <c r="KJW21" s="146"/>
      <c r="KJX21" s="147"/>
      <c r="KJY21" s="146"/>
      <c r="KJZ21" s="147"/>
      <c r="KKA21" s="146"/>
      <c r="KKB21" s="147"/>
      <c r="KKC21" s="146"/>
      <c r="KKD21" s="147"/>
      <c r="KKE21" s="146"/>
      <c r="KKF21" s="147"/>
      <c r="KKG21" s="146"/>
      <c r="KKH21" s="147"/>
      <c r="KKI21" s="146"/>
      <c r="KKJ21" s="147"/>
      <c r="KKK21" s="146"/>
      <c r="KKL21" s="147"/>
      <c r="KKM21" s="146"/>
      <c r="KKN21" s="147"/>
      <c r="KKO21" s="146"/>
      <c r="KKP21" s="147"/>
      <c r="KKQ21" s="146"/>
      <c r="KKR21" s="147"/>
      <c r="KKS21" s="146"/>
      <c r="KKT21" s="147"/>
      <c r="KKU21" s="146"/>
      <c r="KKV21" s="147"/>
      <c r="KKW21" s="146"/>
      <c r="KKX21" s="147"/>
      <c r="KKY21" s="146"/>
      <c r="KKZ21" s="147"/>
      <c r="KLA21" s="146"/>
      <c r="KLB21" s="147"/>
      <c r="KLC21" s="146"/>
      <c r="KLD21" s="147"/>
      <c r="KLE21" s="146"/>
      <c r="KLF21" s="147"/>
      <c r="KLG21" s="146"/>
      <c r="KLH21" s="147"/>
      <c r="KLI21" s="146"/>
      <c r="KLJ21" s="147"/>
      <c r="KLK21" s="146"/>
      <c r="KLL21" s="147"/>
      <c r="KLM21" s="146"/>
      <c r="KLN21" s="147"/>
      <c r="KLO21" s="146"/>
      <c r="KLP21" s="147"/>
      <c r="KLQ21" s="146"/>
      <c r="KLR21" s="147"/>
      <c r="KLS21" s="146"/>
      <c r="KLT21" s="147"/>
      <c r="KLU21" s="146"/>
      <c r="KLV21" s="147"/>
      <c r="KLW21" s="146"/>
      <c r="KLX21" s="147"/>
      <c r="KLY21" s="146"/>
      <c r="KLZ21" s="147"/>
      <c r="KMA21" s="146"/>
      <c r="KMB21" s="147"/>
      <c r="KMC21" s="146"/>
      <c r="KMD21" s="147"/>
      <c r="KME21" s="146"/>
      <c r="KMF21" s="147"/>
      <c r="KMG21" s="146"/>
      <c r="KMH21" s="147"/>
      <c r="KMI21" s="146"/>
      <c r="KMJ21" s="147"/>
      <c r="KMK21" s="146"/>
      <c r="KML21" s="147"/>
      <c r="KMM21" s="146"/>
      <c r="KMN21" s="147"/>
      <c r="KMO21" s="146"/>
      <c r="KMP21" s="147"/>
      <c r="KMQ21" s="146"/>
      <c r="KMR21" s="147"/>
      <c r="KMS21" s="146"/>
      <c r="KMT21" s="147"/>
      <c r="KMU21" s="146"/>
      <c r="KMV21" s="147"/>
      <c r="KMW21" s="146"/>
      <c r="KMX21" s="147"/>
      <c r="KMY21" s="146"/>
      <c r="KMZ21" s="147"/>
      <c r="KNA21" s="146"/>
      <c r="KNB21" s="147"/>
      <c r="KNC21" s="146"/>
      <c r="KND21" s="147"/>
      <c r="KNE21" s="146"/>
      <c r="KNF21" s="147"/>
      <c r="KNG21" s="146"/>
      <c r="KNH21" s="147"/>
      <c r="KNI21" s="146"/>
      <c r="KNJ21" s="147"/>
      <c r="KNK21" s="146"/>
      <c r="KNL21" s="147"/>
      <c r="KNM21" s="146"/>
      <c r="KNN21" s="147"/>
      <c r="KNO21" s="146"/>
      <c r="KNP21" s="147"/>
      <c r="KNQ21" s="146"/>
      <c r="KNR21" s="147"/>
      <c r="KNS21" s="146"/>
      <c r="KNT21" s="147"/>
      <c r="KNU21" s="146"/>
      <c r="KNV21" s="147"/>
      <c r="KNW21" s="146"/>
      <c r="KNX21" s="147"/>
      <c r="KNY21" s="146"/>
      <c r="KNZ21" s="147"/>
      <c r="KOA21" s="146"/>
      <c r="KOB21" s="147"/>
      <c r="KOC21" s="146"/>
      <c r="KOD21" s="147"/>
      <c r="KOE21" s="146"/>
      <c r="KOF21" s="147"/>
      <c r="KOG21" s="146"/>
      <c r="KOH21" s="147"/>
      <c r="KOI21" s="146"/>
      <c r="KOJ21" s="147"/>
      <c r="KOK21" s="146"/>
      <c r="KOL21" s="147"/>
      <c r="KOM21" s="146"/>
      <c r="KON21" s="147"/>
      <c r="KOO21" s="146"/>
      <c r="KOP21" s="147"/>
      <c r="KOQ21" s="146"/>
      <c r="KOR21" s="147"/>
      <c r="KOS21" s="146"/>
      <c r="KOT21" s="147"/>
      <c r="KOU21" s="146"/>
      <c r="KOV21" s="147"/>
      <c r="KOW21" s="146"/>
      <c r="KOX21" s="147"/>
      <c r="KOY21" s="146"/>
      <c r="KOZ21" s="147"/>
      <c r="KPA21" s="146"/>
      <c r="KPB21" s="147"/>
      <c r="KPC21" s="146"/>
      <c r="KPD21" s="147"/>
      <c r="KPE21" s="146"/>
      <c r="KPF21" s="147"/>
      <c r="KPG21" s="146"/>
      <c r="KPH21" s="147"/>
      <c r="KPI21" s="146"/>
      <c r="KPJ21" s="147"/>
      <c r="KPK21" s="146"/>
      <c r="KPL21" s="147"/>
      <c r="KPM21" s="146"/>
      <c r="KPN21" s="147"/>
      <c r="KPO21" s="146"/>
      <c r="KPP21" s="147"/>
      <c r="KPQ21" s="146"/>
      <c r="KPR21" s="147"/>
      <c r="KPS21" s="146"/>
      <c r="KPT21" s="147"/>
      <c r="KPU21" s="146"/>
      <c r="KPV21" s="147"/>
      <c r="KPW21" s="146"/>
      <c r="KPX21" s="147"/>
      <c r="KPY21" s="146"/>
      <c r="KPZ21" s="147"/>
      <c r="KQA21" s="146"/>
      <c r="KQB21" s="147"/>
      <c r="KQC21" s="146"/>
      <c r="KQD21" s="147"/>
      <c r="KQE21" s="146"/>
      <c r="KQF21" s="147"/>
      <c r="KQG21" s="146"/>
      <c r="KQH21" s="147"/>
      <c r="KQI21" s="146"/>
      <c r="KQJ21" s="147"/>
      <c r="KQK21" s="146"/>
      <c r="KQL21" s="147"/>
      <c r="KQM21" s="146"/>
      <c r="KQN21" s="147"/>
      <c r="KQO21" s="146"/>
      <c r="KQP21" s="147"/>
      <c r="KQQ21" s="146"/>
      <c r="KQR21" s="147"/>
      <c r="KQS21" s="146"/>
      <c r="KQT21" s="147"/>
      <c r="KQU21" s="146"/>
      <c r="KQV21" s="147"/>
      <c r="KQW21" s="146"/>
      <c r="KQX21" s="147"/>
      <c r="KQY21" s="146"/>
      <c r="KQZ21" s="147"/>
      <c r="KRA21" s="146"/>
      <c r="KRB21" s="147"/>
      <c r="KRC21" s="146"/>
      <c r="KRD21" s="147"/>
      <c r="KRE21" s="146"/>
      <c r="KRF21" s="147"/>
      <c r="KRG21" s="146"/>
      <c r="KRH21" s="147"/>
      <c r="KRI21" s="146"/>
      <c r="KRJ21" s="147"/>
      <c r="KRK21" s="146"/>
      <c r="KRL21" s="147"/>
      <c r="KRM21" s="146"/>
      <c r="KRN21" s="147"/>
      <c r="KRO21" s="146"/>
      <c r="KRP21" s="147"/>
      <c r="KRQ21" s="146"/>
      <c r="KRR21" s="147"/>
      <c r="KRS21" s="146"/>
      <c r="KRT21" s="147"/>
      <c r="KRU21" s="146"/>
      <c r="KRV21" s="147"/>
      <c r="KRW21" s="146"/>
      <c r="KRX21" s="147"/>
      <c r="KRY21" s="146"/>
      <c r="KRZ21" s="147"/>
      <c r="KSA21" s="146"/>
      <c r="KSB21" s="147"/>
      <c r="KSC21" s="146"/>
      <c r="KSD21" s="147"/>
      <c r="KSE21" s="146"/>
      <c r="KSF21" s="147"/>
      <c r="KSG21" s="146"/>
      <c r="KSH21" s="147"/>
      <c r="KSI21" s="146"/>
      <c r="KSJ21" s="147"/>
      <c r="KSK21" s="146"/>
      <c r="KSL21" s="147"/>
      <c r="KSM21" s="146"/>
      <c r="KSN21" s="147"/>
      <c r="KSO21" s="146"/>
      <c r="KSP21" s="147"/>
      <c r="KSQ21" s="146"/>
      <c r="KSR21" s="147"/>
      <c r="KSS21" s="146"/>
      <c r="KST21" s="147"/>
      <c r="KSU21" s="146"/>
      <c r="KSV21" s="147"/>
      <c r="KSW21" s="146"/>
      <c r="KSX21" s="147"/>
      <c r="KSY21" s="146"/>
      <c r="KSZ21" s="147"/>
      <c r="KTA21" s="146"/>
      <c r="KTB21" s="147"/>
      <c r="KTC21" s="146"/>
      <c r="KTD21" s="147"/>
      <c r="KTE21" s="146"/>
      <c r="KTF21" s="147"/>
      <c r="KTG21" s="146"/>
      <c r="KTH21" s="147"/>
      <c r="KTI21" s="146"/>
      <c r="KTJ21" s="147"/>
      <c r="KTK21" s="146"/>
      <c r="KTL21" s="147"/>
      <c r="KTM21" s="146"/>
      <c r="KTN21" s="147"/>
      <c r="KTO21" s="146"/>
      <c r="KTP21" s="147"/>
      <c r="KTQ21" s="146"/>
      <c r="KTR21" s="147"/>
      <c r="KTS21" s="146"/>
      <c r="KTT21" s="147"/>
      <c r="KTU21" s="146"/>
      <c r="KTV21" s="147"/>
      <c r="KTW21" s="146"/>
      <c r="KTX21" s="147"/>
      <c r="KTY21" s="146"/>
      <c r="KTZ21" s="147"/>
      <c r="KUA21" s="146"/>
      <c r="KUB21" s="147"/>
      <c r="KUC21" s="146"/>
      <c r="KUD21" s="147"/>
      <c r="KUE21" s="146"/>
      <c r="KUF21" s="147"/>
      <c r="KUG21" s="146"/>
      <c r="KUH21" s="147"/>
      <c r="KUI21" s="146"/>
      <c r="KUJ21" s="147"/>
      <c r="KUK21" s="146"/>
      <c r="KUL21" s="147"/>
      <c r="KUM21" s="146"/>
      <c r="KUN21" s="147"/>
      <c r="KUO21" s="146"/>
      <c r="KUP21" s="147"/>
      <c r="KUQ21" s="146"/>
      <c r="KUR21" s="147"/>
      <c r="KUS21" s="146"/>
      <c r="KUT21" s="147"/>
      <c r="KUU21" s="146"/>
      <c r="KUV21" s="147"/>
      <c r="KUW21" s="146"/>
      <c r="KUX21" s="147"/>
      <c r="KUY21" s="146"/>
      <c r="KUZ21" s="147"/>
      <c r="KVA21" s="146"/>
      <c r="KVB21" s="147"/>
      <c r="KVC21" s="146"/>
      <c r="KVD21" s="147"/>
      <c r="KVE21" s="146"/>
      <c r="KVF21" s="147"/>
      <c r="KVG21" s="146"/>
      <c r="KVH21" s="147"/>
      <c r="KVI21" s="146"/>
      <c r="KVJ21" s="147"/>
      <c r="KVK21" s="146"/>
      <c r="KVL21" s="147"/>
      <c r="KVM21" s="146"/>
      <c r="KVN21" s="147"/>
      <c r="KVO21" s="146"/>
      <c r="KVP21" s="147"/>
      <c r="KVQ21" s="146"/>
      <c r="KVR21" s="147"/>
      <c r="KVS21" s="146"/>
      <c r="KVT21" s="147"/>
      <c r="KVU21" s="146"/>
      <c r="KVV21" s="147"/>
      <c r="KVW21" s="146"/>
      <c r="KVX21" s="147"/>
      <c r="KVY21" s="146"/>
      <c r="KVZ21" s="147"/>
      <c r="KWA21" s="146"/>
      <c r="KWB21" s="147"/>
      <c r="KWC21" s="146"/>
      <c r="KWD21" s="147"/>
      <c r="KWE21" s="146"/>
      <c r="KWF21" s="147"/>
      <c r="KWG21" s="146"/>
      <c r="KWH21" s="147"/>
      <c r="KWI21" s="146"/>
      <c r="KWJ21" s="147"/>
      <c r="KWK21" s="146"/>
      <c r="KWL21" s="147"/>
      <c r="KWM21" s="146"/>
      <c r="KWN21" s="147"/>
      <c r="KWO21" s="146"/>
      <c r="KWP21" s="147"/>
      <c r="KWQ21" s="146"/>
      <c r="KWR21" s="147"/>
      <c r="KWS21" s="146"/>
      <c r="KWT21" s="147"/>
      <c r="KWU21" s="146"/>
      <c r="KWV21" s="147"/>
      <c r="KWW21" s="146"/>
      <c r="KWX21" s="147"/>
      <c r="KWY21" s="146"/>
      <c r="KWZ21" s="147"/>
      <c r="KXA21" s="146"/>
      <c r="KXB21" s="147"/>
      <c r="KXC21" s="146"/>
      <c r="KXD21" s="147"/>
      <c r="KXE21" s="146"/>
      <c r="KXF21" s="147"/>
      <c r="KXG21" s="146"/>
      <c r="KXH21" s="147"/>
      <c r="KXI21" s="146"/>
      <c r="KXJ21" s="147"/>
      <c r="KXK21" s="146"/>
      <c r="KXL21" s="147"/>
      <c r="KXM21" s="146"/>
      <c r="KXN21" s="147"/>
      <c r="KXO21" s="146"/>
      <c r="KXP21" s="147"/>
      <c r="KXQ21" s="146"/>
      <c r="KXR21" s="147"/>
      <c r="KXS21" s="146"/>
      <c r="KXT21" s="147"/>
      <c r="KXU21" s="146"/>
      <c r="KXV21" s="147"/>
      <c r="KXW21" s="146"/>
      <c r="KXX21" s="147"/>
      <c r="KXY21" s="146"/>
      <c r="KXZ21" s="147"/>
      <c r="KYA21" s="146"/>
      <c r="KYB21" s="147"/>
      <c r="KYC21" s="146"/>
      <c r="KYD21" s="147"/>
      <c r="KYE21" s="146"/>
      <c r="KYF21" s="147"/>
      <c r="KYG21" s="146"/>
      <c r="KYH21" s="147"/>
      <c r="KYI21" s="146"/>
      <c r="KYJ21" s="147"/>
      <c r="KYK21" s="146"/>
      <c r="KYL21" s="147"/>
      <c r="KYM21" s="146"/>
      <c r="KYN21" s="147"/>
      <c r="KYO21" s="146"/>
      <c r="KYP21" s="147"/>
      <c r="KYQ21" s="146"/>
      <c r="KYR21" s="147"/>
      <c r="KYS21" s="146"/>
      <c r="KYT21" s="147"/>
      <c r="KYU21" s="146"/>
      <c r="KYV21" s="147"/>
      <c r="KYW21" s="146"/>
      <c r="KYX21" s="147"/>
      <c r="KYY21" s="146"/>
      <c r="KYZ21" s="147"/>
      <c r="KZA21" s="146"/>
      <c r="KZB21" s="147"/>
      <c r="KZC21" s="146"/>
      <c r="KZD21" s="147"/>
      <c r="KZE21" s="146"/>
      <c r="KZF21" s="147"/>
      <c r="KZG21" s="146"/>
      <c r="KZH21" s="147"/>
      <c r="KZI21" s="146"/>
      <c r="KZJ21" s="147"/>
      <c r="KZK21" s="146"/>
      <c r="KZL21" s="147"/>
      <c r="KZM21" s="146"/>
      <c r="KZN21" s="147"/>
      <c r="KZO21" s="146"/>
      <c r="KZP21" s="147"/>
      <c r="KZQ21" s="146"/>
      <c r="KZR21" s="147"/>
      <c r="KZS21" s="146"/>
      <c r="KZT21" s="147"/>
      <c r="KZU21" s="146"/>
      <c r="KZV21" s="147"/>
      <c r="KZW21" s="146"/>
      <c r="KZX21" s="147"/>
      <c r="KZY21" s="146"/>
      <c r="KZZ21" s="147"/>
      <c r="LAA21" s="146"/>
      <c r="LAB21" s="147"/>
      <c r="LAC21" s="146"/>
      <c r="LAD21" s="147"/>
      <c r="LAE21" s="146"/>
      <c r="LAF21" s="147"/>
      <c r="LAG21" s="146"/>
      <c r="LAH21" s="147"/>
      <c r="LAI21" s="146"/>
      <c r="LAJ21" s="147"/>
      <c r="LAK21" s="146"/>
      <c r="LAL21" s="147"/>
      <c r="LAM21" s="146"/>
      <c r="LAN21" s="147"/>
      <c r="LAO21" s="146"/>
      <c r="LAP21" s="147"/>
      <c r="LAQ21" s="146"/>
      <c r="LAR21" s="147"/>
      <c r="LAS21" s="146"/>
      <c r="LAT21" s="147"/>
      <c r="LAU21" s="146"/>
      <c r="LAV21" s="147"/>
      <c r="LAW21" s="146"/>
      <c r="LAX21" s="147"/>
      <c r="LAY21" s="146"/>
      <c r="LAZ21" s="147"/>
      <c r="LBA21" s="146"/>
      <c r="LBB21" s="147"/>
      <c r="LBC21" s="146"/>
      <c r="LBD21" s="147"/>
      <c r="LBE21" s="146"/>
      <c r="LBF21" s="147"/>
      <c r="LBG21" s="146"/>
      <c r="LBH21" s="147"/>
      <c r="LBI21" s="146"/>
      <c r="LBJ21" s="147"/>
      <c r="LBK21" s="146"/>
      <c r="LBL21" s="147"/>
      <c r="LBM21" s="146"/>
      <c r="LBN21" s="147"/>
      <c r="LBO21" s="146"/>
      <c r="LBP21" s="147"/>
      <c r="LBQ21" s="146"/>
      <c r="LBR21" s="147"/>
      <c r="LBS21" s="146"/>
      <c r="LBT21" s="147"/>
      <c r="LBU21" s="146"/>
      <c r="LBV21" s="147"/>
      <c r="LBW21" s="146"/>
      <c r="LBX21" s="147"/>
      <c r="LBY21" s="146"/>
      <c r="LBZ21" s="147"/>
      <c r="LCA21" s="146"/>
      <c r="LCB21" s="147"/>
      <c r="LCC21" s="146"/>
      <c r="LCD21" s="147"/>
      <c r="LCE21" s="146"/>
      <c r="LCF21" s="147"/>
      <c r="LCG21" s="146"/>
      <c r="LCH21" s="147"/>
      <c r="LCI21" s="146"/>
      <c r="LCJ21" s="147"/>
      <c r="LCK21" s="146"/>
      <c r="LCL21" s="147"/>
      <c r="LCM21" s="146"/>
      <c r="LCN21" s="147"/>
      <c r="LCO21" s="146"/>
      <c r="LCP21" s="147"/>
      <c r="LCQ21" s="146"/>
      <c r="LCR21" s="147"/>
      <c r="LCS21" s="146"/>
      <c r="LCT21" s="147"/>
      <c r="LCU21" s="146"/>
      <c r="LCV21" s="147"/>
      <c r="LCW21" s="146"/>
      <c r="LCX21" s="147"/>
      <c r="LCY21" s="146"/>
      <c r="LCZ21" s="147"/>
      <c r="LDA21" s="146"/>
      <c r="LDB21" s="147"/>
      <c r="LDC21" s="146"/>
      <c r="LDD21" s="147"/>
      <c r="LDE21" s="146"/>
      <c r="LDF21" s="147"/>
      <c r="LDG21" s="146"/>
      <c r="LDH21" s="147"/>
      <c r="LDI21" s="146"/>
      <c r="LDJ21" s="147"/>
      <c r="LDK21" s="146"/>
      <c r="LDL21" s="147"/>
      <c r="LDM21" s="146"/>
      <c r="LDN21" s="147"/>
      <c r="LDO21" s="146"/>
      <c r="LDP21" s="147"/>
      <c r="LDQ21" s="146"/>
      <c r="LDR21" s="147"/>
      <c r="LDS21" s="146"/>
      <c r="LDT21" s="147"/>
      <c r="LDU21" s="146"/>
      <c r="LDV21" s="147"/>
      <c r="LDW21" s="146"/>
      <c r="LDX21" s="147"/>
      <c r="LDY21" s="146"/>
      <c r="LDZ21" s="147"/>
      <c r="LEA21" s="146"/>
      <c r="LEB21" s="147"/>
      <c r="LEC21" s="146"/>
      <c r="LED21" s="147"/>
      <c r="LEE21" s="146"/>
      <c r="LEF21" s="147"/>
      <c r="LEG21" s="146"/>
      <c r="LEH21" s="147"/>
      <c r="LEI21" s="146"/>
      <c r="LEJ21" s="147"/>
      <c r="LEK21" s="146"/>
      <c r="LEL21" s="147"/>
      <c r="LEM21" s="146"/>
      <c r="LEN21" s="147"/>
      <c r="LEO21" s="146"/>
      <c r="LEP21" s="147"/>
      <c r="LEQ21" s="146"/>
      <c r="LER21" s="147"/>
      <c r="LES21" s="146"/>
      <c r="LET21" s="147"/>
      <c r="LEU21" s="146"/>
      <c r="LEV21" s="147"/>
      <c r="LEW21" s="146"/>
      <c r="LEX21" s="147"/>
      <c r="LEY21" s="146"/>
      <c r="LEZ21" s="147"/>
      <c r="LFA21" s="146"/>
      <c r="LFB21" s="147"/>
      <c r="LFC21" s="146"/>
      <c r="LFD21" s="147"/>
      <c r="LFE21" s="146"/>
      <c r="LFF21" s="147"/>
      <c r="LFG21" s="146"/>
      <c r="LFH21" s="147"/>
      <c r="LFI21" s="146"/>
      <c r="LFJ21" s="147"/>
      <c r="LFK21" s="146"/>
      <c r="LFL21" s="147"/>
      <c r="LFM21" s="146"/>
      <c r="LFN21" s="147"/>
      <c r="LFO21" s="146"/>
      <c r="LFP21" s="147"/>
      <c r="LFQ21" s="146"/>
      <c r="LFR21" s="147"/>
      <c r="LFS21" s="146"/>
      <c r="LFT21" s="147"/>
      <c r="LFU21" s="146"/>
      <c r="LFV21" s="147"/>
      <c r="LFW21" s="146"/>
      <c r="LFX21" s="147"/>
      <c r="LFY21" s="146"/>
      <c r="LFZ21" s="147"/>
      <c r="LGA21" s="146"/>
      <c r="LGB21" s="147"/>
      <c r="LGC21" s="146"/>
      <c r="LGD21" s="147"/>
      <c r="LGE21" s="146"/>
      <c r="LGF21" s="147"/>
      <c r="LGG21" s="146"/>
      <c r="LGH21" s="147"/>
      <c r="LGI21" s="146"/>
      <c r="LGJ21" s="147"/>
      <c r="LGK21" s="146"/>
      <c r="LGL21" s="147"/>
      <c r="LGM21" s="146"/>
      <c r="LGN21" s="147"/>
      <c r="LGO21" s="146"/>
      <c r="LGP21" s="147"/>
      <c r="LGQ21" s="146"/>
      <c r="LGR21" s="147"/>
      <c r="LGS21" s="146"/>
      <c r="LGT21" s="147"/>
      <c r="LGU21" s="146"/>
      <c r="LGV21" s="147"/>
      <c r="LGW21" s="146"/>
      <c r="LGX21" s="147"/>
      <c r="LGY21" s="146"/>
      <c r="LGZ21" s="147"/>
      <c r="LHA21" s="146"/>
      <c r="LHB21" s="147"/>
      <c r="LHC21" s="146"/>
      <c r="LHD21" s="147"/>
      <c r="LHE21" s="146"/>
      <c r="LHF21" s="147"/>
      <c r="LHG21" s="146"/>
      <c r="LHH21" s="147"/>
      <c r="LHI21" s="146"/>
      <c r="LHJ21" s="147"/>
      <c r="LHK21" s="146"/>
      <c r="LHL21" s="147"/>
      <c r="LHM21" s="146"/>
      <c r="LHN21" s="147"/>
      <c r="LHO21" s="146"/>
      <c r="LHP21" s="147"/>
      <c r="LHQ21" s="146"/>
      <c r="LHR21" s="147"/>
      <c r="LHS21" s="146"/>
      <c r="LHT21" s="147"/>
      <c r="LHU21" s="146"/>
      <c r="LHV21" s="147"/>
      <c r="LHW21" s="146"/>
      <c r="LHX21" s="147"/>
      <c r="LHY21" s="146"/>
      <c r="LHZ21" s="147"/>
      <c r="LIA21" s="146"/>
      <c r="LIB21" s="147"/>
      <c r="LIC21" s="146"/>
      <c r="LID21" s="147"/>
      <c r="LIE21" s="146"/>
      <c r="LIF21" s="147"/>
      <c r="LIG21" s="146"/>
      <c r="LIH21" s="147"/>
      <c r="LII21" s="146"/>
      <c r="LIJ21" s="147"/>
      <c r="LIK21" s="146"/>
      <c r="LIL21" s="147"/>
      <c r="LIM21" s="146"/>
      <c r="LIN21" s="147"/>
      <c r="LIO21" s="146"/>
      <c r="LIP21" s="147"/>
      <c r="LIQ21" s="146"/>
      <c r="LIR21" s="147"/>
      <c r="LIS21" s="146"/>
      <c r="LIT21" s="147"/>
      <c r="LIU21" s="146"/>
      <c r="LIV21" s="147"/>
      <c r="LIW21" s="146"/>
      <c r="LIX21" s="147"/>
      <c r="LIY21" s="146"/>
      <c r="LIZ21" s="147"/>
      <c r="LJA21" s="146"/>
      <c r="LJB21" s="147"/>
      <c r="LJC21" s="146"/>
      <c r="LJD21" s="147"/>
      <c r="LJE21" s="146"/>
      <c r="LJF21" s="147"/>
      <c r="LJG21" s="146"/>
      <c r="LJH21" s="147"/>
      <c r="LJI21" s="146"/>
      <c r="LJJ21" s="147"/>
      <c r="LJK21" s="146"/>
      <c r="LJL21" s="147"/>
      <c r="LJM21" s="146"/>
      <c r="LJN21" s="147"/>
      <c r="LJO21" s="146"/>
      <c r="LJP21" s="147"/>
      <c r="LJQ21" s="146"/>
      <c r="LJR21" s="147"/>
      <c r="LJS21" s="146"/>
      <c r="LJT21" s="147"/>
      <c r="LJU21" s="146"/>
      <c r="LJV21" s="147"/>
      <c r="LJW21" s="146"/>
      <c r="LJX21" s="147"/>
      <c r="LJY21" s="146"/>
      <c r="LJZ21" s="147"/>
      <c r="LKA21" s="146"/>
      <c r="LKB21" s="147"/>
      <c r="LKC21" s="146"/>
      <c r="LKD21" s="147"/>
      <c r="LKE21" s="146"/>
      <c r="LKF21" s="147"/>
      <c r="LKG21" s="146"/>
      <c r="LKH21" s="147"/>
      <c r="LKI21" s="146"/>
      <c r="LKJ21" s="147"/>
      <c r="LKK21" s="146"/>
      <c r="LKL21" s="147"/>
      <c r="LKM21" s="146"/>
      <c r="LKN21" s="147"/>
      <c r="LKO21" s="146"/>
      <c r="LKP21" s="147"/>
      <c r="LKQ21" s="146"/>
      <c r="LKR21" s="147"/>
      <c r="LKS21" s="146"/>
      <c r="LKT21" s="147"/>
      <c r="LKU21" s="146"/>
      <c r="LKV21" s="147"/>
      <c r="LKW21" s="146"/>
      <c r="LKX21" s="147"/>
      <c r="LKY21" s="146"/>
      <c r="LKZ21" s="147"/>
      <c r="LLA21" s="146"/>
      <c r="LLB21" s="147"/>
      <c r="LLC21" s="146"/>
      <c r="LLD21" s="147"/>
      <c r="LLE21" s="146"/>
      <c r="LLF21" s="147"/>
      <c r="LLG21" s="146"/>
      <c r="LLH21" s="147"/>
      <c r="LLI21" s="146"/>
      <c r="LLJ21" s="147"/>
      <c r="LLK21" s="146"/>
      <c r="LLL21" s="147"/>
      <c r="LLM21" s="146"/>
      <c r="LLN21" s="147"/>
      <c r="LLO21" s="146"/>
      <c r="LLP21" s="147"/>
      <c r="LLQ21" s="146"/>
      <c r="LLR21" s="147"/>
      <c r="LLS21" s="146"/>
      <c r="LLT21" s="147"/>
      <c r="LLU21" s="146"/>
      <c r="LLV21" s="147"/>
      <c r="LLW21" s="146"/>
      <c r="LLX21" s="147"/>
      <c r="LLY21" s="146"/>
      <c r="LLZ21" s="147"/>
      <c r="LMA21" s="146"/>
      <c r="LMB21" s="147"/>
      <c r="LMC21" s="146"/>
      <c r="LMD21" s="147"/>
      <c r="LME21" s="146"/>
      <c r="LMF21" s="147"/>
      <c r="LMG21" s="146"/>
      <c r="LMH21" s="147"/>
      <c r="LMI21" s="146"/>
      <c r="LMJ21" s="147"/>
      <c r="LMK21" s="146"/>
      <c r="LML21" s="147"/>
      <c r="LMM21" s="146"/>
      <c r="LMN21" s="147"/>
      <c r="LMO21" s="146"/>
      <c r="LMP21" s="147"/>
      <c r="LMQ21" s="146"/>
      <c r="LMR21" s="147"/>
      <c r="LMS21" s="146"/>
      <c r="LMT21" s="147"/>
      <c r="LMU21" s="146"/>
      <c r="LMV21" s="147"/>
      <c r="LMW21" s="146"/>
      <c r="LMX21" s="147"/>
      <c r="LMY21" s="146"/>
      <c r="LMZ21" s="147"/>
      <c r="LNA21" s="146"/>
      <c r="LNB21" s="147"/>
      <c r="LNC21" s="146"/>
      <c r="LND21" s="147"/>
      <c r="LNE21" s="146"/>
      <c r="LNF21" s="147"/>
      <c r="LNG21" s="146"/>
      <c r="LNH21" s="147"/>
      <c r="LNI21" s="146"/>
      <c r="LNJ21" s="147"/>
      <c r="LNK21" s="146"/>
      <c r="LNL21" s="147"/>
      <c r="LNM21" s="146"/>
      <c r="LNN21" s="147"/>
      <c r="LNO21" s="146"/>
      <c r="LNP21" s="147"/>
      <c r="LNQ21" s="146"/>
      <c r="LNR21" s="147"/>
      <c r="LNS21" s="146"/>
      <c r="LNT21" s="147"/>
      <c r="LNU21" s="146"/>
      <c r="LNV21" s="147"/>
      <c r="LNW21" s="146"/>
      <c r="LNX21" s="147"/>
      <c r="LNY21" s="146"/>
      <c r="LNZ21" s="147"/>
      <c r="LOA21" s="146"/>
      <c r="LOB21" s="147"/>
      <c r="LOC21" s="146"/>
      <c r="LOD21" s="147"/>
      <c r="LOE21" s="146"/>
      <c r="LOF21" s="147"/>
      <c r="LOG21" s="146"/>
      <c r="LOH21" s="147"/>
      <c r="LOI21" s="146"/>
      <c r="LOJ21" s="147"/>
      <c r="LOK21" s="146"/>
      <c r="LOL21" s="147"/>
      <c r="LOM21" s="146"/>
      <c r="LON21" s="147"/>
      <c r="LOO21" s="146"/>
      <c r="LOP21" s="147"/>
      <c r="LOQ21" s="146"/>
      <c r="LOR21" s="147"/>
      <c r="LOS21" s="146"/>
      <c r="LOT21" s="147"/>
      <c r="LOU21" s="146"/>
      <c r="LOV21" s="147"/>
      <c r="LOW21" s="146"/>
      <c r="LOX21" s="147"/>
      <c r="LOY21" s="146"/>
      <c r="LOZ21" s="147"/>
      <c r="LPA21" s="146"/>
      <c r="LPB21" s="147"/>
      <c r="LPC21" s="146"/>
      <c r="LPD21" s="147"/>
      <c r="LPE21" s="146"/>
      <c r="LPF21" s="147"/>
      <c r="LPG21" s="146"/>
      <c r="LPH21" s="147"/>
      <c r="LPI21" s="146"/>
      <c r="LPJ21" s="147"/>
      <c r="LPK21" s="146"/>
      <c r="LPL21" s="147"/>
      <c r="LPM21" s="146"/>
      <c r="LPN21" s="147"/>
      <c r="LPO21" s="146"/>
      <c r="LPP21" s="147"/>
      <c r="LPQ21" s="146"/>
      <c r="LPR21" s="147"/>
      <c r="LPS21" s="146"/>
      <c r="LPT21" s="147"/>
      <c r="LPU21" s="146"/>
      <c r="LPV21" s="147"/>
      <c r="LPW21" s="146"/>
      <c r="LPX21" s="147"/>
      <c r="LPY21" s="146"/>
      <c r="LPZ21" s="147"/>
      <c r="LQA21" s="146"/>
      <c r="LQB21" s="147"/>
      <c r="LQC21" s="146"/>
      <c r="LQD21" s="147"/>
      <c r="LQE21" s="146"/>
      <c r="LQF21" s="147"/>
      <c r="LQG21" s="146"/>
      <c r="LQH21" s="147"/>
      <c r="LQI21" s="146"/>
      <c r="LQJ21" s="147"/>
      <c r="LQK21" s="146"/>
      <c r="LQL21" s="147"/>
      <c r="LQM21" s="146"/>
      <c r="LQN21" s="147"/>
      <c r="LQO21" s="146"/>
      <c r="LQP21" s="147"/>
      <c r="LQQ21" s="146"/>
      <c r="LQR21" s="147"/>
      <c r="LQS21" s="146"/>
      <c r="LQT21" s="147"/>
      <c r="LQU21" s="146"/>
      <c r="LQV21" s="147"/>
      <c r="LQW21" s="146"/>
      <c r="LQX21" s="147"/>
      <c r="LQY21" s="146"/>
      <c r="LQZ21" s="147"/>
      <c r="LRA21" s="146"/>
      <c r="LRB21" s="147"/>
      <c r="LRC21" s="146"/>
      <c r="LRD21" s="147"/>
      <c r="LRE21" s="146"/>
      <c r="LRF21" s="147"/>
      <c r="LRG21" s="146"/>
      <c r="LRH21" s="147"/>
      <c r="LRI21" s="146"/>
      <c r="LRJ21" s="147"/>
      <c r="LRK21" s="146"/>
      <c r="LRL21" s="147"/>
      <c r="LRM21" s="146"/>
      <c r="LRN21" s="147"/>
      <c r="LRO21" s="146"/>
      <c r="LRP21" s="147"/>
      <c r="LRQ21" s="146"/>
      <c r="LRR21" s="147"/>
      <c r="LRS21" s="146"/>
      <c r="LRT21" s="147"/>
      <c r="LRU21" s="146"/>
      <c r="LRV21" s="147"/>
      <c r="LRW21" s="146"/>
      <c r="LRX21" s="147"/>
      <c r="LRY21" s="146"/>
      <c r="LRZ21" s="147"/>
      <c r="LSA21" s="146"/>
      <c r="LSB21" s="147"/>
      <c r="LSC21" s="146"/>
      <c r="LSD21" s="147"/>
      <c r="LSE21" s="146"/>
      <c r="LSF21" s="147"/>
      <c r="LSG21" s="146"/>
      <c r="LSH21" s="147"/>
      <c r="LSI21" s="146"/>
      <c r="LSJ21" s="147"/>
      <c r="LSK21" s="146"/>
      <c r="LSL21" s="147"/>
      <c r="LSM21" s="146"/>
      <c r="LSN21" s="147"/>
      <c r="LSO21" s="146"/>
      <c r="LSP21" s="147"/>
      <c r="LSQ21" s="146"/>
      <c r="LSR21" s="147"/>
      <c r="LSS21" s="146"/>
      <c r="LST21" s="147"/>
      <c r="LSU21" s="146"/>
      <c r="LSV21" s="147"/>
      <c r="LSW21" s="146"/>
      <c r="LSX21" s="147"/>
      <c r="LSY21" s="146"/>
      <c r="LSZ21" s="147"/>
      <c r="LTA21" s="146"/>
      <c r="LTB21" s="147"/>
      <c r="LTC21" s="146"/>
      <c r="LTD21" s="147"/>
      <c r="LTE21" s="146"/>
      <c r="LTF21" s="147"/>
      <c r="LTG21" s="146"/>
      <c r="LTH21" s="147"/>
      <c r="LTI21" s="146"/>
      <c r="LTJ21" s="147"/>
      <c r="LTK21" s="146"/>
      <c r="LTL21" s="147"/>
      <c r="LTM21" s="146"/>
      <c r="LTN21" s="147"/>
      <c r="LTO21" s="146"/>
      <c r="LTP21" s="147"/>
      <c r="LTQ21" s="146"/>
      <c r="LTR21" s="147"/>
      <c r="LTS21" s="146"/>
      <c r="LTT21" s="147"/>
      <c r="LTU21" s="146"/>
      <c r="LTV21" s="147"/>
      <c r="LTW21" s="146"/>
      <c r="LTX21" s="147"/>
      <c r="LTY21" s="146"/>
      <c r="LTZ21" s="147"/>
      <c r="LUA21" s="146"/>
      <c r="LUB21" s="147"/>
      <c r="LUC21" s="146"/>
      <c r="LUD21" s="147"/>
      <c r="LUE21" s="146"/>
      <c r="LUF21" s="147"/>
      <c r="LUG21" s="146"/>
      <c r="LUH21" s="147"/>
      <c r="LUI21" s="146"/>
      <c r="LUJ21" s="147"/>
      <c r="LUK21" s="146"/>
      <c r="LUL21" s="147"/>
      <c r="LUM21" s="146"/>
      <c r="LUN21" s="147"/>
      <c r="LUO21" s="146"/>
      <c r="LUP21" s="147"/>
      <c r="LUQ21" s="146"/>
      <c r="LUR21" s="147"/>
      <c r="LUS21" s="146"/>
      <c r="LUT21" s="147"/>
      <c r="LUU21" s="146"/>
      <c r="LUV21" s="147"/>
      <c r="LUW21" s="146"/>
      <c r="LUX21" s="147"/>
      <c r="LUY21" s="146"/>
      <c r="LUZ21" s="147"/>
      <c r="LVA21" s="146"/>
      <c r="LVB21" s="147"/>
      <c r="LVC21" s="146"/>
      <c r="LVD21" s="147"/>
      <c r="LVE21" s="146"/>
      <c r="LVF21" s="147"/>
      <c r="LVG21" s="146"/>
      <c r="LVH21" s="147"/>
      <c r="LVI21" s="146"/>
      <c r="LVJ21" s="147"/>
      <c r="LVK21" s="146"/>
      <c r="LVL21" s="147"/>
      <c r="LVM21" s="146"/>
      <c r="LVN21" s="147"/>
      <c r="LVO21" s="146"/>
      <c r="LVP21" s="147"/>
      <c r="LVQ21" s="146"/>
      <c r="LVR21" s="147"/>
      <c r="LVS21" s="146"/>
      <c r="LVT21" s="147"/>
      <c r="LVU21" s="146"/>
      <c r="LVV21" s="147"/>
      <c r="LVW21" s="146"/>
      <c r="LVX21" s="147"/>
      <c r="LVY21" s="146"/>
      <c r="LVZ21" s="147"/>
      <c r="LWA21" s="146"/>
      <c r="LWB21" s="147"/>
      <c r="LWC21" s="146"/>
      <c r="LWD21" s="147"/>
      <c r="LWE21" s="146"/>
      <c r="LWF21" s="147"/>
      <c r="LWG21" s="146"/>
      <c r="LWH21" s="147"/>
      <c r="LWI21" s="146"/>
      <c r="LWJ21" s="147"/>
      <c r="LWK21" s="146"/>
      <c r="LWL21" s="147"/>
      <c r="LWM21" s="146"/>
      <c r="LWN21" s="147"/>
      <c r="LWO21" s="146"/>
      <c r="LWP21" s="147"/>
      <c r="LWQ21" s="146"/>
      <c r="LWR21" s="147"/>
      <c r="LWS21" s="146"/>
      <c r="LWT21" s="147"/>
      <c r="LWU21" s="146"/>
      <c r="LWV21" s="147"/>
      <c r="LWW21" s="146"/>
      <c r="LWX21" s="147"/>
      <c r="LWY21" s="146"/>
      <c r="LWZ21" s="147"/>
      <c r="LXA21" s="146"/>
      <c r="LXB21" s="147"/>
      <c r="LXC21" s="146"/>
      <c r="LXD21" s="147"/>
      <c r="LXE21" s="146"/>
      <c r="LXF21" s="147"/>
      <c r="LXG21" s="146"/>
      <c r="LXH21" s="147"/>
      <c r="LXI21" s="146"/>
      <c r="LXJ21" s="147"/>
      <c r="LXK21" s="146"/>
      <c r="LXL21" s="147"/>
      <c r="LXM21" s="146"/>
      <c r="LXN21" s="147"/>
      <c r="LXO21" s="146"/>
      <c r="LXP21" s="147"/>
      <c r="LXQ21" s="146"/>
      <c r="LXR21" s="147"/>
      <c r="LXS21" s="146"/>
      <c r="LXT21" s="147"/>
      <c r="LXU21" s="146"/>
      <c r="LXV21" s="147"/>
      <c r="LXW21" s="146"/>
      <c r="LXX21" s="147"/>
      <c r="LXY21" s="146"/>
      <c r="LXZ21" s="147"/>
      <c r="LYA21" s="146"/>
      <c r="LYB21" s="147"/>
      <c r="LYC21" s="146"/>
      <c r="LYD21" s="147"/>
      <c r="LYE21" s="146"/>
      <c r="LYF21" s="147"/>
      <c r="LYG21" s="146"/>
      <c r="LYH21" s="147"/>
      <c r="LYI21" s="146"/>
      <c r="LYJ21" s="147"/>
      <c r="LYK21" s="146"/>
      <c r="LYL21" s="147"/>
      <c r="LYM21" s="146"/>
      <c r="LYN21" s="147"/>
      <c r="LYO21" s="146"/>
      <c r="LYP21" s="147"/>
      <c r="LYQ21" s="146"/>
      <c r="LYR21" s="147"/>
      <c r="LYS21" s="146"/>
      <c r="LYT21" s="147"/>
      <c r="LYU21" s="146"/>
      <c r="LYV21" s="147"/>
      <c r="LYW21" s="146"/>
      <c r="LYX21" s="147"/>
      <c r="LYY21" s="146"/>
      <c r="LYZ21" s="147"/>
      <c r="LZA21" s="146"/>
      <c r="LZB21" s="147"/>
      <c r="LZC21" s="146"/>
      <c r="LZD21" s="147"/>
      <c r="LZE21" s="146"/>
      <c r="LZF21" s="147"/>
      <c r="LZG21" s="146"/>
      <c r="LZH21" s="147"/>
      <c r="LZI21" s="146"/>
      <c r="LZJ21" s="147"/>
      <c r="LZK21" s="146"/>
      <c r="LZL21" s="147"/>
      <c r="LZM21" s="146"/>
      <c r="LZN21" s="147"/>
      <c r="LZO21" s="146"/>
      <c r="LZP21" s="147"/>
      <c r="LZQ21" s="146"/>
      <c r="LZR21" s="147"/>
      <c r="LZS21" s="146"/>
      <c r="LZT21" s="147"/>
      <c r="LZU21" s="146"/>
      <c r="LZV21" s="147"/>
      <c r="LZW21" s="146"/>
      <c r="LZX21" s="147"/>
      <c r="LZY21" s="146"/>
      <c r="LZZ21" s="147"/>
      <c r="MAA21" s="146"/>
      <c r="MAB21" s="147"/>
      <c r="MAC21" s="146"/>
      <c r="MAD21" s="147"/>
      <c r="MAE21" s="146"/>
      <c r="MAF21" s="147"/>
      <c r="MAG21" s="146"/>
      <c r="MAH21" s="147"/>
      <c r="MAI21" s="146"/>
      <c r="MAJ21" s="147"/>
      <c r="MAK21" s="146"/>
      <c r="MAL21" s="147"/>
      <c r="MAM21" s="146"/>
      <c r="MAN21" s="147"/>
      <c r="MAO21" s="146"/>
      <c r="MAP21" s="147"/>
      <c r="MAQ21" s="146"/>
      <c r="MAR21" s="147"/>
      <c r="MAS21" s="146"/>
      <c r="MAT21" s="147"/>
      <c r="MAU21" s="146"/>
      <c r="MAV21" s="147"/>
      <c r="MAW21" s="146"/>
      <c r="MAX21" s="147"/>
      <c r="MAY21" s="146"/>
      <c r="MAZ21" s="147"/>
      <c r="MBA21" s="146"/>
      <c r="MBB21" s="147"/>
      <c r="MBC21" s="146"/>
      <c r="MBD21" s="147"/>
      <c r="MBE21" s="146"/>
      <c r="MBF21" s="147"/>
      <c r="MBG21" s="146"/>
      <c r="MBH21" s="147"/>
      <c r="MBI21" s="146"/>
      <c r="MBJ21" s="147"/>
      <c r="MBK21" s="146"/>
      <c r="MBL21" s="147"/>
      <c r="MBM21" s="146"/>
      <c r="MBN21" s="147"/>
      <c r="MBO21" s="146"/>
      <c r="MBP21" s="147"/>
      <c r="MBQ21" s="146"/>
      <c r="MBR21" s="147"/>
      <c r="MBS21" s="146"/>
      <c r="MBT21" s="147"/>
      <c r="MBU21" s="146"/>
      <c r="MBV21" s="147"/>
      <c r="MBW21" s="146"/>
      <c r="MBX21" s="147"/>
      <c r="MBY21" s="146"/>
      <c r="MBZ21" s="147"/>
      <c r="MCA21" s="146"/>
      <c r="MCB21" s="147"/>
      <c r="MCC21" s="146"/>
      <c r="MCD21" s="147"/>
      <c r="MCE21" s="146"/>
      <c r="MCF21" s="147"/>
      <c r="MCG21" s="146"/>
      <c r="MCH21" s="147"/>
      <c r="MCI21" s="146"/>
      <c r="MCJ21" s="147"/>
      <c r="MCK21" s="146"/>
      <c r="MCL21" s="147"/>
      <c r="MCM21" s="146"/>
      <c r="MCN21" s="147"/>
      <c r="MCO21" s="146"/>
      <c r="MCP21" s="147"/>
      <c r="MCQ21" s="146"/>
      <c r="MCR21" s="147"/>
      <c r="MCS21" s="146"/>
      <c r="MCT21" s="147"/>
      <c r="MCU21" s="146"/>
      <c r="MCV21" s="147"/>
      <c r="MCW21" s="146"/>
      <c r="MCX21" s="147"/>
      <c r="MCY21" s="146"/>
      <c r="MCZ21" s="147"/>
      <c r="MDA21" s="146"/>
      <c r="MDB21" s="147"/>
      <c r="MDC21" s="146"/>
      <c r="MDD21" s="147"/>
      <c r="MDE21" s="146"/>
      <c r="MDF21" s="147"/>
      <c r="MDG21" s="146"/>
      <c r="MDH21" s="147"/>
      <c r="MDI21" s="146"/>
      <c r="MDJ21" s="147"/>
      <c r="MDK21" s="146"/>
      <c r="MDL21" s="147"/>
      <c r="MDM21" s="146"/>
      <c r="MDN21" s="147"/>
      <c r="MDO21" s="146"/>
      <c r="MDP21" s="147"/>
      <c r="MDQ21" s="146"/>
      <c r="MDR21" s="147"/>
      <c r="MDS21" s="146"/>
      <c r="MDT21" s="147"/>
      <c r="MDU21" s="146"/>
      <c r="MDV21" s="147"/>
      <c r="MDW21" s="146"/>
      <c r="MDX21" s="147"/>
      <c r="MDY21" s="146"/>
      <c r="MDZ21" s="147"/>
      <c r="MEA21" s="146"/>
      <c r="MEB21" s="147"/>
      <c r="MEC21" s="146"/>
      <c r="MED21" s="147"/>
      <c r="MEE21" s="146"/>
      <c r="MEF21" s="147"/>
      <c r="MEG21" s="146"/>
      <c r="MEH21" s="147"/>
      <c r="MEI21" s="146"/>
      <c r="MEJ21" s="147"/>
      <c r="MEK21" s="146"/>
      <c r="MEL21" s="147"/>
      <c r="MEM21" s="146"/>
      <c r="MEN21" s="147"/>
      <c r="MEO21" s="146"/>
      <c r="MEP21" s="147"/>
      <c r="MEQ21" s="146"/>
      <c r="MER21" s="147"/>
      <c r="MES21" s="146"/>
      <c r="MET21" s="147"/>
      <c r="MEU21" s="146"/>
      <c r="MEV21" s="147"/>
      <c r="MEW21" s="146"/>
      <c r="MEX21" s="147"/>
      <c r="MEY21" s="146"/>
      <c r="MEZ21" s="147"/>
      <c r="MFA21" s="146"/>
      <c r="MFB21" s="147"/>
      <c r="MFC21" s="146"/>
      <c r="MFD21" s="147"/>
      <c r="MFE21" s="146"/>
      <c r="MFF21" s="147"/>
      <c r="MFG21" s="146"/>
      <c r="MFH21" s="147"/>
      <c r="MFI21" s="146"/>
      <c r="MFJ21" s="147"/>
      <c r="MFK21" s="146"/>
      <c r="MFL21" s="147"/>
      <c r="MFM21" s="146"/>
      <c r="MFN21" s="147"/>
      <c r="MFO21" s="146"/>
      <c r="MFP21" s="147"/>
      <c r="MFQ21" s="146"/>
      <c r="MFR21" s="147"/>
      <c r="MFS21" s="146"/>
      <c r="MFT21" s="147"/>
      <c r="MFU21" s="146"/>
      <c r="MFV21" s="147"/>
      <c r="MFW21" s="146"/>
      <c r="MFX21" s="147"/>
      <c r="MFY21" s="146"/>
      <c r="MFZ21" s="147"/>
      <c r="MGA21" s="146"/>
      <c r="MGB21" s="147"/>
      <c r="MGC21" s="146"/>
      <c r="MGD21" s="147"/>
      <c r="MGE21" s="146"/>
      <c r="MGF21" s="147"/>
      <c r="MGG21" s="146"/>
      <c r="MGH21" s="147"/>
      <c r="MGI21" s="146"/>
      <c r="MGJ21" s="147"/>
      <c r="MGK21" s="146"/>
      <c r="MGL21" s="147"/>
      <c r="MGM21" s="146"/>
      <c r="MGN21" s="147"/>
      <c r="MGO21" s="146"/>
      <c r="MGP21" s="147"/>
      <c r="MGQ21" s="146"/>
      <c r="MGR21" s="147"/>
      <c r="MGS21" s="146"/>
      <c r="MGT21" s="147"/>
      <c r="MGU21" s="146"/>
      <c r="MGV21" s="147"/>
      <c r="MGW21" s="146"/>
      <c r="MGX21" s="147"/>
      <c r="MGY21" s="146"/>
      <c r="MGZ21" s="147"/>
      <c r="MHA21" s="146"/>
      <c r="MHB21" s="147"/>
      <c r="MHC21" s="146"/>
      <c r="MHD21" s="147"/>
      <c r="MHE21" s="146"/>
      <c r="MHF21" s="147"/>
      <c r="MHG21" s="146"/>
      <c r="MHH21" s="147"/>
      <c r="MHI21" s="146"/>
      <c r="MHJ21" s="147"/>
      <c r="MHK21" s="146"/>
      <c r="MHL21" s="147"/>
      <c r="MHM21" s="146"/>
      <c r="MHN21" s="147"/>
      <c r="MHO21" s="146"/>
      <c r="MHP21" s="147"/>
      <c r="MHQ21" s="146"/>
      <c r="MHR21" s="147"/>
      <c r="MHS21" s="146"/>
      <c r="MHT21" s="147"/>
      <c r="MHU21" s="146"/>
      <c r="MHV21" s="147"/>
      <c r="MHW21" s="146"/>
      <c r="MHX21" s="147"/>
      <c r="MHY21" s="146"/>
      <c r="MHZ21" s="147"/>
      <c r="MIA21" s="146"/>
      <c r="MIB21" s="147"/>
      <c r="MIC21" s="146"/>
      <c r="MID21" s="147"/>
      <c r="MIE21" s="146"/>
      <c r="MIF21" s="147"/>
      <c r="MIG21" s="146"/>
      <c r="MIH21" s="147"/>
      <c r="MII21" s="146"/>
      <c r="MIJ21" s="147"/>
      <c r="MIK21" s="146"/>
      <c r="MIL21" s="147"/>
      <c r="MIM21" s="146"/>
      <c r="MIN21" s="147"/>
      <c r="MIO21" s="146"/>
      <c r="MIP21" s="147"/>
      <c r="MIQ21" s="146"/>
      <c r="MIR21" s="147"/>
      <c r="MIS21" s="146"/>
      <c r="MIT21" s="147"/>
      <c r="MIU21" s="146"/>
      <c r="MIV21" s="147"/>
      <c r="MIW21" s="146"/>
      <c r="MIX21" s="147"/>
      <c r="MIY21" s="146"/>
      <c r="MIZ21" s="147"/>
      <c r="MJA21" s="146"/>
      <c r="MJB21" s="147"/>
      <c r="MJC21" s="146"/>
      <c r="MJD21" s="147"/>
      <c r="MJE21" s="146"/>
      <c r="MJF21" s="147"/>
      <c r="MJG21" s="146"/>
      <c r="MJH21" s="147"/>
      <c r="MJI21" s="146"/>
      <c r="MJJ21" s="147"/>
      <c r="MJK21" s="146"/>
      <c r="MJL21" s="147"/>
      <c r="MJM21" s="146"/>
      <c r="MJN21" s="147"/>
      <c r="MJO21" s="146"/>
      <c r="MJP21" s="147"/>
      <c r="MJQ21" s="146"/>
      <c r="MJR21" s="147"/>
      <c r="MJS21" s="146"/>
      <c r="MJT21" s="147"/>
      <c r="MJU21" s="146"/>
      <c r="MJV21" s="147"/>
      <c r="MJW21" s="146"/>
      <c r="MJX21" s="147"/>
      <c r="MJY21" s="146"/>
      <c r="MJZ21" s="147"/>
      <c r="MKA21" s="146"/>
      <c r="MKB21" s="147"/>
      <c r="MKC21" s="146"/>
      <c r="MKD21" s="147"/>
      <c r="MKE21" s="146"/>
      <c r="MKF21" s="147"/>
      <c r="MKG21" s="146"/>
      <c r="MKH21" s="147"/>
      <c r="MKI21" s="146"/>
      <c r="MKJ21" s="147"/>
      <c r="MKK21" s="146"/>
      <c r="MKL21" s="147"/>
      <c r="MKM21" s="146"/>
      <c r="MKN21" s="147"/>
      <c r="MKO21" s="146"/>
      <c r="MKP21" s="147"/>
      <c r="MKQ21" s="146"/>
      <c r="MKR21" s="147"/>
      <c r="MKS21" s="146"/>
      <c r="MKT21" s="147"/>
      <c r="MKU21" s="146"/>
      <c r="MKV21" s="147"/>
      <c r="MKW21" s="146"/>
      <c r="MKX21" s="147"/>
      <c r="MKY21" s="146"/>
      <c r="MKZ21" s="147"/>
      <c r="MLA21" s="146"/>
      <c r="MLB21" s="147"/>
      <c r="MLC21" s="146"/>
      <c r="MLD21" s="147"/>
      <c r="MLE21" s="146"/>
      <c r="MLF21" s="147"/>
      <c r="MLG21" s="146"/>
      <c r="MLH21" s="147"/>
      <c r="MLI21" s="146"/>
      <c r="MLJ21" s="147"/>
      <c r="MLK21" s="146"/>
      <c r="MLL21" s="147"/>
      <c r="MLM21" s="146"/>
      <c r="MLN21" s="147"/>
      <c r="MLO21" s="146"/>
      <c r="MLP21" s="147"/>
      <c r="MLQ21" s="146"/>
      <c r="MLR21" s="147"/>
      <c r="MLS21" s="146"/>
      <c r="MLT21" s="147"/>
      <c r="MLU21" s="146"/>
      <c r="MLV21" s="147"/>
      <c r="MLW21" s="146"/>
      <c r="MLX21" s="147"/>
      <c r="MLY21" s="146"/>
      <c r="MLZ21" s="147"/>
      <c r="MMA21" s="146"/>
      <c r="MMB21" s="147"/>
      <c r="MMC21" s="146"/>
      <c r="MMD21" s="147"/>
      <c r="MME21" s="146"/>
      <c r="MMF21" s="147"/>
      <c r="MMG21" s="146"/>
      <c r="MMH21" s="147"/>
      <c r="MMI21" s="146"/>
      <c r="MMJ21" s="147"/>
      <c r="MMK21" s="146"/>
      <c r="MML21" s="147"/>
      <c r="MMM21" s="146"/>
      <c r="MMN21" s="147"/>
      <c r="MMO21" s="146"/>
      <c r="MMP21" s="147"/>
      <c r="MMQ21" s="146"/>
      <c r="MMR21" s="147"/>
      <c r="MMS21" s="146"/>
      <c r="MMT21" s="147"/>
      <c r="MMU21" s="146"/>
      <c r="MMV21" s="147"/>
      <c r="MMW21" s="146"/>
      <c r="MMX21" s="147"/>
      <c r="MMY21" s="146"/>
      <c r="MMZ21" s="147"/>
      <c r="MNA21" s="146"/>
      <c r="MNB21" s="147"/>
      <c r="MNC21" s="146"/>
      <c r="MND21" s="147"/>
      <c r="MNE21" s="146"/>
      <c r="MNF21" s="147"/>
      <c r="MNG21" s="146"/>
      <c r="MNH21" s="147"/>
      <c r="MNI21" s="146"/>
      <c r="MNJ21" s="147"/>
      <c r="MNK21" s="146"/>
      <c r="MNL21" s="147"/>
      <c r="MNM21" s="146"/>
      <c r="MNN21" s="147"/>
      <c r="MNO21" s="146"/>
      <c r="MNP21" s="147"/>
      <c r="MNQ21" s="146"/>
      <c r="MNR21" s="147"/>
      <c r="MNS21" s="146"/>
      <c r="MNT21" s="147"/>
      <c r="MNU21" s="146"/>
      <c r="MNV21" s="147"/>
      <c r="MNW21" s="146"/>
      <c r="MNX21" s="147"/>
      <c r="MNY21" s="146"/>
      <c r="MNZ21" s="147"/>
      <c r="MOA21" s="146"/>
      <c r="MOB21" s="147"/>
      <c r="MOC21" s="146"/>
      <c r="MOD21" s="147"/>
      <c r="MOE21" s="146"/>
      <c r="MOF21" s="147"/>
      <c r="MOG21" s="146"/>
      <c r="MOH21" s="147"/>
      <c r="MOI21" s="146"/>
      <c r="MOJ21" s="147"/>
      <c r="MOK21" s="146"/>
      <c r="MOL21" s="147"/>
      <c r="MOM21" s="146"/>
      <c r="MON21" s="147"/>
      <c r="MOO21" s="146"/>
      <c r="MOP21" s="147"/>
      <c r="MOQ21" s="146"/>
      <c r="MOR21" s="147"/>
      <c r="MOS21" s="146"/>
      <c r="MOT21" s="147"/>
      <c r="MOU21" s="146"/>
      <c r="MOV21" s="147"/>
      <c r="MOW21" s="146"/>
      <c r="MOX21" s="147"/>
      <c r="MOY21" s="146"/>
      <c r="MOZ21" s="147"/>
      <c r="MPA21" s="146"/>
      <c r="MPB21" s="147"/>
      <c r="MPC21" s="146"/>
      <c r="MPD21" s="147"/>
      <c r="MPE21" s="146"/>
      <c r="MPF21" s="147"/>
      <c r="MPG21" s="146"/>
      <c r="MPH21" s="147"/>
      <c r="MPI21" s="146"/>
      <c r="MPJ21" s="147"/>
      <c r="MPK21" s="146"/>
      <c r="MPL21" s="147"/>
      <c r="MPM21" s="146"/>
      <c r="MPN21" s="147"/>
      <c r="MPO21" s="146"/>
      <c r="MPP21" s="147"/>
      <c r="MPQ21" s="146"/>
      <c r="MPR21" s="147"/>
      <c r="MPS21" s="146"/>
      <c r="MPT21" s="147"/>
      <c r="MPU21" s="146"/>
      <c r="MPV21" s="147"/>
      <c r="MPW21" s="146"/>
      <c r="MPX21" s="147"/>
      <c r="MPY21" s="146"/>
      <c r="MPZ21" s="147"/>
      <c r="MQA21" s="146"/>
      <c r="MQB21" s="147"/>
      <c r="MQC21" s="146"/>
      <c r="MQD21" s="147"/>
      <c r="MQE21" s="146"/>
      <c r="MQF21" s="147"/>
      <c r="MQG21" s="146"/>
      <c r="MQH21" s="147"/>
      <c r="MQI21" s="146"/>
      <c r="MQJ21" s="147"/>
      <c r="MQK21" s="146"/>
      <c r="MQL21" s="147"/>
      <c r="MQM21" s="146"/>
      <c r="MQN21" s="147"/>
      <c r="MQO21" s="146"/>
      <c r="MQP21" s="147"/>
      <c r="MQQ21" s="146"/>
      <c r="MQR21" s="147"/>
      <c r="MQS21" s="146"/>
      <c r="MQT21" s="147"/>
      <c r="MQU21" s="146"/>
      <c r="MQV21" s="147"/>
      <c r="MQW21" s="146"/>
      <c r="MQX21" s="147"/>
      <c r="MQY21" s="146"/>
      <c r="MQZ21" s="147"/>
      <c r="MRA21" s="146"/>
      <c r="MRB21" s="147"/>
      <c r="MRC21" s="146"/>
      <c r="MRD21" s="147"/>
      <c r="MRE21" s="146"/>
      <c r="MRF21" s="147"/>
      <c r="MRG21" s="146"/>
      <c r="MRH21" s="147"/>
      <c r="MRI21" s="146"/>
      <c r="MRJ21" s="147"/>
      <c r="MRK21" s="146"/>
      <c r="MRL21" s="147"/>
      <c r="MRM21" s="146"/>
      <c r="MRN21" s="147"/>
      <c r="MRO21" s="146"/>
      <c r="MRP21" s="147"/>
      <c r="MRQ21" s="146"/>
      <c r="MRR21" s="147"/>
      <c r="MRS21" s="146"/>
      <c r="MRT21" s="147"/>
      <c r="MRU21" s="146"/>
      <c r="MRV21" s="147"/>
      <c r="MRW21" s="146"/>
      <c r="MRX21" s="147"/>
      <c r="MRY21" s="146"/>
      <c r="MRZ21" s="147"/>
      <c r="MSA21" s="146"/>
      <c r="MSB21" s="147"/>
      <c r="MSC21" s="146"/>
      <c r="MSD21" s="147"/>
      <c r="MSE21" s="146"/>
      <c r="MSF21" s="147"/>
      <c r="MSG21" s="146"/>
      <c r="MSH21" s="147"/>
      <c r="MSI21" s="146"/>
      <c r="MSJ21" s="147"/>
      <c r="MSK21" s="146"/>
      <c r="MSL21" s="147"/>
      <c r="MSM21" s="146"/>
      <c r="MSN21" s="147"/>
      <c r="MSO21" s="146"/>
      <c r="MSP21" s="147"/>
      <c r="MSQ21" s="146"/>
      <c r="MSR21" s="147"/>
      <c r="MSS21" s="146"/>
      <c r="MST21" s="147"/>
      <c r="MSU21" s="146"/>
      <c r="MSV21" s="147"/>
      <c r="MSW21" s="146"/>
      <c r="MSX21" s="147"/>
      <c r="MSY21" s="146"/>
      <c r="MSZ21" s="147"/>
      <c r="MTA21" s="146"/>
      <c r="MTB21" s="147"/>
      <c r="MTC21" s="146"/>
      <c r="MTD21" s="147"/>
      <c r="MTE21" s="146"/>
      <c r="MTF21" s="147"/>
      <c r="MTG21" s="146"/>
      <c r="MTH21" s="147"/>
      <c r="MTI21" s="146"/>
      <c r="MTJ21" s="147"/>
      <c r="MTK21" s="146"/>
      <c r="MTL21" s="147"/>
      <c r="MTM21" s="146"/>
      <c r="MTN21" s="147"/>
      <c r="MTO21" s="146"/>
      <c r="MTP21" s="147"/>
      <c r="MTQ21" s="146"/>
      <c r="MTR21" s="147"/>
      <c r="MTS21" s="146"/>
      <c r="MTT21" s="147"/>
      <c r="MTU21" s="146"/>
      <c r="MTV21" s="147"/>
      <c r="MTW21" s="146"/>
      <c r="MTX21" s="147"/>
      <c r="MTY21" s="146"/>
      <c r="MTZ21" s="147"/>
      <c r="MUA21" s="146"/>
      <c r="MUB21" s="147"/>
      <c r="MUC21" s="146"/>
      <c r="MUD21" s="147"/>
      <c r="MUE21" s="146"/>
      <c r="MUF21" s="147"/>
      <c r="MUG21" s="146"/>
      <c r="MUH21" s="147"/>
      <c r="MUI21" s="146"/>
      <c r="MUJ21" s="147"/>
      <c r="MUK21" s="146"/>
      <c r="MUL21" s="147"/>
      <c r="MUM21" s="146"/>
      <c r="MUN21" s="147"/>
      <c r="MUO21" s="146"/>
      <c r="MUP21" s="147"/>
      <c r="MUQ21" s="146"/>
      <c r="MUR21" s="147"/>
      <c r="MUS21" s="146"/>
      <c r="MUT21" s="147"/>
      <c r="MUU21" s="146"/>
      <c r="MUV21" s="147"/>
      <c r="MUW21" s="146"/>
      <c r="MUX21" s="147"/>
      <c r="MUY21" s="146"/>
      <c r="MUZ21" s="147"/>
      <c r="MVA21" s="146"/>
      <c r="MVB21" s="147"/>
      <c r="MVC21" s="146"/>
      <c r="MVD21" s="147"/>
      <c r="MVE21" s="146"/>
      <c r="MVF21" s="147"/>
      <c r="MVG21" s="146"/>
      <c r="MVH21" s="147"/>
      <c r="MVI21" s="146"/>
      <c r="MVJ21" s="147"/>
      <c r="MVK21" s="146"/>
      <c r="MVL21" s="147"/>
      <c r="MVM21" s="146"/>
      <c r="MVN21" s="147"/>
      <c r="MVO21" s="146"/>
      <c r="MVP21" s="147"/>
      <c r="MVQ21" s="146"/>
      <c r="MVR21" s="147"/>
      <c r="MVS21" s="146"/>
      <c r="MVT21" s="147"/>
      <c r="MVU21" s="146"/>
      <c r="MVV21" s="147"/>
      <c r="MVW21" s="146"/>
      <c r="MVX21" s="147"/>
      <c r="MVY21" s="146"/>
      <c r="MVZ21" s="147"/>
      <c r="MWA21" s="146"/>
      <c r="MWB21" s="147"/>
      <c r="MWC21" s="146"/>
      <c r="MWD21" s="147"/>
      <c r="MWE21" s="146"/>
      <c r="MWF21" s="147"/>
      <c r="MWG21" s="146"/>
      <c r="MWH21" s="147"/>
      <c r="MWI21" s="146"/>
      <c r="MWJ21" s="147"/>
      <c r="MWK21" s="146"/>
      <c r="MWL21" s="147"/>
      <c r="MWM21" s="146"/>
      <c r="MWN21" s="147"/>
      <c r="MWO21" s="146"/>
      <c r="MWP21" s="147"/>
      <c r="MWQ21" s="146"/>
      <c r="MWR21" s="147"/>
      <c r="MWS21" s="146"/>
      <c r="MWT21" s="147"/>
      <c r="MWU21" s="146"/>
      <c r="MWV21" s="147"/>
      <c r="MWW21" s="146"/>
      <c r="MWX21" s="147"/>
      <c r="MWY21" s="146"/>
      <c r="MWZ21" s="147"/>
      <c r="MXA21" s="146"/>
      <c r="MXB21" s="147"/>
      <c r="MXC21" s="146"/>
      <c r="MXD21" s="147"/>
      <c r="MXE21" s="146"/>
      <c r="MXF21" s="147"/>
      <c r="MXG21" s="146"/>
      <c r="MXH21" s="147"/>
      <c r="MXI21" s="146"/>
      <c r="MXJ21" s="147"/>
      <c r="MXK21" s="146"/>
      <c r="MXL21" s="147"/>
      <c r="MXM21" s="146"/>
      <c r="MXN21" s="147"/>
      <c r="MXO21" s="146"/>
      <c r="MXP21" s="147"/>
      <c r="MXQ21" s="146"/>
      <c r="MXR21" s="147"/>
      <c r="MXS21" s="146"/>
      <c r="MXT21" s="147"/>
      <c r="MXU21" s="146"/>
      <c r="MXV21" s="147"/>
      <c r="MXW21" s="146"/>
      <c r="MXX21" s="147"/>
      <c r="MXY21" s="146"/>
      <c r="MXZ21" s="147"/>
      <c r="MYA21" s="146"/>
      <c r="MYB21" s="147"/>
      <c r="MYC21" s="146"/>
      <c r="MYD21" s="147"/>
      <c r="MYE21" s="146"/>
      <c r="MYF21" s="147"/>
      <c r="MYG21" s="146"/>
      <c r="MYH21" s="147"/>
      <c r="MYI21" s="146"/>
      <c r="MYJ21" s="147"/>
      <c r="MYK21" s="146"/>
      <c r="MYL21" s="147"/>
      <c r="MYM21" s="146"/>
      <c r="MYN21" s="147"/>
      <c r="MYO21" s="146"/>
      <c r="MYP21" s="147"/>
      <c r="MYQ21" s="146"/>
      <c r="MYR21" s="147"/>
      <c r="MYS21" s="146"/>
      <c r="MYT21" s="147"/>
      <c r="MYU21" s="146"/>
      <c r="MYV21" s="147"/>
      <c r="MYW21" s="146"/>
      <c r="MYX21" s="147"/>
      <c r="MYY21" s="146"/>
      <c r="MYZ21" s="147"/>
      <c r="MZA21" s="146"/>
      <c r="MZB21" s="147"/>
      <c r="MZC21" s="146"/>
      <c r="MZD21" s="147"/>
      <c r="MZE21" s="146"/>
      <c r="MZF21" s="147"/>
      <c r="MZG21" s="146"/>
      <c r="MZH21" s="147"/>
      <c r="MZI21" s="146"/>
      <c r="MZJ21" s="147"/>
      <c r="MZK21" s="146"/>
      <c r="MZL21" s="147"/>
      <c r="MZM21" s="146"/>
      <c r="MZN21" s="147"/>
      <c r="MZO21" s="146"/>
      <c r="MZP21" s="147"/>
      <c r="MZQ21" s="146"/>
      <c r="MZR21" s="147"/>
      <c r="MZS21" s="146"/>
      <c r="MZT21" s="147"/>
      <c r="MZU21" s="146"/>
      <c r="MZV21" s="147"/>
      <c r="MZW21" s="146"/>
      <c r="MZX21" s="147"/>
      <c r="MZY21" s="146"/>
      <c r="MZZ21" s="147"/>
      <c r="NAA21" s="146"/>
      <c r="NAB21" s="147"/>
      <c r="NAC21" s="146"/>
      <c r="NAD21" s="147"/>
      <c r="NAE21" s="146"/>
      <c r="NAF21" s="147"/>
      <c r="NAG21" s="146"/>
      <c r="NAH21" s="147"/>
      <c r="NAI21" s="146"/>
      <c r="NAJ21" s="147"/>
      <c r="NAK21" s="146"/>
      <c r="NAL21" s="147"/>
      <c r="NAM21" s="146"/>
      <c r="NAN21" s="147"/>
      <c r="NAO21" s="146"/>
      <c r="NAP21" s="147"/>
      <c r="NAQ21" s="146"/>
      <c r="NAR21" s="147"/>
      <c r="NAS21" s="146"/>
      <c r="NAT21" s="147"/>
      <c r="NAU21" s="146"/>
      <c r="NAV21" s="147"/>
      <c r="NAW21" s="146"/>
      <c r="NAX21" s="147"/>
      <c r="NAY21" s="146"/>
      <c r="NAZ21" s="147"/>
      <c r="NBA21" s="146"/>
      <c r="NBB21" s="147"/>
      <c r="NBC21" s="146"/>
      <c r="NBD21" s="147"/>
      <c r="NBE21" s="146"/>
      <c r="NBF21" s="147"/>
      <c r="NBG21" s="146"/>
      <c r="NBH21" s="147"/>
      <c r="NBI21" s="146"/>
      <c r="NBJ21" s="147"/>
      <c r="NBK21" s="146"/>
      <c r="NBL21" s="147"/>
      <c r="NBM21" s="146"/>
      <c r="NBN21" s="147"/>
      <c r="NBO21" s="146"/>
      <c r="NBP21" s="147"/>
      <c r="NBQ21" s="146"/>
      <c r="NBR21" s="147"/>
      <c r="NBS21" s="146"/>
      <c r="NBT21" s="147"/>
      <c r="NBU21" s="146"/>
      <c r="NBV21" s="147"/>
      <c r="NBW21" s="146"/>
      <c r="NBX21" s="147"/>
      <c r="NBY21" s="146"/>
      <c r="NBZ21" s="147"/>
      <c r="NCA21" s="146"/>
      <c r="NCB21" s="147"/>
      <c r="NCC21" s="146"/>
      <c r="NCD21" s="147"/>
      <c r="NCE21" s="146"/>
      <c r="NCF21" s="147"/>
      <c r="NCG21" s="146"/>
      <c r="NCH21" s="147"/>
      <c r="NCI21" s="146"/>
      <c r="NCJ21" s="147"/>
      <c r="NCK21" s="146"/>
      <c r="NCL21" s="147"/>
      <c r="NCM21" s="146"/>
      <c r="NCN21" s="147"/>
      <c r="NCO21" s="146"/>
      <c r="NCP21" s="147"/>
      <c r="NCQ21" s="146"/>
      <c r="NCR21" s="147"/>
      <c r="NCS21" s="146"/>
      <c r="NCT21" s="147"/>
      <c r="NCU21" s="146"/>
      <c r="NCV21" s="147"/>
      <c r="NCW21" s="146"/>
      <c r="NCX21" s="147"/>
      <c r="NCY21" s="146"/>
      <c r="NCZ21" s="147"/>
      <c r="NDA21" s="146"/>
      <c r="NDB21" s="147"/>
      <c r="NDC21" s="146"/>
      <c r="NDD21" s="147"/>
      <c r="NDE21" s="146"/>
      <c r="NDF21" s="147"/>
      <c r="NDG21" s="146"/>
      <c r="NDH21" s="147"/>
      <c r="NDI21" s="146"/>
      <c r="NDJ21" s="147"/>
      <c r="NDK21" s="146"/>
      <c r="NDL21" s="147"/>
      <c r="NDM21" s="146"/>
      <c r="NDN21" s="147"/>
      <c r="NDO21" s="146"/>
      <c r="NDP21" s="147"/>
      <c r="NDQ21" s="146"/>
      <c r="NDR21" s="147"/>
      <c r="NDS21" s="146"/>
      <c r="NDT21" s="147"/>
      <c r="NDU21" s="146"/>
      <c r="NDV21" s="147"/>
      <c r="NDW21" s="146"/>
      <c r="NDX21" s="147"/>
      <c r="NDY21" s="146"/>
      <c r="NDZ21" s="147"/>
      <c r="NEA21" s="146"/>
      <c r="NEB21" s="147"/>
      <c r="NEC21" s="146"/>
      <c r="NED21" s="147"/>
      <c r="NEE21" s="146"/>
      <c r="NEF21" s="147"/>
      <c r="NEG21" s="146"/>
      <c r="NEH21" s="147"/>
      <c r="NEI21" s="146"/>
      <c r="NEJ21" s="147"/>
      <c r="NEK21" s="146"/>
      <c r="NEL21" s="147"/>
      <c r="NEM21" s="146"/>
      <c r="NEN21" s="147"/>
      <c r="NEO21" s="146"/>
      <c r="NEP21" s="147"/>
      <c r="NEQ21" s="146"/>
      <c r="NER21" s="147"/>
      <c r="NES21" s="146"/>
      <c r="NET21" s="147"/>
      <c r="NEU21" s="146"/>
      <c r="NEV21" s="147"/>
      <c r="NEW21" s="146"/>
      <c r="NEX21" s="147"/>
      <c r="NEY21" s="146"/>
      <c r="NEZ21" s="147"/>
      <c r="NFA21" s="146"/>
      <c r="NFB21" s="147"/>
      <c r="NFC21" s="146"/>
      <c r="NFD21" s="147"/>
      <c r="NFE21" s="146"/>
      <c r="NFF21" s="147"/>
      <c r="NFG21" s="146"/>
      <c r="NFH21" s="147"/>
      <c r="NFI21" s="146"/>
      <c r="NFJ21" s="147"/>
      <c r="NFK21" s="146"/>
      <c r="NFL21" s="147"/>
      <c r="NFM21" s="146"/>
      <c r="NFN21" s="147"/>
      <c r="NFO21" s="146"/>
      <c r="NFP21" s="147"/>
      <c r="NFQ21" s="146"/>
      <c r="NFR21" s="147"/>
      <c r="NFS21" s="146"/>
      <c r="NFT21" s="147"/>
      <c r="NFU21" s="146"/>
      <c r="NFV21" s="147"/>
      <c r="NFW21" s="146"/>
      <c r="NFX21" s="147"/>
      <c r="NFY21" s="146"/>
      <c r="NFZ21" s="147"/>
      <c r="NGA21" s="146"/>
      <c r="NGB21" s="147"/>
      <c r="NGC21" s="146"/>
      <c r="NGD21" s="147"/>
      <c r="NGE21" s="146"/>
      <c r="NGF21" s="147"/>
      <c r="NGG21" s="146"/>
      <c r="NGH21" s="147"/>
      <c r="NGI21" s="146"/>
      <c r="NGJ21" s="147"/>
      <c r="NGK21" s="146"/>
      <c r="NGL21" s="147"/>
      <c r="NGM21" s="146"/>
      <c r="NGN21" s="147"/>
      <c r="NGO21" s="146"/>
      <c r="NGP21" s="147"/>
      <c r="NGQ21" s="146"/>
      <c r="NGR21" s="147"/>
      <c r="NGS21" s="146"/>
      <c r="NGT21" s="147"/>
      <c r="NGU21" s="146"/>
      <c r="NGV21" s="147"/>
      <c r="NGW21" s="146"/>
      <c r="NGX21" s="147"/>
      <c r="NGY21" s="146"/>
      <c r="NGZ21" s="147"/>
      <c r="NHA21" s="146"/>
      <c r="NHB21" s="147"/>
      <c r="NHC21" s="146"/>
      <c r="NHD21" s="147"/>
      <c r="NHE21" s="146"/>
      <c r="NHF21" s="147"/>
      <c r="NHG21" s="146"/>
      <c r="NHH21" s="147"/>
      <c r="NHI21" s="146"/>
      <c r="NHJ21" s="147"/>
      <c r="NHK21" s="146"/>
      <c r="NHL21" s="147"/>
      <c r="NHM21" s="146"/>
      <c r="NHN21" s="147"/>
      <c r="NHO21" s="146"/>
      <c r="NHP21" s="147"/>
      <c r="NHQ21" s="146"/>
      <c r="NHR21" s="147"/>
      <c r="NHS21" s="146"/>
      <c r="NHT21" s="147"/>
      <c r="NHU21" s="146"/>
      <c r="NHV21" s="147"/>
      <c r="NHW21" s="146"/>
      <c r="NHX21" s="147"/>
      <c r="NHY21" s="146"/>
      <c r="NHZ21" s="147"/>
      <c r="NIA21" s="146"/>
      <c r="NIB21" s="147"/>
      <c r="NIC21" s="146"/>
      <c r="NID21" s="147"/>
      <c r="NIE21" s="146"/>
      <c r="NIF21" s="147"/>
      <c r="NIG21" s="146"/>
      <c r="NIH21" s="147"/>
      <c r="NII21" s="146"/>
      <c r="NIJ21" s="147"/>
      <c r="NIK21" s="146"/>
      <c r="NIL21" s="147"/>
      <c r="NIM21" s="146"/>
      <c r="NIN21" s="147"/>
      <c r="NIO21" s="146"/>
      <c r="NIP21" s="147"/>
      <c r="NIQ21" s="146"/>
      <c r="NIR21" s="147"/>
      <c r="NIS21" s="146"/>
      <c r="NIT21" s="147"/>
      <c r="NIU21" s="146"/>
      <c r="NIV21" s="147"/>
      <c r="NIW21" s="146"/>
      <c r="NIX21" s="147"/>
      <c r="NIY21" s="146"/>
      <c r="NIZ21" s="147"/>
      <c r="NJA21" s="146"/>
      <c r="NJB21" s="147"/>
      <c r="NJC21" s="146"/>
      <c r="NJD21" s="147"/>
      <c r="NJE21" s="146"/>
      <c r="NJF21" s="147"/>
      <c r="NJG21" s="146"/>
      <c r="NJH21" s="147"/>
      <c r="NJI21" s="146"/>
      <c r="NJJ21" s="147"/>
      <c r="NJK21" s="146"/>
      <c r="NJL21" s="147"/>
      <c r="NJM21" s="146"/>
      <c r="NJN21" s="147"/>
      <c r="NJO21" s="146"/>
      <c r="NJP21" s="147"/>
      <c r="NJQ21" s="146"/>
      <c r="NJR21" s="147"/>
      <c r="NJS21" s="146"/>
      <c r="NJT21" s="147"/>
      <c r="NJU21" s="146"/>
      <c r="NJV21" s="147"/>
      <c r="NJW21" s="146"/>
      <c r="NJX21" s="147"/>
      <c r="NJY21" s="146"/>
      <c r="NJZ21" s="147"/>
      <c r="NKA21" s="146"/>
      <c r="NKB21" s="147"/>
      <c r="NKC21" s="146"/>
      <c r="NKD21" s="147"/>
      <c r="NKE21" s="146"/>
      <c r="NKF21" s="147"/>
      <c r="NKG21" s="146"/>
      <c r="NKH21" s="147"/>
      <c r="NKI21" s="146"/>
      <c r="NKJ21" s="147"/>
      <c r="NKK21" s="146"/>
      <c r="NKL21" s="147"/>
      <c r="NKM21" s="146"/>
      <c r="NKN21" s="147"/>
      <c r="NKO21" s="146"/>
      <c r="NKP21" s="147"/>
      <c r="NKQ21" s="146"/>
      <c r="NKR21" s="147"/>
      <c r="NKS21" s="146"/>
      <c r="NKT21" s="147"/>
      <c r="NKU21" s="146"/>
      <c r="NKV21" s="147"/>
      <c r="NKW21" s="146"/>
      <c r="NKX21" s="147"/>
      <c r="NKY21" s="146"/>
      <c r="NKZ21" s="147"/>
      <c r="NLA21" s="146"/>
      <c r="NLB21" s="147"/>
      <c r="NLC21" s="146"/>
      <c r="NLD21" s="147"/>
      <c r="NLE21" s="146"/>
      <c r="NLF21" s="147"/>
      <c r="NLG21" s="146"/>
      <c r="NLH21" s="147"/>
      <c r="NLI21" s="146"/>
      <c r="NLJ21" s="147"/>
      <c r="NLK21" s="146"/>
      <c r="NLL21" s="147"/>
      <c r="NLM21" s="146"/>
      <c r="NLN21" s="147"/>
      <c r="NLO21" s="146"/>
      <c r="NLP21" s="147"/>
      <c r="NLQ21" s="146"/>
      <c r="NLR21" s="147"/>
      <c r="NLS21" s="146"/>
      <c r="NLT21" s="147"/>
      <c r="NLU21" s="146"/>
      <c r="NLV21" s="147"/>
      <c r="NLW21" s="146"/>
      <c r="NLX21" s="147"/>
      <c r="NLY21" s="146"/>
      <c r="NLZ21" s="147"/>
      <c r="NMA21" s="146"/>
      <c r="NMB21" s="147"/>
      <c r="NMC21" s="146"/>
      <c r="NMD21" s="147"/>
      <c r="NME21" s="146"/>
      <c r="NMF21" s="147"/>
      <c r="NMG21" s="146"/>
      <c r="NMH21" s="147"/>
      <c r="NMI21" s="146"/>
      <c r="NMJ21" s="147"/>
      <c r="NMK21" s="146"/>
      <c r="NML21" s="147"/>
      <c r="NMM21" s="146"/>
      <c r="NMN21" s="147"/>
      <c r="NMO21" s="146"/>
      <c r="NMP21" s="147"/>
      <c r="NMQ21" s="146"/>
      <c r="NMR21" s="147"/>
      <c r="NMS21" s="146"/>
      <c r="NMT21" s="147"/>
      <c r="NMU21" s="146"/>
      <c r="NMV21" s="147"/>
      <c r="NMW21" s="146"/>
      <c r="NMX21" s="147"/>
      <c r="NMY21" s="146"/>
      <c r="NMZ21" s="147"/>
      <c r="NNA21" s="146"/>
      <c r="NNB21" s="147"/>
      <c r="NNC21" s="146"/>
      <c r="NND21" s="147"/>
      <c r="NNE21" s="146"/>
      <c r="NNF21" s="147"/>
      <c r="NNG21" s="146"/>
      <c r="NNH21" s="147"/>
      <c r="NNI21" s="146"/>
      <c r="NNJ21" s="147"/>
      <c r="NNK21" s="146"/>
      <c r="NNL21" s="147"/>
      <c r="NNM21" s="146"/>
      <c r="NNN21" s="147"/>
      <c r="NNO21" s="146"/>
      <c r="NNP21" s="147"/>
      <c r="NNQ21" s="146"/>
      <c r="NNR21" s="147"/>
      <c r="NNS21" s="146"/>
      <c r="NNT21" s="147"/>
      <c r="NNU21" s="146"/>
      <c r="NNV21" s="147"/>
      <c r="NNW21" s="146"/>
      <c r="NNX21" s="147"/>
      <c r="NNY21" s="146"/>
      <c r="NNZ21" s="147"/>
      <c r="NOA21" s="146"/>
      <c r="NOB21" s="147"/>
      <c r="NOC21" s="146"/>
      <c r="NOD21" s="147"/>
      <c r="NOE21" s="146"/>
      <c r="NOF21" s="147"/>
      <c r="NOG21" s="146"/>
      <c r="NOH21" s="147"/>
      <c r="NOI21" s="146"/>
      <c r="NOJ21" s="147"/>
      <c r="NOK21" s="146"/>
      <c r="NOL21" s="147"/>
      <c r="NOM21" s="146"/>
      <c r="NON21" s="147"/>
      <c r="NOO21" s="146"/>
      <c r="NOP21" s="147"/>
      <c r="NOQ21" s="146"/>
      <c r="NOR21" s="147"/>
      <c r="NOS21" s="146"/>
      <c r="NOT21" s="147"/>
      <c r="NOU21" s="146"/>
      <c r="NOV21" s="147"/>
      <c r="NOW21" s="146"/>
      <c r="NOX21" s="147"/>
      <c r="NOY21" s="146"/>
      <c r="NOZ21" s="147"/>
      <c r="NPA21" s="146"/>
      <c r="NPB21" s="147"/>
      <c r="NPC21" s="146"/>
      <c r="NPD21" s="147"/>
      <c r="NPE21" s="146"/>
      <c r="NPF21" s="147"/>
      <c r="NPG21" s="146"/>
      <c r="NPH21" s="147"/>
      <c r="NPI21" s="146"/>
      <c r="NPJ21" s="147"/>
      <c r="NPK21" s="146"/>
      <c r="NPL21" s="147"/>
      <c r="NPM21" s="146"/>
      <c r="NPN21" s="147"/>
      <c r="NPO21" s="146"/>
      <c r="NPP21" s="147"/>
      <c r="NPQ21" s="146"/>
      <c r="NPR21" s="147"/>
      <c r="NPS21" s="146"/>
      <c r="NPT21" s="147"/>
      <c r="NPU21" s="146"/>
      <c r="NPV21" s="147"/>
      <c r="NPW21" s="146"/>
      <c r="NPX21" s="147"/>
      <c r="NPY21" s="146"/>
      <c r="NPZ21" s="147"/>
      <c r="NQA21" s="146"/>
      <c r="NQB21" s="147"/>
      <c r="NQC21" s="146"/>
      <c r="NQD21" s="147"/>
      <c r="NQE21" s="146"/>
      <c r="NQF21" s="147"/>
      <c r="NQG21" s="146"/>
      <c r="NQH21" s="147"/>
      <c r="NQI21" s="146"/>
      <c r="NQJ21" s="147"/>
      <c r="NQK21" s="146"/>
      <c r="NQL21" s="147"/>
      <c r="NQM21" s="146"/>
      <c r="NQN21" s="147"/>
      <c r="NQO21" s="146"/>
      <c r="NQP21" s="147"/>
      <c r="NQQ21" s="146"/>
      <c r="NQR21" s="147"/>
      <c r="NQS21" s="146"/>
      <c r="NQT21" s="147"/>
      <c r="NQU21" s="146"/>
      <c r="NQV21" s="147"/>
      <c r="NQW21" s="146"/>
      <c r="NQX21" s="147"/>
      <c r="NQY21" s="146"/>
      <c r="NQZ21" s="147"/>
      <c r="NRA21" s="146"/>
      <c r="NRB21" s="147"/>
      <c r="NRC21" s="146"/>
      <c r="NRD21" s="147"/>
      <c r="NRE21" s="146"/>
      <c r="NRF21" s="147"/>
      <c r="NRG21" s="146"/>
      <c r="NRH21" s="147"/>
      <c r="NRI21" s="146"/>
      <c r="NRJ21" s="147"/>
      <c r="NRK21" s="146"/>
      <c r="NRL21" s="147"/>
      <c r="NRM21" s="146"/>
      <c r="NRN21" s="147"/>
      <c r="NRO21" s="146"/>
      <c r="NRP21" s="147"/>
      <c r="NRQ21" s="146"/>
      <c r="NRR21" s="147"/>
      <c r="NRS21" s="146"/>
      <c r="NRT21" s="147"/>
      <c r="NRU21" s="146"/>
      <c r="NRV21" s="147"/>
      <c r="NRW21" s="146"/>
      <c r="NRX21" s="147"/>
      <c r="NRY21" s="146"/>
      <c r="NRZ21" s="147"/>
      <c r="NSA21" s="146"/>
      <c r="NSB21" s="147"/>
      <c r="NSC21" s="146"/>
      <c r="NSD21" s="147"/>
      <c r="NSE21" s="146"/>
      <c r="NSF21" s="147"/>
      <c r="NSG21" s="146"/>
      <c r="NSH21" s="147"/>
      <c r="NSI21" s="146"/>
      <c r="NSJ21" s="147"/>
      <c r="NSK21" s="146"/>
      <c r="NSL21" s="147"/>
      <c r="NSM21" s="146"/>
      <c r="NSN21" s="147"/>
      <c r="NSO21" s="146"/>
      <c r="NSP21" s="147"/>
      <c r="NSQ21" s="146"/>
      <c r="NSR21" s="147"/>
      <c r="NSS21" s="146"/>
      <c r="NST21" s="147"/>
      <c r="NSU21" s="146"/>
      <c r="NSV21" s="147"/>
      <c r="NSW21" s="146"/>
      <c r="NSX21" s="147"/>
      <c r="NSY21" s="146"/>
      <c r="NSZ21" s="147"/>
      <c r="NTA21" s="146"/>
      <c r="NTB21" s="147"/>
      <c r="NTC21" s="146"/>
      <c r="NTD21" s="147"/>
      <c r="NTE21" s="146"/>
      <c r="NTF21" s="147"/>
      <c r="NTG21" s="146"/>
      <c r="NTH21" s="147"/>
      <c r="NTI21" s="146"/>
      <c r="NTJ21" s="147"/>
      <c r="NTK21" s="146"/>
      <c r="NTL21" s="147"/>
      <c r="NTM21" s="146"/>
      <c r="NTN21" s="147"/>
      <c r="NTO21" s="146"/>
      <c r="NTP21" s="147"/>
      <c r="NTQ21" s="146"/>
      <c r="NTR21" s="147"/>
      <c r="NTS21" s="146"/>
      <c r="NTT21" s="147"/>
      <c r="NTU21" s="146"/>
      <c r="NTV21" s="147"/>
      <c r="NTW21" s="146"/>
      <c r="NTX21" s="147"/>
      <c r="NTY21" s="146"/>
      <c r="NTZ21" s="147"/>
      <c r="NUA21" s="146"/>
      <c r="NUB21" s="147"/>
      <c r="NUC21" s="146"/>
      <c r="NUD21" s="147"/>
      <c r="NUE21" s="146"/>
      <c r="NUF21" s="147"/>
      <c r="NUG21" s="146"/>
      <c r="NUH21" s="147"/>
      <c r="NUI21" s="146"/>
      <c r="NUJ21" s="147"/>
      <c r="NUK21" s="146"/>
      <c r="NUL21" s="147"/>
      <c r="NUM21" s="146"/>
      <c r="NUN21" s="147"/>
      <c r="NUO21" s="146"/>
      <c r="NUP21" s="147"/>
      <c r="NUQ21" s="146"/>
      <c r="NUR21" s="147"/>
      <c r="NUS21" s="146"/>
      <c r="NUT21" s="147"/>
      <c r="NUU21" s="146"/>
      <c r="NUV21" s="147"/>
      <c r="NUW21" s="146"/>
      <c r="NUX21" s="147"/>
      <c r="NUY21" s="146"/>
      <c r="NUZ21" s="147"/>
      <c r="NVA21" s="146"/>
      <c r="NVB21" s="147"/>
      <c r="NVC21" s="146"/>
      <c r="NVD21" s="147"/>
      <c r="NVE21" s="146"/>
      <c r="NVF21" s="147"/>
      <c r="NVG21" s="146"/>
      <c r="NVH21" s="147"/>
      <c r="NVI21" s="146"/>
      <c r="NVJ21" s="147"/>
      <c r="NVK21" s="146"/>
      <c r="NVL21" s="147"/>
      <c r="NVM21" s="146"/>
      <c r="NVN21" s="147"/>
      <c r="NVO21" s="146"/>
      <c r="NVP21" s="147"/>
      <c r="NVQ21" s="146"/>
      <c r="NVR21" s="147"/>
      <c r="NVS21" s="146"/>
      <c r="NVT21" s="147"/>
      <c r="NVU21" s="146"/>
      <c r="NVV21" s="147"/>
      <c r="NVW21" s="146"/>
      <c r="NVX21" s="147"/>
      <c r="NVY21" s="146"/>
      <c r="NVZ21" s="147"/>
      <c r="NWA21" s="146"/>
      <c r="NWB21" s="147"/>
      <c r="NWC21" s="146"/>
      <c r="NWD21" s="147"/>
      <c r="NWE21" s="146"/>
      <c r="NWF21" s="147"/>
      <c r="NWG21" s="146"/>
      <c r="NWH21" s="147"/>
      <c r="NWI21" s="146"/>
      <c r="NWJ21" s="147"/>
      <c r="NWK21" s="146"/>
      <c r="NWL21" s="147"/>
      <c r="NWM21" s="146"/>
      <c r="NWN21" s="147"/>
      <c r="NWO21" s="146"/>
      <c r="NWP21" s="147"/>
      <c r="NWQ21" s="146"/>
      <c r="NWR21" s="147"/>
      <c r="NWS21" s="146"/>
      <c r="NWT21" s="147"/>
      <c r="NWU21" s="146"/>
      <c r="NWV21" s="147"/>
      <c r="NWW21" s="146"/>
      <c r="NWX21" s="147"/>
      <c r="NWY21" s="146"/>
      <c r="NWZ21" s="147"/>
      <c r="NXA21" s="146"/>
      <c r="NXB21" s="147"/>
      <c r="NXC21" s="146"/>
      <c r="NXD21" s="147"/>
      <c r="NXE21" s="146"/>
      <c r="NXF21" s="147"/>
      <c r="NXG21" s="146"/>
      <c r="NXH21" s="147"/>
      <c r="NXI21" s="146"/>
      <c r="NXJ21" s="147"/>
      <c r="NXK21" s="146"/>
      <c r="NXL21" s="147"/>
      <c r="NXM21" s="146"/>
      <c r="NXN21" s="147"/>
      <c r="NXO21" s="146"/>
      <c r="NXP21" s="147"/>
      <c r="NXQ21" s="146"/>
      <c r="NXR21" s="147"/>
      <c r="NXS21" s="146"/>
      <c r="NXT21" s="147"/>
      <c r="NXU21" s="146"/>
      <c r="NXV21" s="147"/>
      <c r="NXW21" s="146"/>
      <c r="NXX21" s="147"/>
      <c r="NXY21" s="146"/>
      <c r="NXZ21" s="147"/>
      <c r="NYA21" s="146"/>
      <c r="NYB21" s="147"/>
      <c r="NYC21" s="146"/>
      <c r="NYD21" s="147"/>
      <c r="NYE21" s="146"/>
      <c r="NYF21" s="147"/>
      <c r="NYG21" s="146"/>
      <c r="NYH21" s="147"/>
      <c r="NYI21" s="146"/>
      <c r="NYJ21" s="147"/>
      <c r="NYK21" s="146"/>
      <c r="NYL21" s="147"/>
      <c r="NYM21" s="146"/>
      <c r="NYN21" s="147"/>
      <c r="NYO21" s="146"/>
      <c r="NYP21" s="147"/>
      <c r="NYQ21" s="146"/>
      <c r="NYR21" s="147"/>
      <c r="NYS21" s="146"/>
      <c r="NYT21" s="147"/>
      <c r="NYU21" s="146"/>
      <c r="NYV21" s="147"/>
      <c r="NYW21" s="146"/>
      <c r="NYX21" s="147"/>
      <c r="NYY21" s="146"/>
      <c r="NYZ21" s="147"/>
      <c r="NZA21" s="146"/>
      <c r="NZB21" s="147"/>
      <c r="NZC21" s="146"/>
      <c r="NZD21" s="147"/>
      <c r="NZE21" s="146"/>
      <c r="NZF21" s="147"/>
      <c r="NZG21" s="146"/>
      <c r="NZH21" s="147"/>
      <c r="NZI21" s="146"/>
      <c r="NZJ21" s="147"/>
      <c r="NZK21" s="146"/>
      <c r="NZL21" s="147"/>
      <c r="NZM21" s="146"/>
      <c r="NZN21" s="147"/>
      <c r="NZO21" s="146"/>
      <c r="NZP21" s="147"/>
      <c r="NZQ21" s="146"/>
      <c r="NZR21" s="147"/>
      <c r="NZS21" s="146"/>
      <c r="NZT21" s="147"/>
      <c r="NZU21" s="146"/>
      <c r="NZV21" s="147"/>
      <c r="NZW21" s="146"/>
      <c r="NZX21" s="147"/>
      <c r="NZY21" s="146"/>
      <c r="NZZ21" s="147"/>
      <c r="OAA21" s="146"/>
      <c r="OAB21" s="147"/>
      <c r="OAC21" s="146"/>
      <c r="OAD21" s="147"/>
      <c r="OAE21" s="146"/>
      <c r="OAF21" s="147"/>
      <c r="OAG21" s="146"/>
      <c r="OAH21" s="147"/>
      <c r="OAI21" s="146"/>
      <c r="OAJ21" s="147"/>
      <c r="OAK21" s="146"/>
      <c r="OAL21" s="147"/>
      <c r="OAM21" s="146"/>
      <c r="OAN21" s="147"/>
      <c r="OAO21" s="146"/>
      <c r="OAP21" s="147"/>
      <c r="OAQ21" s="146"/>
      <c r="OAR21" s="147"/>
      <c r="OAS21" s="146"/>
      <c r="OAT21" s="147"/>
      <c r="OAU21" s="146"/>
      <c r="OAV21" s="147"/>
      <c r="OAW21" s="146"/>
      <c r="OAX21" s="147"/>
      <c r="OAY21" s="146"/>
      <c r="OAZ21" s="147"/>
      <c r="OBA21" s="146"/>
      <c r="OBB21" s="147"/>
      <c r="OBC21" s="146"/>
      <c r="OBD21" s="147"/>
      <c r="OBE21" s="146"/>
      <c r="OBF21" s="147"/>
      <c r="OBG21" s="146"/>
      <c r="OBH21" s="147"/>
      <c r="OBI21" s="146"/>
      <c r="OBJ21" s="147"/>
      <c r="OBK21" s="146"/>
      <c r="OBL21" s="147"/>
      <c r="OBM21" s="146"/>
      <c r="OBN21" s="147"/>
      <c r="OBO21" s="146"/>
      <c r="OBP21" s="147"/>
      <c r="OBQ21" s="146"/>
      <c r="OBR21" s="147"/>
      <c r="OBS21" s="146"/>
      <c r="OBT21" s="147"/>
      <c r="OBU21" s="146"/>
      <c r="OBV21" s="147"/>
      <c r="OBW21" s="146"/>
      <c r="OBX21" s="147"/>
      <c r="OBY21" s="146"/>
      <c r="OBZ21" s="147"/>
      <c r="OCA21" s="146"/>
      <c r="OCB21" s="147"/>
      <c r="OCC21" s="146"/>
      <c r="OCD21" s="147"/>
      <c r="OCE21" s="146"/>
      <c r="OCF21" s="147"/>
      <c r="OCG21" s="146"/>
      <c r="OCH21" s="147"/>
      <c r="OCI21" s="146"/>
      <c r="OCJ21" s="147"/>
      <c r="OCK21" s="146"/>
      <c r="OCL21" s="147"/>
      <c r="OCM21" s="146"/>
      <c r="OCN21" s="147"/>
      <c r="OCO21" s="146"/>
      <c r="OCP21" s="147"/>
      <c r="OCQ21" s="146"/>
      <c r="OCR21" s="147"/>
      <c r="OCS21" s="146"/>
      <c r="OCT21" s="147"/>
      <c r="OCU21" s="146"/>
      <c r="OCV21" s="147"/>
      <c r="OCW21" s="146"/>
      <c r="OCX21" s="147"/>
      <c r="OCY21" s="146"/>
      <c r="OCZ21" s="147"/>
      <c r="ODA21" s="146"/>
      <c r="ODB21" s="147"/>
      <c r="ODC21" s="146"/>
      <c r="ODD21" s="147"/>
      <c r="ODE21" s="146"/>
      <c r="ODF21" s="147"/>
      <c r="ODG21" s="146"/>
      <c r="ODH21" s="147"/>
      <c r="ODI21" s="146"/>
      <c r="ODJ21" s="147"/>
      <c r="ODK21" s="146"/>
      <c r="ODL21" s="147"/>
      <c r="ODM21" s="146"/>
      <c r="ODN21" s="147"/>
      <c r="ODO21" s="146"/>
      <c r="ODP21" s="147"/>
      <c r="ODQ21" s="146"/>
      <c r="ODR21" s="147"/>
      <c r="ODS21" s="146"/>
      <c r="ODT21" s="147"/>
      <c r="ODU21" s="146"/>
      <c r="ODV21" s="147"/>
      <c r="ODW21" s="146"/>
      <c r="ODX21" s="147"/>
      <c r="ODY21" s="146"/>
      <c r="ODZ21" s="147"/>
      <c r="OEA21" s="146"/>
      <c r="OEB21" s="147"/>
      <c r="OEC21" s="146"/>
      <c r="OED21" s="147"/>
      <c r="OEE21" s="146"/>
      <c r="OEF21" s="147"/>
      <c r="OEG21" s="146"/>
      <c r="OEH21" s="147"/>
      <c r="OEI21" s="146"/>
      <c r="OEJ21" s="147"/>
      <c r="OEK21" s="146"/>
      <c r="OEL21" s="147"/>
      <c r="OEM21" s="146"/>
      <c r="OEN21" s="147"/>
      <c r="OEO21" s="146"/>
      <c r="OEP21" s="147"/>
      <c r="OEQ21" s="146"/>
      <c r="OER21" s="147"/>
      <c r="OES21" s="146"/>
      <c r="OET21" s="147"/>
      <c r="OEU21" s="146"/>
      <c r="OEV21" s="147"/>
      <c r="OEW21" s="146"/>
      <c r="OEX21" s="147"/>
      <c r="OEY21" s="146"/>
      <c r="OEZ21" s="147"/>
      <c r="OFA21" s="146"/>
      <c r="OFB21" s="147"/>
      <c r="OFC21" s="146"/>
      <c r="OFD21" s="147"/>
      <c r="OFE21" s="146"/>
      <c r="OFF21" s="147"/>
      <c r="OFG21" s="146"/>
      <c r="OFH21" s="147"/>
      <c r="OFI21" s="146"/>
      <c r="OFJ21" s="147"/>
      <c r="OFK21" s="146"/>
      <c r="OFL21" s="147"/>
      <c r="OFM21" s="146"/>
      <c r="OFN21" s="147"/>
      <c r="OFO21" s="146"/>
      <c r="OFP21" s="147"/>
      <c r="OFQ21" s="146"/>
      <c r="OFR21" s="147"/>
      <c r="OFS21" s="146"/>
      <c r="OFT21" s="147"/>
      <c r="OFU21" s="146"/>
      <c r="OFV21" s="147"/>
      <c r="OFW21" s="146"/>
      <c r="OFX21" s="147"/>
      <c r="OFY21" s="146"/>
      <c r="OFZ21" s="147"/>
      <c r="OGA21" s="146"/>
      <c r="OGB21" s="147"/>
      <c r="OGC21" s="146"/>
      <c r="OGD21" s="147"/>
      <c r="OGE21" s="146"/>
      <c r="OGF21" s="147"/>
      <c r="OGG21" s="146"/>
      <c r="OGH21" s="147"/>
      <c r="OGI21" s="146"/>
      <c r="OGJ21" s="147"/>
      <c r="OGK21" s="146"/>
      <c r="OGL21" s="147"/>
      <c r="OGM21" s="146"/>
      <c r="OGN21" s="147"/>
      <c r="OGO21" s="146"/>
      <c r="OGP21" s="147"/>
      <c r="OGQ21" s="146"/>
      <c r="OGR21" s="147"/>
      <c r="OGS21" s="146"/>
      <c r="OGT21" s="147"/>
      <c r="OGU21" s="146"/>
      <c r="OGV21" s="147"/>
      <c r="OGW21" s="146"/>
      <c r="OGX21" s="147"/>
      <c r="OGY21" s="146"/>
      <c r="OGZ21" s="147"/>
      <c r="OHA21" s="146"/>
      <c r="OHB21" s="147"/>
      <c r="OHC21" s="146"/>
      <c r="OHD21" s="147"/>
      <c r="OHE21" s="146"/>
      <c r="OHF21" s="147"/>
      <c r="OHG21" s="146"/>
      <c r="OHH21" s="147"/>
      <c r="OHI21" s="146"/>
      <c r="OHJ21" s="147"/>
      <c r="OHK21" s="146"/>
      <c r="OHL21" s="147"/>
      <c r="OHM21" s="146"/>
      <c r="OHN21" s="147"/>
      <c r="OHO21" s="146"/>
      <c r="OHP21" s="147"/>
      <c r="OHQ21" s="146"/>
      <c r="OHR21" s="147"/>
      <c r="OHS21" s="146"/>
      <c r="OHT21" s="147"/>
      <c r="OHU21" s="146"/>
      <c r="OHV21" s="147"/>
      <c r="OHW21" s="146"/>
      <c r="OHX21" s="147"/>
      <c r="OHY21" s="146"/>
      <c r="OHZ21" s="147"/>
      <c r="OIA21" s="146"/>
      <c r="OIB21" s="147"/>
      <c r="OIC21" s="146"/>
      <c r="OID21" s="147"/>
      <c r="OIE21" s="146"/>
      <c r="OIF21" s="147"/>
      <c r="OIG21" s="146"/>
      <c r="OIH21" s="147"/>
      <c r="OII21" s="146"/>
      <c r="OIJ21" s="147"/>
      <c r="OIK21" s="146"/>
      <c r="OIL21" s="147"/>
      <c r="OIM21" s="146"/>
      <c r="OIN21" s="147"/>
      <c r="OIO21" s="146"/>
      <c r="OIP21" s="147"/>
      <c r="OIQ21" s="146"/>
      <c r="OIR21" s="147"/>
      <c r="OIS21" s="146"/>
      <c r="OIT21" s="147"/>
      <c r="OIU21" s="146"/>
      <c r="OIV21" s="147"/>
      <c r="OIW21" s="146"/>
      <c r="OIX21" s="147"/>
      <c r="OIY21" s="146"/>
      <c r="OIZ21" s="147"/>
      <c r="OJA21" s="146"/>
      <c r="OJB21" s="147"/>
      <c r="OJC21" s="146"/>
      <c r="OJD21" s="147"/>
      <c r="OJE21" s="146"/>
      <c r="OJF21" s="147"/>
      <c r="OJG21" s="146"/>
      <c r="OJH21" s="147"/>
      <c r="OJI21" s="146"/>
      <c r="OJJ21" s="147"/>
      <c r="OJK21" s="146"/>
      <c r="OJL21" s="147"/>
      <c r="OJM21" s="146"/>
      <c r="OJN21" s="147"/>
      <c r="OJO21" s="146"/>
      <c r="OJP21" s="147"/>
      <c r="OJQ21" s="146"/>
      <c r="OJR21" s="147"/>
      <c r="OJS21" s="146"/>
      <c r="OJT21" s="147"/>
      <c r="OJU21" s="146"/>
      <c r="OJV21" s="147"/>
      <c r="OJW21" s="146"/>
      <c r="OJX21" s="147"/>
      <c r="OJY21" s="146"/>
      <c r="OJZ21" s="147"/>
      <c r="OKA21" s="146"/>
      <c r="OKB21" s="147"/>
      <c r="OKC21" s="146"/>
      <c r="OKD21" s="147"/>
      <c r="OKE21" s="146"/>
      <c r="OKF21" s="147"/>
      <c r="OKG21" s="146"/>
      <c r="OKH21" s="147"/>
      <c r="OKI21" s="146"/>
      <c r="OKJ21" s="147"/>
      <c r="OKK21" s="146"/>
      <c r="OKL21" s="147"/>
      <c r="OKM21" s="146"/>
      <c r="OKN21" s="147"/>
      <c r="OKO21" s="146"/>
      <c r="OKP21" s="147"/>
      <c r="OKQ21" s="146"/>
      <c r="OKR21" s="147"/>
      <c r="OKS21" s="146"/>
      <c r="OKT21" s="147"/>
      <c r="OKU21" s="146"/>
      <c r="OKV21" s="147"/>
      <c r="OKW21" s="146"/>
      <c r="OKX21" s="147"/>
      <c r="OKY21" s="146"/>
      <c r="OKZ21" s="147"/>
      <c r="OLA21" s="146"/>
      <c r="OLB21" s="147"/>
      <c r="OLC21" s="146"/>
      <c r="OLD21" s="147"/>
      <c r="OLE21" s="146"/>
      <c r="OLF21" s="147"/>
      <c r="OLG21" s="146"/>
      <c r="OLH21" s="147"/>
      <c r="OLI21" s="146"/>
      <c r="OLJ21" s="147"/>
      <c r="OLK21" s="146"/>
      <c r="OLL21" s="147"/>
      <c r="OLM21" s="146"/>
      <c r="OLN21" s="147"/>
      <c r="OLO21" s="146"/>
      <c r="OLP21" s="147"/>
      <c r="OLQ21" s="146"/>
      <c r="OLR21" s="147"/>
      <c r="OLS21" s="146"/>
      <c r="OLT21" s="147"/>
      <c r="OLU21" s="146"/>
      <c r="OLV21" s="147"/>
      <c r="OLW21" s="146"/>
      <c r="OLX21" s="147"/>
      <c r="OLY21" s="146"/>
      <c r="OLZ21" s="147"/>
      <c r="OMA21" s="146"/>
      <c r="OMB21" s="147"/>
      <c r="OMC21" s="146"/>
      <c r="OMD21" s="147"/>
      <c r="OME21" s="146"/>
      <c r="OMF21" s="147"/>
      <c r="OMG21" s="146"/>
      <c r="OMH21" s="147"/>
      <c r="OMI21" s="146"/>
      <c r="OMJ21" s="147"/>
      <c r="OMK21" s="146"/>
      <c r="OML21" s="147"/>
      <c r="OMM21" s="146"/>
      <c r="OMN21" s="147"/>
      <c r="OMO21" s="146"/>
      <c r="OMP21" s="147"/>
      <c r="OMQ21" s="146"/>
      <c r="OMR21" s="147"/>
      <c r="OMS21" s="146"/>
      <c r="OMT21" s="147"/>
      <c r="OMU21" s="146"/>
      <c r="OMV21" s="147"/>
      <c r="OMW21" s="146"/>
      <c r="OMX21" s="147"/>
      <c r="OMY21" s="146"/>
      <c r="OMZ21" s="147"/>
      <c r="ONA21" s="146"/>
      <c r="ONB21" s="147"/>
      <c r="ONC21" s="146"/>
      <c r="OND21" s="147"/>
      <c r="ONE21" s="146"/>
      <c r="ONF21" s="147"/>
      <c r="ONG21" s="146"/>
      <c r="ONH21" s="147"/>
      <c r="ONI21" s="146"/>
      <c r="ONJ21" s="147"/>
      <c r="ONK21" s="146"/>
      <c r="ONL21" s="147"/>
      <c r="ONM21" s="146"/>
      <c r="ONN21" s="147"/>
      <c r="ONO21" s="146"/>
      <c r="ONP21" s="147"/>
      <c r="ONQ21" s="146"/>
      <c r="ONR21" s="147"/>
      <c r="ONS21" s="146"/>
      <c r="ONT21" s="147"/>
      <c r="ONU21" s="146"/>
      <c r="ONV21" s="147"/>
      <c r="ONW21" s="146"/>
      <c r="ONX21" s="147"/>
      <c r="ONY21" s="146"/>
      <c r="ONZ21" s="147"/>
      <c r="OOA21" s="146"/>
      <c r="OOB21" s="147"/>
      <c r="OOC21" s="146"/>
      <c r="OOD21" s="147"/>
      <c r="OOE21" s="146"/>
      <c r="OOF21" s="147"/>
      <c r="OOG21" s="146"/>
      <c r="OOH21" s="147"/>
      <c r="OOI21" s="146"/>
      <c r="OOJ21" s="147"/>
      <c r="OOK21" s="146"/>
      <c r="OOL21" s="147"/>
      <c r="OOM21" s="146"/>
      <c r="OON21" s="147"/>
      <c r="OOO21" s="146"/>
      <c r="OOP21" s="147"/>
      <c r="OOQ21" s="146"/>
      <c r="OOR21" s="147"/>
      <c r="OOS21" s="146"/>
      <c r="OOT21" s="147"/>
      <c r="OOU21" s="146"/>
      <c r="OOV21" s="147"/>
      <c r="OOW21" s="146"/>
      <c r="OOX21" s="147"/>
      <c r="OOY21" s="146"/>
      <c r="OOZ21" s="147"/>
      <c r="OPA21" s="146"/>
      <c r="OPB21" s="147"/>
      <c r="OPC21" s="146"/>
      <c r="OPD21" s="147"/>
      <c r="OPE21" s="146"/>
      <c r="OPF21" s="147"/>
      <c r="OPG21" s="146"/>
      <c r="OPH21" s="147"/>
      <c r="OPI21" s="146"/>
      <c r="OPJ21" s="147"/>
      <c r="OPK21" s="146"/>
      <c r="OPL21" s="147"/>
      <c r="OPM21" s="146"/>
      <c r="OPN21" s="147"/>
      <c r="OPO21" s="146"/>
      <c r="OPP21" s="147"/>
      <c r="OPQ21" s="146"/>
      <c r="OPR21" s="147"/>
      <c r="OPS21" s="146"/>
      <c r="OPT21" s="147"/>
      <c r="OPU21" s="146"/>
      <c r="OPV21" s="147"/>
      <c r="OPW21" s="146"/>
      <c r="OPX21" s="147"/>
      <c r="OPY21" s="146"/>
      <c r="OPZ21" s="147"/>
      <c r="OQA21" s="146"/>
      <c r="OQB21" s="147"/>
      <c r="OQC21" s="146"/>
      <c r="OQD21" s="147"/>
      <c r="OQE21" s="146"/>
      <c r="OQF21" s="147"/>
      <c r="OQG21" s="146"/>
      <c r="OQH21" s="147"/>
      <c r="OQI21" s="146"/>
      <c r="OQJ21" s="147"/>
      <c r="OQK21" s="146"/>
      <c r="OQL21" s="147"/>
      <c r="OQM21" s="146"/>
      <c r="OQN21" s="147"/>
      <c r="OQO21" s="146"/>
      <c r="OQP21" s="147"/>
      <c r="OQQ21" s="146"/>
      <c r="OQR21" s="147"/>
      <c r="OQS21" s="146"/>
      <c r="OQT21" s="147"/>
      <c r="OQU21" s="146"/>
      <c r="OQV21" s="147"/>
      <c r="OQW21" s="146"/>
      <c r="OQX21" s="147"/>
      <c r="OQY21" s="146"/>
      <c r="OQZ21" s="147"/>
      <c r="ORA21" s="146"/>
      <c r="ORB21" s="147"/>
      <c r="ORC21" s="146"/>
      <c r="ORD21" s="147"/>
      <c r="ORE21" s="146"/>
      <c r="ORF21" s="147"/>
      <c r="ORG21" s="146"/>
      <c r="ORH21" s="147"/>
      <c r="ORI21" s="146"/>
      <c r="ORJ21" s="147"/>
      <c r="ORK21" s="146"/>
      <c r="ORL21" s="147"/>
      <c r="ORM21" s="146"/>
      <c r="ORN21" s="147"/>
      <c r="ORO21" s="146"/>
      <c r="ORP21" s="147"/>
      <c r="ORQ21" s="146"/>
      <c r="ORR21" s="147"/>
      <c r="ORS21" s="146"/>
      <c r="ORT21" s="147"/>
      <c r="ORU21" s="146"/>
      <c r="ORV21" s="147"/>
      <c r="ORW21" s="146"/>
      <c r="ORX21" s="147"/>
      <c r="ORY21" s="146"/>
      <c r="ORZ21" s="147"/>
      <c r="OSA21" s="146"/>
      <c r="OSB21" s="147"/>
      <c r="OSC21" s="146"/>
      <c r="OSD21" s="147"/>
      <c r="OSE21" s="146"/>
      <c r="OSF21" s="147"/>
      <c r="OSG21" s="146"/>
      <c r="OSH21" s="147"/>
      <c r="OSI21" s="146"/>
      <c r="OSJ21" s="147"/>
      <c r="OSK21" s="146"/>
      <c r="OSL21" s="147"/>
      <c r="OSM21" s="146"/>
      <c r="OSN21" s="147"/>
      <c r="OSO21" s="146"/>
      <c r="OSP21" s="147"/>
      <c r="OSQ21" s="146"/>
      <c r="OSR21" s="147"/>
      <c r="OSS21" s="146"/>
      <c r="OST21" s="147"/>
      <c r="OSU21" s="146"/>
      <c r="OSV21" s="147"/>
      <c r="OSW21" s="146"/>
      <c r="OSX21" s="147"/>
      <c r="OSY21" s="146"/>
      <c r="OSZ21" s="147"/>
      <c r="OTA21" s="146"/>
      <c r="OTB21" s="147"/>
      <c r="OTC21" s="146"/>
      <c r="OTD21" s="147"/>
      <c r="OTE21" s="146"/>
      <c r="OTF21" s="147"/>
      <c r="OTG21" s="146"/>
      <c r="OTH21" s="147"/>
      <c r="OTI21" s="146"/>
      <c r="OTJ21" s="147"/>
      <c r="OTK21" s="146"/>
      <c r="OTL21" s="147"/>
      <c r="OTM21" s="146"/>
      <c r="OTN21" s="147"/>
      <c r="OTO21" s="146"/>
      <c r="OTP21" s="147"/>
      <c r="OTQ21" s="146"/>
      <c r="OTR21" s="147"/>
      <c r="OTS21" s="146"/>
      <c r="OTT21" s="147"/>
      <c r="OTU21" s="146"/>
      <c r="OTV21" s="147"/>
      <c r="OTW21" s="146"/>
      <c r="OTX21" s="147"/>
      <c r="OTY21" s="146"/>
      <c r="OTZ21" s="147"/>
      <c r="OUA21" s="146"/>
      <c r="OUB21" s="147"/>
      <c r="OUC21" s="146"/>
      <c r="OUD21" s="147"/>
      <c r="OUE21" s="146"/>
      <c r="OUF21" s="147"/>
      <c r="OUG21" s="146"/>
      <c r="OUH21" s="147"/>
      <c r="OUI21" s="146"/>
      <c r="OUJ21" s="147"/>
      <c r="OUK21" s="146"/>
      <c r="OUL21" s="147"/>
      <c r="OUM21" s="146"/>
      <c r="OUN21" s="147"/>
      <c r="OUO21" s="146"/>
      <c r="OUP21" s="147"/>
      <c r="OUQ21" s="146"/>
      <c r="OUR21" s="147"/>
      <c r="OUS21" s="146"/>
      <c r="OUT21" s="147"/>
      <c r="OUU21" s="146"/>
      <c r="OUV21" s="147"/>
      <c r="OUW21" s="146"/>
      <c r="OUX21" s="147"/>
      <c r="OUY21" s="146"/>
      <c r="OUZ21" s="147"/>
      <c r="OVA21" s="146"/>
      <c r="OVB21" s="147"/>
      <c r="OVC21" s="146"/>
      <c r="OVD21" s="147"/>
      <c r="OVE21" s="146"/>
      <c r="OVF21" s="147"/>
      <c r="OVG21" s="146"/>
      <c r="OVH21" s="147"/>
      <c r="OVI21" s="146"/>
      <c r="OVJ21" s="147"/>
      <c r="OVK21" s="146"/>
      <c r="OVL21" s="147"/>
      <c r="OVM21" s="146"/>
      <c r="OVN21" s="147"/>
      <c r="OVO21" s="146"/>
      <c r="OVP21" s="147"/>
      <c r="OVQ21" s="146"/>
      <c r="OVR21" s="147"/>
      <c r="OVS21" s="146"/>
      <c r="OVT21" s="147"/>
      <c r="OVU21" s="146"/>
      <c r="OVV21" s="147"/>
      <c r="OVW21" s="146"/>
      <c r="OVX21" s="147"/>
      <c r="OVY21" s="146"/>
      <c r="OVZ21" s="147"/>
      <c r="OWA21" s="146"/>
      <c r="OWB21" s="147"/>
      <c r="OWC21" s="146"/>
      <c r="OWD21" s="147"/>
      <c r="OWE21" s="146"/>
      <c r="OWF21" s="147"/>
      <c r="OWG21" s="146"/>
      <c r="OWH21" s="147"/>
      <c r="OWI21" s="146"/>
      <c r="OWJ21" s="147"/>
      <c r="OWK21" s="146"/>
      <c r="OWL21" s="147"/>
      <c r="OWM21" s="146"/>
      <c r="OWN21" s="147"/>
      <c r="OWO21" s="146"/>
      <c r="OWP21" s="147"/>
      <c r="OWQ21" s="146"/>
      <c r="OWR21" s="147"/>
      <c r="OWS21" s="146"/>
      <c r="OWT21" s="147"/>
      <c r="OWU21" s="146"/>
      <c r="OWV21" s="147"/>
      <c r="OWW21" s="146"/>
      <c r="OWX21" s="147"/>
      <c r="OWY21" s="146"/>
      <c r="OWZ21" s="147"/>
      <c r="OXA21" s="146"/>
      <c r="OXB21" s="147"/>
      <c r="OXC21" s="146"/>
      <c r="OXD21" s="147"/>
      <c r="OXE21" s="146"/>
      <c r="OXF21" s="147"/>
      <c r="OXG21" s="146"/>
      <c r="OXH21" s="147"/>
      <c r="OXI21" s="146"/>
      <c r="OXJ21" s="147"/>
      <c r="OXK21" s="146"/>
      <c r="OXL21" s="147"/>
      <c r="OXM21" s="146"/>
      <c r="OXN21" s="147"/>
      <c r="OXO21" s="146"/>
      <c r="OXP21" s="147"/>
      <c r="OXQ21" s="146"/>
      <c r="OXR21" s="147"/>
      <c r="OXS21" s="146"/>
      <c r="OXT21" s="147"/>
      <c r="OXU21" s="146"/>
      <c r="OXV21" s="147"/>
      <c r="OXW21" s="146"/>
      <c r="OXX21" s="147"/>
      <c r="OXY21" s="146"/>
      <c r="OXZ21" s="147"/>
      <c r="OYA21" s="146"/>
      <c r="OYB21" s="147"/>
      <c r="OYC21" s="146"/>
      <c r="OYD21" s="147"/>
      <c r="OYE21" s="146"/>
      <c r="OYF21" s="147"/>
      <c r="OYG21" s="146"/>
      <c r="OYH21" s="147"/>
      <c r="OYI21" s="146"/>
      <c r="OYJ21" s="147"/>
      <c r="OYK21" s="146"/>
      <c r="OYL21" s="147"/>
      <c r="OYM21" s="146"/>
      <c r="OYN21" s="147"/>
      <c r="OYO21" s="146"/>
      <c r="OYP21" s="147"/>
      <c r="OYQ21" s="146"/>
      <c r="OYR21" s="147"/>
      <c r="OYS21" s="146"/>
      <c r="OYT21" s="147"/>
      <c r="OYU21" s="146"/>
      <c r="OYV21" s="147"/>
      <c r="OYW21" s="146"/>
      <c r="OYX21" s="147"/>
      <c r="OYY21" s="146"/>
      <c r="OYZ21" s="147"/>
      <c r="OZA21" s="146"/>
      <c r="OZB21" s="147"/>
      <c r="OZC21" s="146"/>
      <c r="OZD21" s="147"/>
      <c r="OZE21" s="146"/>
      <c r="OZF21" s="147"/>
      <c r="OZG21" s="146"/>
      <c r="OZH21" s="147"/>
      <c r="OZI21" s="146"/>
      <c r="OZJ21" s="147"/>
      <c r="OZK21" s="146"/>
      <c r="OZL21" s="147"/>
      <c r="OZM21" s="146"/>
      <c r="OZN21" s="147"/>
      <c r="OZO21" s="146"/>
      <c r="OZP21" s="147"/>
      <c r="OZQ21" s="146"/>
      <c r="OZR21" s="147"/>
      <c r="OZS21" s="146"/>
      <c r="OZT21" s="147"/>
      <c r="OZU21" s="146"/>
      <c r="OZV21" s="147"/>
      <c r="OZW21" s="146"/>
      <c r="OZX21" s="147"/>
      <c r="OZY21" s="146"/>
      <c r="OZZ21" s="147"/>
      <c r="PAA21" s="146"/>
      <c r="PAB21" s="147"/>
      <c r="PAC21" s="146"/>
      <c r="PAD21" s="147"/>
      <c r="PAE21" s="146"/>
      <c r="PAF21" s="147"/>
      <c r="PAG21" s="146"/>
      <c r="PAH21" s="147"/>
      <c r="PAI21" s="146"/>
      <c r="PAJ21" s="147"/>
      <c r="PAK21" s="146"/>
      <c r="PAL21" s="147"/>
      <c r="PAM21" s="146"/>
      <c r="PAN21" s="147"/>
      <c r="PAO21" s="146"/>
      <c r="PAP21" s="147"/>
      <c r="PAQ21" s="146"/>
      <c r="PAR21" s="147"/>
      <c r="PAS21" s="146"/>
      <c r="PAT21" s="147"/>
      <c r="PAU21" s="146"/>
      <c r="PAV21" s="147"/>
      <c r="PAW21" s="146"/>
      <c r="PAX21" s="147"/>
      <c r="PAY21" s="146"/>
      <c r="PAZ21" s="147"/>
      <c r="PBA21" s="146"/>
      <c r="PBB21" s="147"/>
      <c r="PBC21" s="146"/>
      <c r="PBD21" s="147"/>
      <c r="PBE21" s="146"/>
      <c r="PBF21" s="147"/>
      <c r="PBG21" s="146"/>
      <c r="PBH21" s="147"/>
      <c r="PBI21" s="146"/>
      <c r="PBJ21" s="147"/>
      <c r="PBK21" s="146"/>
      <c r="PBL21" s="147"/>
      <c r="PBM21" s="146"/>
      <c r="PBN21" s="147"/>
      <c r="PBO21" s="146"/>
      <c r="PBP21" s="147"/>
      <c r="PBQ21" s="146"/>
      <c r="PBR21" s="147"/>
      <c r="PBS21" s="146"/>
      <c r="PBT21" s="147"/>
      <c r="PBU21" s="146"/>
      <c r="PBV21" s="147"/>
      <c r="PBW21" s="146"/>
      <c r="PBX21" s="147"/>
      <c r="PBY21" s="146"/>
      <c r="PBZ21" s="147"/>
      <c r="PCA21" s="146"/>
      <c r="PCB21" s="147"/>
      <c r="PCC21" s="146"/>
      <c r="PCD21" s="147"/>
      <c r="PCE21" s="146"/>
      <c r="PCF21" s="147"/>
      <c r="PCG21" s="146"/>
      <c r="PCH21" s="147"/>
      <c r="PCI21" s="146"/>
      <c r="PCJ21" s="147"/>
      <c r="PCK21" s="146"/>
      <c r="PCL21" s="147"/>
      <c r="PCM21" s="146"/>
      <c r="PCN21" s="147"/>
      <c r="PCO21" s="146"/>
      <c r="PCP21" s="147"/>
      <c r="PCQ21" s="146"/>
      <c r="PCR21" s="147"/>
      <c r="PCS21" s="146"/>
      <c r="PCT21" s="147"/>
      <c r="PCU21" s="146"/>
      <c r="PCV21" s="147"/>
      <c r="PCW21" s="146"/>
      <c r="PCX21" s="147"/>
      <c r="PCY21" s="146"/>
      <c r="PCZ21" s="147"/>
      <c r="PDA21" s="146"/>
      <c r="PDB21" s="147"/>
      <c r="PDC21" s="146"/>
      <c r="PDD21" s="147"/>
      <c r="PDE21" s="146"/>
      <c r="PDF21" s="147"/>
      <c r="PDG21" s="146"/>
      <c r="PDH21" s="147"/>
      <c r="PDI21" s="146"/>
      <c r="PDJ21" s="147"/>
      <c r="PDK21" s="146"/>
      <c r="PDL21" s="147"/>
      <c r="PDM21" s="146"/>
      <c r="PDN21" s="147"/>
      <c r="PDO21" s="146"/>
      <c r="PDP21" s="147"/>
      <c r="PDQ21" s="146"/>
      <c r="PDR21" s="147"/>
      <c r="PDS21" s="146"/>
      <c r="PDT21" s="147"/>
      <c r="PDU21" s="146"/>
      <c r="PDV21" s="147"/>
      <c r="PDW21" s="146"/>
      <c r="PDX21" s="147"/>
      <c r="PDY21" s="146"/>
      <c r="PDZ21" s="147"/>
      <c r="PEA21" s="146"/>
      <c r="PEB21" s="147"/>
      <c r="PEC21" s="146"/>
      <c r="PED21" s="147"/>
      <c r="PEE21" s="146"/>
      <c r="PEF21" s="147"/>
      <c r="PEG21" s="146"/>
      <c r="PEH21" s="147"/>
      <c r="PEI21" s="146"/>
      <c r="PEJ21" s="147"/>
      <c r="PEK21" s="146"/>
      <c r="PEL21" s="147"/>
      <c r="PEM21" s="146"/>
      <c r="PEN21" s="147"/>
      <c r="PEO21" s="146"/>
      <c r="PEP21" s="147"/>
      <c r="PEQ21" s="146"/>
      <c r="PER21" s="147"/>
      <c r="PES21" s="146"/>
      <c r="PET21" s="147"/>
      <c r="PEU21" s="146"/>
      <c r="PEV21" s="147"/>
      <c r="PEW21" s="146"/>
      <c r="PEX21" s="147"/>
      <c r="PEY21" s="146"/>
      <c r="PEZ21" s="147"/>
      <c r="PFA21" s="146"/>
      <c r="PFB21" s="147"/>
      <c r="PFC21" s="146"/>
      <c r="PFD21" s="147"/>
      <c r="PFE21" s="146"/>
      <c r="PFF21" s="147"/>
      <c r="PFG21" s="146"/>
      <c r="PFH21" s="147"/>
      <c r="PFI21" s="146"/>
      <c r="PFJ21" s="147"/>
      <c r="PFK21" s="146"/>
      <c r="PFL21" s="147"/>
      <c r="PFM21" s="146"/>
      <c r="PFN21" s="147"/>
      <c r="PFO21" s="146"/>
      <c r="PFP21" s="147"/>
      <c r="PFQ21" s="146"/>
      <c r="PFR21" s="147"/>
      <c r="PFS21" s="146"/>
      <c r="PFT21" s="147"/>
      <c r="PFU21" s="146"/>
      <c r="PFV21" s="147"/>
      <c r="PFW21" s="146"/>
      <c r="PFX21" s="147"/>
      <c r="PFY21" s="146"/>
      <c r="PFZ21" s="147"/>
      <c r="PGA21" s="146"/>
      <c r="PGB21" s="147"/>
      <c r="PGC21" s="146"/>
      <c r="PGD21" s="147"/>
      <c r="PGE21" s="146"/>
      <c r="PGF21" s="147"/>
      <c r="PGG21" s="146"/>
      <c r="PGH21" s="147"/>
      <c r="PGI21" s="146"/>
      <c r="PGJ21" s="147"/>
      <c r="PGK21" s="146"/>
      <c r="PGL21" s="147"/>
      <c r="PGM21" s="146"/>
      <c r="PGN21" s="147"/>
      <c r="PGO21" s="146"/>
      <c r="PGP21" s="147"/>
      <c r="PGQ21" s="146"/>
      <c r="PGR21" s="147"/>
      <c r="PGS21" s="146"/>
      <c r="PGT21" s="147"/>
      <c r="PGU21" s="146"/>
      <c r="PGV21" s="147"/>
      <c r="PGW21" s="146"/>
      <c r="PGX21" s="147"/>
      <c r="PGY21" s="146"/>
      <c r="PGZ21" s="147"/>
      <c r="PHA21" s="146"/>
      <c r="PHB21" s="147"/>
      <c r="PHC21" s="146"/>
      <c r="PHD21" s="147"/>
      <c r="PHE21" s="146"/>
      <c r="PHF21" s="147"/>
      <c r="PHG21" s="146"/>
      <c r="PHH21" s="147"/>
      <c r="PHI21" s="146"/>
      <c r="PHJ21" s="147"/>
      <c r="PHK21" s="146"/>
      <c r="PHL21" s="147"/>
      <c r="PHM21" s="146"/>
      <c r="PHN21" s="147"/>
      <c r="PHO21" s="146"/>
      <c r="PHP21" s="147"/>
      <c r="PHQ21" s="146"/>
      <c r="PHR21" s="147"/>
      <c r="PHS21" s="146"/>
      <c r="PHT21" s="147"/>
      <c r="PHU21" s="146"/>
      <c r="PHV21" s="147"/>
      <c r="PHW21" s="146"/>
      <c r="PHX21" s="147"/>
      <c r="PHY21" s="146"/>
      <c r="PHZ21" s="147"/>
      <c r="PIA21" s="146"/>
      <c r="PIB21" s="147"/>
      <c r="PIC21" s="146"/>
      <c r="PID21" s="147"/>
      <c r="PIE21" s="146"/>
      <c r="PIF21" s="147"/>
      <c r="PIG21" s="146"/>
      <c r="PIH21" s="147"/>
      <c r="PII21" s="146"/>
      <c r="PIJ21" s="147"/>
      <c r="PIK21" s="146"/>
      <c r="PIL21" s="147"/>
      <c r="PIM21" s="146"/>
      <c r="PIN21" s="147"/>
      <c r="PIO21" s="146"/>
      <c r="PIP21" s="147"/>
      <c r="PIQ21" s="146"/>
      <c r="PIR21" s="147"/>
      <c r="PIS21" s="146"/>
      <c r="PIT21" s="147"/>
      <c r="PIU21" s="146"/>
      <c r="PIV21" s="147"/>
      <c r="PIW21" s="146"/>
      <c r="PIX21" s="147"/>
      <c r="PIY21" s="146"/>
      <c r="PIZ21" s="147"/>
      <c r="PJA21" s="146"/>
      <c r="PJB21" s="147"/>
      <c r="PJC21" s="146"/>
      <c r="PJD21" s="147"/>
      <c r="PJE21" s="146"/>
      <c r="PJF21" s="147"/>
      <c r="PJG21" s="146"/>
      <c r="PJH21" s="147"/>
      <c r="PJI21" s="146"/>
      <c r="PJJ21" s="147"/>
      <c r="PJK21" s="146"/>
      <c r="PJL21" s="147"/>
      <c r="PJM21" s="146"/>
      <c r="PJN21" s="147"/>
      <c r="PJO21" s="146"/>
      <c r="PJP21" s="147"/>
      <c r="PJQ21" s="146"/>
      <c r="PJR21" s="147"/>
      <c r="PJS21" s="146"/>
      <c r="PJT21" s="147"/>
      <c r="PJU21" s="146"/>
      <c r="PJV21" s="147"/>
      <c r="PJW21" s="146"/>
      <c r="PJX21" s="147"/>
      <c r="PJY21" s="146"/>
      <c r="PJZ21" s="147"/>
      <c r="PKA21" s="146"/>
      <c r="PKB21" s="147"/>
      <c r="PKC21" s="146"/>
      <c r="PKD21" s="147"/>
      <c r="PKE21" s="146"/>
      <c r="PKF21" s="147"/>
      <c r="PKG21" s="146"/>
      <c r="PKH21" s="147"/>
      <c r="PKI21" s="146"/>
      <c r="PKJ21" s="147"/>
      <c r="PKK21" s="146"/>
      <c r="PKL21" s="147"/>
      <c r="PKM21" s="146"/>
      <c r="PKN21" s="147"/>
      <c r="PKO21" s="146"/>
      <c r="PKP21" s="147"/>
      <c r="PKQ21" s="146"/>
      <c r="PKR21" s="147"/>
      <c r="PKS21" s="146"/>
      <c r="PKT21" s="147"/>
      <c r="PKU21" s="146"/>
      <c r="PKV21" s="147"/>
      <c r="PKW21" s="146"/>
      <c r="PKX21" s="147"/>
      <c r="PKY21" s="146"/>
      <c r="PKZ21" s="147"/>
      <c r="PLA21" s="146"/>
      <c r="PLB21" s="147"/>
      <c r="PLC21" s="146"/>
      <c r="PLD21" s="147"/>
      <c r="PLE21" s="146"/>
      <c r="PLF21" s="147"/>
      <c r="PLG21" s="146"/>
      <c r="PLH21" s="147"/>
      <c r="PLI21" s="146"/>
      <c r="PLJ21" s="147"/>
      <c r="PLK21" s="146"/>
      <c r="PLL21" s="147"/>
      <c r="PLM21" s="146"/>
      <c r="PLN21" s="147"/>
      <c r="PLO21" s="146"/>
      <c r="PLP21" s="147"/>
      <c r="PLQ21" s="146"/>
      <c r="PLR21" s="147"/>
      <c r="PLS21" s="146"/>
      <c r="PLT21" s="147"/>
      <c r="PLU21" s="146"/>
      <c r="PLV21" s="147"/>
      <c r="PLW21" s="146"/>
      <c r="PLX21" s="147"/>
      <c r="PLY21" s="146"/>
      <c r="PLZ21" s="147"/>
      <c r="PMA21" s="146"/>
      <c r="PMB21" s="147"/>
      <c r="PMC21" s="146"/>
      <c r="PMD21" s="147"/>
      <c r="PME21" s="146"/>
      <c r="PMF21" s="147"/>
      <c r="PMG21" s="146"/>
      <c r="PMH21" s="147"/>
      <c r="PMI21" s="146"/>
      <c r="PMJ21" s="147"/>
      <c r="PMK21" s="146"/>
      <c r="PML21" s="147"/>
      <c r="PMM21" s="146"/>
      <c r="PMN21" s="147"/>
      <c r="PMO21" s="146"/>
      <c r="PMP21" s="147"/>
      <c r="PMQ21" s="146"/>
      <c r="PMR21" s="147"/>
      <c r="PMS21" s="146"/>
      <c r="PMT21" s="147"/>
      <c r="PMU21" s="146"/>
      <c r="PMV21" s="147"/>
      <c r="PMW21" s="146"/>
      <c r="PMX21" s="147"/>
      <c r="PMY21" s="146"/>
      <c r="PMZ21" s="147"/>
      <c r="PNA21" s="146"/>
      <c r="PNB21" s="147"/>
      <c r="PNC21" s="146"/>
      <c r="PND21" s="147"/>
      <c r="PNE21" s="146"/>
      <c r="PNF21" s="147"/>
      <c r="PNG21" s="146"/>
      <c r="PNH21" s="147"/>
      <c r="PNI21" s="146"/>
      <c r="PNJ21" s="147"/>
      <c r="PNK21" s="146"/>
      <c r="PNL21" s="147"/>
      <c r="PNM21" s="146"/>
      <c r="PNN21" s="147"/>
      <c r="PNO21" s="146"/>
      <c r="PNP21" s="147"/>
      <c r="PNQ21" s="146"/>
      <c r="PNR21" s="147"/>
      <c r="PNS21" s="146"/>
      <c r="PNT21" s="147"/>
      <c r="PNU21" s="146"/>
      <c r="PNV21" s="147"/>
      <c r="PNW21" s="146"/>
      <c r="PNX21" s="147"/>
      <c r="PNY21" s="146"/>
      <c r="PNZ21" s="147"/>
      <c r="POA21" s="146"/>
      <c r="POB21" s="147"/>
      <c r="POC21" s="146"/>
      <c r="POD21" s="147"/>
      <c r="POE21" s="146"/>
      <c r="POF21" s="147"/>
      <c r="POG21" s="146"/>
      <c r="POH21" s="147"/>
      <c r="POI21" s="146"/>
      <c r="POJ21" s="147"/>
      <c r="POK21" s="146"/>
      <c r="POL21" s="147"/>
      <c r="POM21" s="146"/>
      <c r="PON21" s="147"/>
      <c r="POO21" s="146"/>
      <c r="POP21" s="147"/>
      <c r="POQ21" s="146"/>
      <c r="POR21" s="147"/>
      <c r="POS21" s="146"/>
      <c r="POT21" s="147"/>
      <c r="POU21" s="146"/>
      <c r="POV21" s="147"/>
      <c r="POW21" s="146"/>
      <c r="POX21" s="147"/>
      <c r="POY21" s="146"/>
      <c r="POZ21" s="147"/>
      <c r="PPA21" s="146"/>
      <c r="PPB21" s="147"/>
      <c r="PPC21" s="146"/>
      <c r="PPD21" s="147"/>
      <c r="PPE21" s="146"/>
      <c r="PPF21" s="147"/>
      <c r="PPG21" s="146"/>
      <c r="PPH21" s="147"/>
      <c r="PPI21" s="146"/>
      <c r="PPJ21" s="147"/>
      <c r="PPK21" s="146"/>
      <c r="PPL21" s="147"/>
      <c r="PPM21" s="146"/>
      <c r="PPN21" s="147"/>
      <c r="PPO21" s="146"/>
      <c r="PPP21" s="147"/>
      <c r="PPQ21" s="146"/>
      <c r="PPR21" s="147"/>
      <c r="PPS21" s="146"/>
      <c r="PPT21" s="147"/>
      <c r="PPU21" s="146"/>
      <c r="PPV21" s="147"/>
      <c r="PPW21" s="146"/>
      <c r="PPX21" s="147"/>
      <c r="PPY21" s="146"/>
      <c r="PPZ21" s="147"/>
      <c r="PQA21" s="146"/>
      <c r="PQB21" s="147"/>
      <c r="PQC21" s="146"/>
      <c r="PQD21" s="147"/>
      <c r="PQE21" s="146"/>
      <c r="PQF21" s="147"/>
      <c r="PQG21" s="146"/>
      <c r="PQH21" s="147"/>
      <c r="PQI21" s="146"/>
      <c r="PQJ21" s="147"/>
      <c r="PQK21" s="146"/>
      <c r="PQL21" s="147"/>
      <c r="PQM21" s="146"/>
      <c r="PQN21" s="147"/>
      <c r="PQO21" s="146"/>
      <c r="PQP21" s="147"/>
      <c r="PQQ21" s="146"/>
      <c r="PQR21" s="147"/>
      <c r="PQS21" s="146"/>
      <c r="PQT21" s="147"/>
      <c r="PQU21" s="146"/>
      <c r="PQV21" s="147"/>
      <c r="PQW21" s="146"/>
      <c r="PQX21" s="147"/>
      <c r="PQY21" s="146"/>
      <c r="PQZ21" s="147"/>
      <c r="PRA21" s="146"/>
      <c r="PRB21" s="147"/>
      <c r="PRC21" s="146"/>
      <c r="PRD21" s="147"/>
      <c r="PRE21" s="146"/>
      <c r="PRF21" s="147"/>
      <c r="PRG21" s="146"/>
      <c r="PRH21" s="147"/>
      <c r="PRI21" s="146"/>
      <c r="PRJ21" s="147"/>
      <c r="PRK21" s="146"/>
      <c r="PRL21" s="147"/>
      <c r="PRM21" s="146"/>
      <c r="PRN21" s="147"/>
      <c r="PRO21" s="146"/>
      <c r="PRP21" s="147"/>
      <c r="PRQ21" s="146"/>
      <c r="PRR21" s="147"/>
      <c r="PRS21" s="146"/>
      <c r="PRT21" s="147"/>
      <c r="PRU21" s="146"/>
      <c r="PRV21" s="147"/>
      <c r="PRW21" s="146"/>
      <c r="PRX21" s="147"/>
      <c r="PRY21" s="146"/>
      <c r="PRZ21" s="147"/>
      <c r="PSA21" s="146"/>
      <c r="PSB21" s="147"/>
      <c r="PSC21" s="146"/>
      <c r="PSD21" s="147"/>
      <c r="PSE21" s="146"/>
      <c r="PSF21" s="147"/>
      <c r="PSG21" s="146"/>
      <c r="PSH21" s="147"/>
      <c r="PSI21" s="146"/>
      <c r="PSJ21" s="147"/>
      <c r="PSK21" s="146"/>
      <c r="PSL21" s="147"/>
      <c r="PSM21" s="146"/>
      <c r="PSN21" s="147"/>
      <c r="PSO21" s="146"/>
      <c r="PSP21" s="147"/>
      <c r="PSQ21" s="146"/>
      <c r="PSR21" s="147"/>
      <c r="PSS21" s="146"/>
      <c r="PST21" s="147"/>
      <c r="PSU21" s="146"/>
      <c r="PSV21" s="147"/>
      <c r="PSW21" s="146"/>
      <c r="PSX21" s="147"/>
      <c r="PSY21" s="146"/>
      <c r="PSZ21" s="147"/>
      <c r="PTA21" s="146"/>
      <c r="PTB21" s="147"/>
      <c r="PTC21" s="146"/>
      <c r="PTD21" s="147"/>
      <c r="PTE21" s="146"/>
      <c r="PTF21" s="147"/>
      <c r="PTG21" s="146"/>
      <c r="PTH21" s="147"/>
      <c r="PTI21" s="146"/>
      <c r="PTJ21" s="147"/>
      <c r="PTK21" s="146"/>
      <c r="PTL21" s="147"/>
      <c r="PTM21" s="146"/>
      <c r="PTN21" s="147"/>
      <c r="PTO21" s="146"/>
      <c r="PTP21" s="147"/>
      <c r="PTQ21" s="146"/>
      <c r="PTR21" s="147"/>
      <c r="PTS21" s="146"/>
      <c r="PTT21" s="147"/>
      <c r="PTU21" s="146"/>
      <c r="PTV21" s="147"/>
      <c r="PTW21" s="146"/>
      <c r="PTX21" s="147"/>
      <c r="PTY21" s="146"/>
      <c r="PTZ21" s="147"/>
      <c r="PUA21" s="146"/>
      <c r="PUB21" s="147"/>
      <c r="PUC21" s="146"/>
      <c r="PUD21" s="147"/>
      <c r="PUE21" s="146"/>
      <c r="PUF21" s="147"/>
      <c r="PUG21" s="146"/>
      <c r="PUH21" s="147"/>
      <c r="PUI21" s="146"/>
      <c r="PUJ21" s="147"/>
      <c r="PUK21" s="146"/>
      <c r="PUL21" s="147"/>
      <c r="PUM21" s="146"/>
      <c r="PUN21" s="147"/>
      <c r="PUO21" s="146"/>
      <c r="PUP21" s="147"/>
      <c r="PUQ21" s="146"/>
      <c r="PUR21" s="147"/>
      <c r="PUS21" s="146"/>
      <c r="PUT21" s="147"/>
      <c r="PUU21" s="146"/>
      <c r="PUV21" s="147"/>
      <c r="PUW21" s="146"/>
      <c r="PUX21" s="147"/>
      <c r="PUY21" s="146"/>
      <c r="PUZ21" s="147"/>
      <c r="PVA21" s="146"/>
      <c r="PVB21" s="147"/>
      <c r="PVC21" s="146"/>
      <c r="PVD21" s="147"/>
      <c r="PVE21" s="146"/>
      <c r="PVF21" s="147"/>
      <c r="PVG21" s="146"/>
      <c r="PVH21" s="147"/>
      <c r="PVI21" s="146"/>
      <c r="PVJ21" s="147"/>
      <c r="PVK21" s="146"/>
      <c r="PVL21" s="147"/>
      <c r="PVM21" s="146"/>
      <c r="PVN21" s="147"/>
      <c r="PVO21" s="146"/>
      <c r="PVP21" s="147"/>
      <c r="PVQ21" s="146"/>
      <c r="PVR21" s="147"/>
      <c r="PVS21" s="146"/>
      <c r="PVT21" s="147"/>
      <c r="PVU21" s="146"/>
      <c r="PVV21" s="147"/>
      <c r="PVW21" s="146"/>
      <c r="PVX21" s="147"/>
      <c r="PVY21" s="146"/>
      <c r="PVZ21" s="147"/>
      <c r="PWA21" s="146"/>
      <c r="PWB21" s="147"/>
      <c r="PWC21" s="146"/>
      <c r="PWD21" s="147"/>
      <c r="PWE21" s="146"/>
      <c r="PWF21" s="147"/>
      <c r="PWG21" s="146"/>
      <c r="PWH21" s="147"/>
      <c r="PWI21" s="146"/>
      <c r="PWJ21" s="147"/>
      <c r="PWK21" s="146"/>
      <c r="PWL21" s="147"/>
      <c r="PWM21" s="146"/>
      <c r="PWN21" s="147"/>
      <c r="PWO21" s="146"/>
      <c r="PWP21" s="147"/>
      <c r="PWQ21" s="146"/>
      <c r="PWR21" s="147"/>
      <c r="PWS21" s="146"/>
      <c r="PWT21" s="147"/>
      <c r="PWU21" s="146"/>
      <c r="PWV21" s="147"/>
      <c r="PWW21" s="146"/>
      <c r="PWX21" s="147"/>
      <c r="PWY21" s="146"/>
      <c r="PWZ21" s="147"/>
      <c r="PXA21" s="146"/>
      <c r="PXB21" s="147"/>
      <c r="PXC21" s="146"/>
      <c r="PXD21" s="147"/>
      <c r="PXE21" s="146"/>
      <c r="PXF21" s="147"/>
      <c r="PXG21" s="146"/>
      <c r="PXH21" s="147"/>
      <c r="PXI21" s="146"/>
      <c r="PXJ21" s="147"/>
      <c r="PXK21" s="146"/>
      <c r="PXL21" s="147"/>
      <c r="PXM21" s="146"/>
      <c r="PXN21" s="147"/>
      <c r="PXO21" s="146"/>
      <c r="PXP21" s="147"/>
      <c r="PXQ21" s="146"/>
      <c r="PXR21" s="147"/>
      <c r="PXS21" s="146"/>
      <c r="PXT21" s="147"/>
      <c r="PXU21" s="146"/>
      <c r="PXV21" s="147"/>
      <c r="PXW21" s="146"/>
      <c r="PXX21" s="147"/>
      <c r="PXY21" s="146"/>
      <c r="PXZ21" s="147"/>
      <c r="PYA21" s="146"/>
      <c r="PYB21" s="147"/>
      <c r="PYC21" s="146"/>
      <c r="PYD21" s="147"/>
      <c r="PYE21" s="146"/>
      <c r="PYF21" s="147"/>
      <c r="PYG21" s="146"/>
      <c r="PYH21" s="147"/>
      <c r="PYI21" s="146"/>
      <c r="PYJ21" s="147"/>
      <c r="PYK21" s="146"/>
      <c r="PYL21" s="147"/>
      <c r="PYM21" s="146"/>
      <c r="PYN21" s="147"/>
      <c r="PYO21" s="146"/>
      <c r="PYP21" s="147"/>
      <c r="PYQ21" s="146"/>
      <c r="PYR21" s="147"/>
      <c r="PYS21" s="146"/>
      <c r="PYT21" s="147"/>
      <c r="PYU21" s="146"/>
      <c r="PYV21" s="147"/>
      <c r="PYW21" s="146"/>
      <c r="PYX21" s="147"/>
      <c r="PYY21" s="146"/>
      <c r="PYZ21" s="147"/>
      <c r="PZA21" s="146"/>
      <c r="PZB21" s="147"/>
      <c r="PZC21" s="146"/>
      <c r="PZD21" s="147"/>
      <c r="PZE21" s="146"/>
      <c r="PZF21" s="147"/>
      <c r="PZG21" s="146"/>
      <c r="PZH21" s="147"/>
      <c r="PZI21" s="146"/>
      <c r="PZJ21" s="147"/>
      <c r="PZK21" s="146"/>
      <c r="PZL21" s="147"/>
      <c r="PZM21" s="146"/>
      <c r="PZN21" s="147"/>
      <c r="PZO21" s="146"/>
      <c r="PZP21" s="147"/>
      <c r="PZQ21" s="146"/>
      <c r="PZR21" s="147"/>
      <c r="PZS21" s="146"/>
      <c r="PZT21" s="147"/>
      <c r="PZU21" s="146"/>
      <c r="PZV21" s="147"/>
      <c r="PZW21" s="146"/>
      <c r="PZX21" s="147"/>
      <c r="PZY21" s="146"/>
      <c r="PZZ21" s="147"/>
      <c r="QAA21" s="146"/>
      <c r="QAB21" s="147"/>
      <c r="QAC21" s="146"/>
      <c r="QAD21" s="147"/>
      <c r="QAE21" s="146"/>
      <c r="QAF21" s="147"/>
      <c r="QAG21" s="146"/>
      <c r="QAH21" s="147"/>
      <c r="QAI21" s="146"/>
      <c r="QAJ21" s="147"/>
      <c r="QAK21" s="146"/>
      <c r="QAL21" s="147"/>
      <c r="QAM21" s="146"/>
      <c r="QAN21" s="147"/>
      <c r="QAO21" s="146"/>
      <c r="QAP21" s="147"/>
      <c r="QAQ21" s="146"/>
      <c r="QAR21" s="147"/>
      <c r="QAS21" s="146"/>
      <c r="QAT21" s="147"/>
      <c r="QAU21" s="146"/>
      <c r="QAV21" s="147"/>
      <c r="QAW21" s="146"/>
      <c r="QAX21" s="147"/>
      <c r="QAY21" s="146"/>
      <c r="QAZ21" s="147"/>
      <c r="QBA21" s="146"/>
      <c r="QBB21" s="147"/>
      <c r="QBC21" s="146"/>
      <c r="QBD21" s="147"/>
      <c r="QBE21" s="146"/>
      <c r="QBF21" s="147"/>
      <c r="QBG21" s="146"/>
      <c r="QBH21" s="147"/>
      <c r="QBI21" s="146"/>
      <c r="QBJ21" s="147"/>
      <c r="QBK21" s="146"/>
      <c r="QBL21" s="147"/>
      <c r="QBM21" s="146"/>
      <c r="QBN21" s="147"/>
      <c r="QBO21" s="146"/>
      <c r="QBP21" s="147"/>
      <c r="QBQ21" s="146"/>
      <c r="QBR21" s="147"/>
      <c r="QBS21" s="146"/>
      <c r="QBT21" s="147"/>
      <c r="QBU21" s="146"/>
      <c r="QBV21" s="147"/>
      <c r="QBW21" s="146"/>
      <c r="QBX21" s="147"/>
      <c r="QBY21" s="146"/>
      <c r="QBZ21" s="147"/>
      <c r="QCA21" s="146"/>
      <c r="QCB21" s="147"/>
      <c r="QCC21" s="146"/>
      <c r="QCD21" s="147"/>
      <c r="QCE21" s="146"/>
      <c r="QCF21" s="147"/>
      <c r="QCG21" s="146"/>
      <c r="QCH21" s="147"/>
      <c r="QCI21" s="146"/>
      <c r="QCJ21" s="147"/>
      <c r="QCK21" s="146"/>
      <c r="QCL21" s="147"/>
      <c r="QCM21" s="146"/>
      <c r="QCN21" s="147"/>
      <c r="QCO21" s="146"/>
      <c r="QCP21" s="147"/>
      <c r="QCQ21" s="146"/>
      <c r="QCR21" s="147"/>
      <c r="QCS21" s="146"/>
      <c r="QCT21" s="147"/>
      <c r="QCU21" s="146"/>
      <c r="QCV21" s="147"/>
      <c r="QCW21" s="146"/>
      <c r="QCX21" s="147"/>
      <c r="QCY21" s="146"/>
      <c r="QCZ21" s="147"/>
      <c r="QDA21" s="146"/>
      <c r="QDB21" s="147"/>
      <c r="QDC21" s="146"/>
      <c r="QDD21" s="147"/>
      <c r="QDE21" s="146"/>
      <c r="QDF21" s="147"/>
      <c r="QDG21" s="146"/>
      <c r="QDH21" s="147"/>
      <c r="QDI21" s="146"/>
      <c r="QDJ21" s="147"/>
      <c r="QDK21" s="146"/>
      <c r="QDL21" s="147"/>
      <c r="QDM21" s="146"/>
      <c r="QDN21" s="147"/>
      <c r="QDO21" s="146"/>
      <c r="QDP21" s="147"/>
      <c r="QDQ21" s="146"/>
      <c r="QDR21" s="147"/>
      <c r="QDS21" s="146"/>
      <c r="QDT21" s="147"/>
      <c r="QDU21" s="146"/>
      <c r="QDV21" s="147"/>
      <c r="QDW21" s="146"/>
      <c r="QDX21" s="147"/>
      <c r="QDY21" s="146"/>
      <c r="QDZ21" s="147"/>
      <c r="QEA21" s="146"/>
      <c r="QEB21" s="147"/>
      <c r="QEC21" s="146"/>
      <c r="QED21" s="147"/>
      <c r="QEE21" s="146"/>
      <c r="QEF21" s="147"/>
      <c r="QEG21" s="146"/>
      <c r="QEH21" s="147"/>
      <c r="QEI21" s="146"/>
      <c r="QEJ21" s="147"/>
      <c r="QEK21" s="146"/>
      <c r="QEL21" s="147"/>
      <c r="QEM21" s="146"/>
      <c r="QEN21" s="147"/>
      <c r="QEO21" s="146"/>
      <c r="QEP21" s="147"/>
      <c r="QEQ21" s="146"/>
      <c r="QER21" s="147"/>
      <c r="QES21" s="146"/>
      <c r="QET21" s="147"/>
      <c r="QEU21" s="146"/>
      <c r="QEV21" s="147"/>
      <c r="QEW21" s="146"/>
      <c r="QEX21" s="147"/>
      <c r="QEY21" s="146"/>
      <c r="QEZ21" s="147"/>
      <c r="QFA21" s="146"/>
      <c r="QFB21" s="147"/>
      <c r="QFC21" s="146"/>
      <c r="QFD21" s="147"/>
      <c r="QFE21" s="146"/>
      <c r="QFF21" s="147"/>
      <c r="QFG21" s="146"/>
      <c r="QFH21" s="147"/>
      <c r="QFI21" s="146"/>
      <c r="QFJ21" s="147"/>
      <c r="QFK21" s="146"/>
      <c r="QFL21" s="147"/>
      <c r="QFM21" s="146"/>
      <c r="QFN21" s="147"/>
      <c r="QFO21" s="146"/>
      <c r="QFP21" s="147"/>
      <c r="QFQ21" s="146"/>
      <c r="QFR21" s="147"/>
      <c r="QFS21" s="146"/>
      <c r="QFT21" s="147"/>
      <c r="QFU21" s="146"/>
      <c r="QFV21" s="147"/>
      <c r="QFW21" s="146"/>
      <c r="QFX21" s="147"/>
      <c r="QFY21" s="146"/>
      <c r="QFZ21" s="147"/>
      <c r="QGA21" s="146"/>
      <c r="QGB21" s="147"/>
      <c r="QGC21" s="146"/>
      <c r="QGD21" s="147"/>
      <c r="QGE21" s="146"/>
      <c r="QGF21" s="147"/>
      <c r="QGG21" s="146"/>
      <c r="QGH21" s="147"/>
      <c r="QGI21" s="146"/>
      <c r="QGJ21" s="147"/>
      <c r="QGK21" s="146"/>
      <c r="QGL21" s="147"/>
      <c r="QGM21" s="146"/>
      <c r="QGN21" s="147"/>
      <c r="QGO21" s="146"/>
      <c r="QGP21" s="147"/>
      <c r="QGQ21" s="146"/>
      <c r="QGR21" s="147"/>
      <c r="QGS21" s="146"/>
      <c r="QGT21" s="147"/>
      <c r="QGU21" s="146"/>
      <c r="QGV21" s="147"/>
      <c r="QGW21" s="146"/>
      <c r="QGX21" s="147"/>
      <c r="QGY21" s="146"/>
      <c r="QGZ21" s="147"/>
      <c r="QHA21" s="146"/>
      <c r="QHB21" s="147"/>
      <c r="QHC21" s="146"/>
      <c r="QHD21" s="147"/>
      <c r="QHE21" s="146"/>
      <c r="QHF21" s="147"/>
      <c r="QHG21" s="146"/>
      <c r="QHH21" s="147"/>
      <c r="QHI21" s="146"/>
      <c r="QHJ21" s="147"/>
      <c r="QHK21" s="146"/>
      <c r="QHL21" s="147"/>
      <c r="QHM21" s="146"/>
      <c r="QHN21" s="147"/>
      <c r="QHO21" s="146"/>
      <c r="QHP21" s="147"/>
      <c r="QHQ21" s="146"/>
      <c r="QHR21" s="147"/>
      <c r="QHS21" s="146"/>
      <c r="QHT21" s="147"/>
      <c r="QHU21" s="146"/>
      <c r="QHV21" s="147"/>
      <c r="QHW21" s="146"/>
      <c r="QHX21" s="147"/>
      <c r="QHY21" s="146"/>
      <c r="QHZ21" s="147"/>
      <c r="QIA21" s="146"/>
      <c r="QIB21" s="147"/>
      <c r="QIC21" s="146"/>
      <c r="QID21" s="147"/>
      <c r="QIE21" s="146"/>
      <c r="QIF21" s="147"/>
      <c r="QIG21" s="146"/>
      <c r="QIH21" s="147"/>
      <c r="QII21" s="146"/>
      <c r="QIJ21" s="147"/>
      <c r="QIK21" s="146"/>
      <c r="QIL21" s="147"/>
      <c r="QIM21" s="146"/>
      <c r="QIN21" s="147"/>
      <c r="QIO21" s="146"/>
      <c r="QIP21" s="147"/>
      <c r="QIQ21" s="146"/>
      <c r="QIR21" s="147"/>
      <c r="QIS21" s="146"/>
      <c r="QIT21" s="147"/>
      <c r="QIU21" s="146"/>
      <c r="QIV21" s="147"/>
      <c r="QIW21" s="146"/>
      <c r="QIX21" s="147"/>
      <c r="QIY21" s="146"/>
      <c r="QIZ21" s="147"/>
      <c r="QJA21" s="146"/>
      <c r="QJB21" s="147"/>
      <c r="QJC21" s="146"/>
      <c r="QJD21" s="147"/>
      <c r="QJE21" s="146"/>
      <c r="QJF21" s="147"/>
      <c r="QJG21" s="146"/>
      <c r="QJH21" s="147"/>
      <c r="QJI21" s="146"/>
      <c r="QJJ21" s="147"/>
      <c r="QJK21" s="146"/>
      <c r="QJL21" s="147"/>
      <c r="QJM21" s="146"/>
      <c r="QJN21" s="147"/>
      <c r="QJO21" s="146"/>
      <c r="QJP21" s="147"/>
      <c r="QJQ21" s="146"/>
      <c r="QJR21" s="147"/>
      <c r="QJS21" s="146"/>
      <c r="QJT21" s="147"/>
      <c r="QJU21" s="146"/>
      <c r="QJV21" s="147"/>
      <c r="QJW21" s="146"/>
      <c r="QJX21" s="147"/>
      <c r="QJY21" s="146"/>
      <c r="QJZ21" s="147"/>
      <c r="QKA21" s="146"/>
      <c r="QKB21" s="147"/>
      <c r="QKC21" s="146"/>
      <c r="QKD21" s="147"/>
      <c r="QKE21" s="146"/>
      <c r="QKF21" s="147"/>
      <c r="QKG21" s="146"/>
      <c r="QKH21" s="147"/>
      <c r="QKI21" s="146"/>
      <c r="QKJ21" s="147"/>
      <c r="QKK21" s="146"/>
      <c r="QKL21" s="147"/>
      <c r="QKM21" s="146"/>
      <c r="QKN21" s="147"/>
      <c r="QKO21" s="146"/>
      <c r="QKP21" s="147"/>
      <c r="QKQ21" s="146"/>
      <c r="QKR21" s="147"/>
      <c r="QKS21" s="146"/>
      <c r="QKT21" s="147"/>
      <c r="QKU21" s="146"/>
      <c r="QKV21" s="147"/>
      <c r="QKW21" s="146"/>
      <c r="QKX21" s="147"/>
      <c r="QKY21" s="146"/>
      <c r="QKZ21" s="147"/>
      <c r="QLA21" s="146"/>
      <c r="QLB21" s="147"/>
      <c r="QLC21" s="146"/>
      <c r="QLD21" s="147"/>
      <c r="QLE21" s="146"/>
      <c r="QLF21" s="147"/>
      <c r="QLG21" s="146"/>
      <c r="QLH21" s="147"/>
      <c r="QLI21" s="146"/>
      <c r="QLJ21" s="147"/>
      <c r="QLK21" s="146"/>
      <c r="QLL21" s="147"/>
      <c r="QLM21" s="146"/>
      <c r="QLN21" s="147"/>
      <c r="QLO21" s="146"/>
      <c r="QLP21" s="147"/>
      <c r="QLQ21" s="146"/>
      <c r="QLR21" s="147"/>
      <c r="QLS21" s="146"/>
      <c r="QLT21" s="147"/>
      <c r="QLU21" s="146"/>
      <c r="QLV21" s="147"/>
      <c r="QLW21" s="146"/>
      <c r="QLX21" s="147"/>
      <c r="QLY21" s="146"/>
      <c r="QLZ21" s="147"/>
      <c r="QMA21" s="146"/>
      <c r="QMB21" s="147"/>
      <c r="QMC21" s="146"/>
      <c r="QMD21" s="147"/>
      <c r="QME21" s="146"/>
      <c r="QMF21" s="147"/>
      <c r="QMG21" s="146"/>
      <c r="QMH21" s="147"/>
      <c r="QMI21" s="146"/>
      <c r="QMJ21" s="147"/>
      <c r="QMK21" s="146"/>
      <c r="QML21" s="147"/>
      <c r="QMM21" s="146"/>
      <c r="QMN21" s="147"/>
      <c r="QMO21" s="146"/>
      <c r="QMP21" s="147"/>
      <c r="QMQ21" s="146"/>
      <c r="QMR21" s="147"/>
      <c r="QMS21" s="146"/>
      <c r="QMT21" s="147"/>
      <c r="QMU21" s="146"/>
      <c r="QMV21" s="147"/>
      <c r="QMW21" s="146"/>
      <c r="QMX21" s="147"/>
      <c r="QMY21" s="146"/>
      <c r="QMZ21" s="147"/>
      <c r="QNA21" s="146"/>
      <c r="QNB21" s="147"/>
      <c r="QNC21" s="146"/>
      <c r="QND21" s="147"/>
      <c r="QNE21" s="146"/>
      <c r="QNF21" s="147"/>
      <c r="QNG21" s="146"/>
      <c r="QNH21" s="147"/>
      <c r="QNI21" s="146"/>
      <c r="QNJ21" s="147"/>
      <c r="QNK21" s="146"/>
      <c r="QNL21" s="147"/>
      <c r="QNM21" s="146"/>
      <c r="QNN21" s="147"/>
      <c r="QNO21" s="146"/>
      <c r="QNP21" s="147"/>
      <c r="QNQ21" s="146"/>
      <c r="QNR21" s="147"/>
      <c r="QNS21" s="146"/>
      <c r="QNT21" s="147"/>
      <c r="QNU21" s="146"/>
      <c r="QNV21" s="147"/>
      <c r="QNW21" s="146"/>
      <c r="QNX21" s="147"/>
      <c r="QNY21" s="146"/>
      <c r="QNZ21" s="147"/>
      <c r="QOA21" s="146"/>
      <c r="QOB21" s="147"/>
      <c r="QOC21" s="146"/>
      <c r="QOD21" s="147"/>
      <c r="QOE21" s="146"/>
      <c r="QOF21" s="147"/>
      <c r="QOG21" s="146"/>
      <c r="QOH21" s="147"/>
      <c r="QOI21" s="146"/>
      <c r="QOJ21" s="147"/>
      <c r="QOK21" s="146"/>
      <c r="QOL21" s="147"/>
      <c r="QOM21" s="146"/>
      <c r="QON21" s="147"/>
      <c r="QOO21" s="146"/>
      <c r="QOP21" s="147"/>
      <c r="QOQ21" s="146"/>
      <c r="QOR21" s="147"/>
      <c r="QOS21" s="146"/>
      <c r="QOT21" s="147"/>
      <c r="QOU21" s="146"/>
      <c r="QOV21" s="147"/>
      <c r="QOW21" s="146"/>
      <c r="QOX21" s="147"/>
      <c r="QOY21" s="146"/>
      <c r="QOZ21" s="147"/>
      <c r="QPA21" s="146"/>
      <c r="QPB21" s="147"/>
      <c r="QPC21" s="146"/>
      <c r="QPD21" s="147"/>
      <c r="QPE21" s="146"/>
      <c r="QPF21" s="147"/>
      <c r="QPG21" s="146"/>
      <c r="QPH21" s="147"/>
      <c r="QPI21" s="146"/>
      <c r="QPJ21" s="147"/>
      <c r="QPK21" s="146"/>
      <c r="QPL21" s="147"/>
      <c r="QPM21" s="146"/>
      <c r="QPN21" s="147"/>
      <c r="QPO21" s="146"/>
      <c r="QPP21" s="147"/>
      <c r="QPQ21" s="146"/>
      <c r="QPR21" s="147"/>
      <c r="QPS21" s="146"/>
      <c r="QPT21" s="147"/>
      <c r="QPU21" s="146"/>
      <c r="QPV21" s="147"/>
      <c r="QPW21" s="146"/>
      <c r="QPX21" s="147"/>
      <c r="QPY21" s="146"/>
      <c r="QPZ21" s="147"/>
      <c r="QQA21" s="146"/>
      <c r="QQB21" s="147"/>
      <c r="QQC21" s="146"/>
      <c r="QQD21" s="147"/>
      <c r="QQE21" s="146"/>
      <c r="QQF21" s="147"/>
      <c r="QQG21" s="146"/>
      <c r="QQH21" s="147"/>
      <c r="QQI21" s="146"/>
      <c r="QQJ21" s="147"/>
      <c r="QQK21" s="146"/>
      <c r="QQL21" s="147"/>
      <c r="QQM21" s="146"/>
      <c r="QQN21" s="147"/>
      <c r="QQO21" s="146"/>
      <c r="QQP21" s="147"/>
      <c r="QQQ21" s="146"/>
      <c r="QQR21" s="147"/>
      <c r="QQS21" s="146"/>
      <c r="QQT21" s="147"/>
      <c r="QQU21" s="146"/>
      <c r="QQV21" s="147"/>
      <c r="QQW21" s="146"/>
      <c r="QQX21" s="147"/>
      <c r="QQY21" s="146"/>
      <c r="QQZ21" s="147"/>
      <c r="QRA21" s="146"/>
      <c r="QRB21" s="147"/>
      <c r="QRC21" s="146"/>
      <c r="QRD21" s="147"/>
      <c r="QRE21" s="146"/>
      <c r="QRF21" s="147"/>
      <c r="QRG21" s="146"/>
      <c r="QRH21" s="147"/>
      <c r="QRI21" s="146"/>
      <c r="QRJ21" s="147"/>
      <c r="QRK21" s="146"/>
      <c r="QRL21" s="147"/>
      <c r="QRM21" s="146"/>
      <c r="QRN21" s="147"/>
      <c r="QRO21" s="146"/>
      <c r="QRP21" s="147"/>
      <c r="QRQ21" s="146"/>
      <c r="QRR21" s="147"/>
      <c r="QRS21" s="146"/>
      <c r="QRT21" s="147"/>
      <c r="QRU21" s="146"/>
      <c r="QRV21" s="147"/>
      <c r="QRW21" s="146"/>
      <c r="QRX21" s="147"/>
      <c r="QRY21" s="146"/>
      <c r="QRZ21" s="147"/>
      <c r="QSA21" s="146"/>
      <c r="QSB21" s="147"/>
      <c r="QSC21" s="146"/>
      <c r="QSD21" s="147"/>
      <c r="QSE21" s="146"/>
      <c r="QSF21" s="147"/>
      <c r="QSG21" s="146"/>
      <c r="QSH21" s="147"/>
      <c r="QSI21" s="146"/>
      <c r="QSJ21" s="147"/>
      <c r="QSK21" s="146"/>
      <c r="QSL21" s="147"/>
      <c r="QSM21" s="146"/>
      <c r="QSN21" s="147"/>
      <c r="QSO21" s="146"/>
      <c r="QSP21" s="147"/>
      <c r="QSQ21" s="146"/>
      <c r="QSR21" s="147"/>
      <c r="QSS21" s="146"/>
      <c r="QST21" s="147"/>
      <c r="QSU21" s="146"/>
      <c r="QSV21" s="147"/>
      <c r="QSW21" s="146"/>
      <c r="QSX21" s="147"/>
      <c r="QSY21" s="146"/>
      <c r="QSZ21" s="147"/>
      <c r="QTA21" s="146"/>
      <c r="QTB21" s="147"/>
      <c r="QTC21" s="146"/>
      <c r="QTD21" s="147"/>
      <c r="QTE21" s="146"/>
      <c r="QTF21" s="147"/>
      <c r="QTG21" s="146"/>
      <c r="QTH21" s="147"/>
      <c r="QTI21" s="146"/>
      <c r="QTJ21" s="147"/>
      <c r="QTK21" s="146"/>
      <c r="QTL21" s="147"/>
      <c r="QTM21" s="146"/>
      <c r="QTN21" s="147"/>
      <c r="QTO21" s="146"/>
      <c r="QTP21" s="147"/>
      <c r="QTQ21" s="146"/>
      <c r="QTR21" s="147"/>
      <c r="QTS21" s="146"/>
      <c r="QTT21" s="147"/>
      <c r="QTU21" s="146"/>
      <c r="QTV21" s="147"/>
      <c r="QTW21" s="146"/>
      <c r="QTX21" s="147"/>
      <c r="QTY21" s="146"/>
      <c r="QTZ21" s="147"/>
      <c r="QUA21" s="146"/>
      <c r="QUB21" s="147"/>
      <c r="QUC21" s="146"/>
      <c r="QUD21" s="147"/>
      <c r="QUE21" s="146"/>
      <c r="QUF21" s="147"/>
      <c r="QUG21" s="146"/>
      <c r="QUH21" s="147"/>
      <c r="QUI21" s="146"/>
      <c r="QUJ21" s="147"/>
      <c r="QUK21" s="146"/>
      <c r="QUL21" s="147"/>
      <c r="QUM21" s="146"/>
      <c r="QUN21" s="147"/>
      <c r="QUO21" s="146"/>
      <c r="QUP21" s="147"/>
      <c r="QUQ21" s="146"/>
      <c r="QUR21" s="147"/>
      <c r="QUS21" s="146"/>
      <c r="QUT21" s="147"/>
      <c r="QUU21" s="146"/>
      <c r="QUV21" s="147"/>
      <c r="QUW21" s="146"/>
      <c r="QUX21" s="147"/>
      <c r="QUY21" s="146"/>
      <c r="QUZ21" s="147"/>
      <c r="QVA21" s="146"/>
      <c r="QVB21" s="147"/>
      <c r="QVC21" s="146"/>
      <c r="QVD21" s="147"/>
      <c r="QVE21" s="146"/>
      <c r="QVF21" s="147"/>
      <c r="QVG21" s="146"/>
      <c r="QVH21" s="147"/>
      <c r="QVI21" s="146"/>
      <c r="QVJ21" s="147"/>
      <c r="QVK21" s="146"/>
      <c r="QVL21" s="147"/>
      <c r="QVM21" s="146"/>
      <c r="QVN21" s="147"/>
      <c r="QVO21" s="146"/>
      <c r="QVP21" s="147"/>
      <c r="QVQ21" s="146"/>
      <c r="QVR21" s="147"/>
      <c r="QVS21" s="146"/>
      <c r="QVT21" s="147"/>
      <c r="QVU21" s="146"/>
      <c r="QVV21" s="147"/>
      <c r="QVW21" s="146"/>
      <c r="QVX21" s="147"/>
      <c r="QVY21" s="146"/>
      <c r="QVZ21" s="147"/>
      <c r="QWA21" s="146"/>
      <c r="QWB21" s="147"/>
      <c r="QWC21" s="146"/>
      <c r="QWD21" s="147"/>
      <c r="QWE21" s="146"/>
      <c r="QWF21" s="147"/>
      <c r="QWG21" s="146"/>
      <c r="QWH21" s="147"/>
      <c r="QWI21" s="146"/>
      <c r="QWJ21" s="147"/>
      <c r="QWK21" s="146"/>
      <c r="QWL21" s="147"/>
      <c r="QWM21" s="146"/>
      <c r="QWN21" s="147"/>
      <c r="QWO21" s="146"/>
      <c r="QWP21" s="147"/>
      <c r="QWQ21" s="146"/>
      <c r="QWR21" s="147"/>
      <c r="QWS21" s="146"/>
      <c r="QWT21" s="147"/>
      <c r="QWU21" s="146"/>
      <c r="QWV21" s="147"/>
      <c r="QWW21" s="146"/>
      <c r="QWX21" s="147"/>
      <c r="QWY21" s="146"/>
      <c r="QWZ21" s="147"/>
      <c r="QXA21" s="146"/>
      <c r="QXB21" s="147"/>
      <c r="QXC21" s="146"/>
      <c r="QXD21" s="147"/>
      <c r="QXE21" s="146"/>
      <c r="QXF21" s="147"/>
      <c r="QXG21" s="146"/>
      <c r="QXH21" s="147"/>
      <c r="QXI21" s="146"/>
      <c r="QXJ21" s="147"/>
      <c r="QXK21" s="146"/>
      <c r="QXL21" s="147"/>
      <c r="QXM21" s="146"/>
      <c r="QXN21" s="147"/>
      <c r="QXO21" s="146"/>
      <c r="QXP21" s="147"/>
      <c r="QXQ21" s="146"/>
      <c r="QXR21" s="147"/>
      <c r="QXS21" s="146"/>
      <c r="QXT21" s="147"/>
      <c r="QXU21" s="146"/>
      <c r="QXV21" s="147"/>
      <c r="QXW21" s="146"/>
      <c r="QXX21" s="147"/>
      <c r="QXY21" s="146"/>
      <c r="QXZ21" s="147"/>
      <c r="QYA21" s="146"/>
      <c r="QYB21" s="147"/>
      <c r="QYC21" s="146"/>
      <c r="QYD21" s="147"/>
      <c r="QYE21" s="146"/>
      <c r="QYF21" s="147"/>
      <c r="QYG21" s="146"/>
      <c r="QYH21" s="147"/>
      <c r="QYI21" s="146"/>
      <c r="QYJ21" s="147"/>
      <c r="QYK21" s="146"/>
      <c r="QYL21" s="147"/>
      <c r="QYM21" s="146"/>
      <c r="QYN21" s="147"/>
      <c r="QYO21" s="146"/>
      <c r="QYP21" s="147"/>
      <c r="QYQ21" s="146"/>
      <c r="QYR21" s="147"/>
      <c r="QYS21" s="146"/>
      <c r="QYT21" s="147"/>
      <c r="QYU21" s="146"/>
      <c r="QYV21" s="147"/>
      <c r="QYW21" s="146"/>
      <c r="QYX21" s="147"/>
      <c r="QYY21" s="146"/>
      <c r="QYZ21" s="147"/>
      <c r="QZA21" s="146"/>
      <c r="QZB21" s="147"/>
      <c r="QZC21" s="146"/>
      <c r="QZD21" s="147"/>
      <c r="QZE21" s="146"/>
      <c r="QZF21" s="147"/>
      <c r="QZG21" s="146"/>
      <c r="QZH21" s="147"/>
      <c r="QZI21" s="146"/>
      <c r="QZJ21" s="147"/>
      <c r="QZK21" s="146"/>
      <c r="QZL21" s="147"/>
      <c r="QZM21" s="146"/>
      <c r="QZN21" s="147"/>
      <c r="QZO21" s="146"/>
      <c r="QZP21" s="147"/>
      <c r="QZQ21" s="146"/>
      <c r="QZR21" s="147"/>
      <c r="QZS21" s="146"/>
      <c r="QZT21" s="147"/>
      <c r="QZU21" s="146"/>
      <c r="QZV21" s="147"/>
      <c r="QZW21" s="146"/>
      <c r="QZX21" s="147"/>
      <c r="QZY21" s="146"/>
      <c r="QZZ21" s="147"/>
      <c r="RAA21" s="146"/>
      <c r="RAB21" s="147"/>
      <c r="RAC21" s="146"/>
      <c r="RAD21" s="147"/>
      <c r="RAE21" s="146"/>
      <c r="RAF21" s="147"/>
      <c r="RAG21" s="146"/>
      <c r="RAH21" s="147"/>
      <c r="RAI21" s="146"/>
      <c r="RAJ21" s="147"/>
      <c r="RAK21" s="146"/>
      <c r="RAL21" s="147"/>
      <c r="RAM21" s="146"/>
      <c r="RAN21" s="147"/>
      <c r="RAO21" s="146"/>
      <c r="RAP21" s="147"/>
      <c r="RAQ21" s="146"/>
      <c r="RAR21" s="147"/>
      <c r="RAS21" s="146"/>
      <c r="RAT21" s="147"/>
      <c r="RAU21" s="146"/>
      <c r="RAV21" s="147"/>
      <c r="RAW21" s="146"/>
      <c r="RAX21" s="147"/>
      <c r="RAY21" s="146"/>
      <c r="RAZ21" s="147"/>
      <c r="RBA21" s="146"/>
      <c r="RBB21" s="147"/>
      <c r="RBC21" s="146"/>
      <c r="RBD21" s="147"/>
      <c r="RBE21" s="146"/>
      <c r="RBF21" s="147"/>
      <c r="RBG21" s="146"/>
      <c r="RBH21" s="147"/>
      <c r="RBI21" s="146"/>
      <c r="RBJ21" s="147"/>
      <c r="RBK21" s="146"/>
      <c r="RBL21" s="147"/>
      <c r="RBM21" s="146"/>
      <c r="RBN21" s="147"/>
      <c r="RBO21" s="146"/>
      <c r="RBP21" s="147"/>
      <c r="RBQ21" s="146"/>
      <c r="RBR21" s="147"/>
      <c r="RBS21" s="146"/>
      <c r="RBT21" s="147"/>
      <c r="RBU21" s="146"/>
      <c r="RBV21" s="147"/>
      <c r="RBW21" s="146"/>
      <c r="RBX21" s="147"/>
      <c r="RBY21" s="146"/>
      <c r="RBZ21" s="147"/>
      <c r="RCA21" s="146"/>
      <c r="RCB21" s="147"/>
      <c r="RCC21" s="146"/>
      <c r="RCD21" s="147"/>
      <c r="RCE21" s="146"/>
      <c r="RCF21" s="147"/>
      <c r="RCG21" s="146"/>
      <c r="RCH21" s="147"/>
      <c r="RCI21" s="146"/>
      <c r="RCJ21" s="147"/>
      <c r="RCK21" s="146"/>
      <c r="RCL21" s="147"/>
      <c r="RCM21" s="146"/>
      <c r="RCN21" s="147"/>
      <c r="RCO21" s="146"/>
      <c r="RCP21" s="147"/>
      <c r="RCQ21" s="146"/>
      <c r="RCR21" s="147"/>
      <c r="RCS21" s="146"/>
      <c r="RCT21" s="147"/>
      <c r="RCU21" s="146"/>
      <c r="RCV21" s="147"/>
      <c r="RCW21" s="146"/>
      <c r="RCX21" s="147"/>
      <c r="RCY21" s="146"/>
      <c r="RCZ21" s="147"/>
      <c r="RDA21" s="146"/>
      <c r="RDB21" s="147"/>
      <c r="RDC21" s="146"/>
      <c r="RDD21" s="147"/>
      <c r="RDE21" s="146"/>
      <c r="RDF21" s="147"/>
      <c r="RDG21" s="146"/>
      <c r="RDH21" s="147"/>
      <c r="RDI21" s="146"/>
      <c r="RDJ21" s="147"/>
      <c r="RDK21" s="146"/>
      <c r="RDL21" s="147"/>
      <c r="RDM21" s="146"/>
      <c r="RDN21" s="147"/>
      <c r="RDO21" s="146"/>
      <c r="RDP21" s="147"/>
      <c r="RDQ21" s="146"/>
      <c r="RDR21" s="147"/>
      <c r="RDS21" s="146"/>
      <c r="RDT21" s="147"/>
      <c r="RDU21" s="146"/>
      <c r="RDV21" s="147"/>
      <c r="RDW21" s="146"/>
      <c r="RDX21" s="147"/>
      <c r="RDY21" s="146"/>
      <c r="RDZ21" s="147"/>
      <c r="REA21" s="146"/>
      <c r="REB21" s="147"/>
      <c r="REC21" s="146"/>
      <c r="RED21" s="147"/>
      <c r="REE21" s="146"/>
      <c r="REF21" s="147"/>
      <c r="REG21" s="146"/>
      <c r="REH21" s="147"/>
      <c r="REI21" s="146"/>
      <c r="REJ21" s="147"/>
      <c r="REK21" s="146"/>
      <c r="REL21" s="147"/>
      <c r="REM21" s="146"/>
      <c r="REN21" s="147"/>
      <c r="REO21" s="146"/>
      <c r="REP21" s="147"/>
      <c r="REQ21" s="146"/>
      <c r="RER21" s="147"/>
      <c r="RES21" s="146"/>
      <c r="RET21" s="147"/>
      <c r="REU21" s="146"/>
      <c r="REV21" s="147"/>
      <c r="REW21" s="146"/>
      <c r="REX21" s="147"/>
      <c r="REY21" s="146"/>
      <c r="REZ21" s="147"/>
      <c r="RFA21" s="146"/>
      <c r="RFB21" s="147"/>
      <c r="RFC21" s="146"/>
      <c r="RFD21" s="147"/>
      <c r="RFE21" s="146"/>
      <c r="RFF21" s="147"/>
      <c r="RFG21" s="146"/>
      <c r="RFH21" s="147"/>
      <c r="RFI21" s="146"/>
      <c r="RFJ21" s="147"/>
      <c r="RFK21" s="146"/>
      <c r="RFL21" s="147"/>
      <c r="RFM21" s="146"/>
      <c r="RFN21" s="147"/>
      <c r="RFO21" s="146"/>
      <c r="RFP21" s="147"/>
      <c r="RFQ21" s="146"/>
      <c r="RFR21" s="147"/>
      <c r="RFS21" s="146"/>
      <c r="RFT21" s="147"/>
      <c r="RFU21" s="146"/>
      <c r="RFV21" s="147"/>
      <c r="RFW21" s="146"/>
      <c r="RFX21" s="147"/>
      <c r="RFY21" s="146"/>
      <c r="RFZ21" s="147"/>
      <c r="RGA21" s="146"/>
      <c r="RGB21" s="147"/>
      <c r="RGC21" s="146"/>
      <c r="RGD21" s="147"/>
      <c r="RGE21" s="146"/>
      <c r="RGF21" s="147"/>
      <c r="RGG21" s="146"/>
      <c r="RGH21" s="147"/>
      <c r="RGI21" s="146"/>
      <c r="RGJ21" s="147"/>
      <c r="RGK21" s="146"/>
      <c r="RGL21" s="147"/>
      <c r="RGM21" s="146"/>
      <c r="RGN21" s="147"/>
      <c r="RGO21" s="146"/>
      <c r="RGP21" s="147"/>
      <c r="RGQ21" s="146"/>
      <c r="RGR21" s="147"/>
      <c r="RGS21" s="146"/>
      <c r="RGT21" s="147"/>
      <c r="RGU21" s="146"/>
      <c r="RGV21" s="147"/>
      <c r="RGW21" s="146"/>
      <c r="RGX21" s="147"/>
      <c r="RGY21" s="146"/>
      <c r="RGZ21" s="147"/>
      <c r="RHA21" s="146"/>
      <c r="RHB21" s="147"/>
      <c r="RHC21" s="146"/>
      <c r="RHD21" s="147"/>
      <c r="RHE21" s="146"/>
      <c r="RHF21" s="147"/>
      <c r="RHG21" s="146"/>
      <c r="RHH21" s="147"/>
      <c r="RHI21" s="146"/>
      <c r="RHJ21" s="147"/>
      <c r="RHK21" s="146"/>
      <c r="RHL21" s="147"/>
      <c r="RHM21" s="146"/>
      <c r="RHN21" s="147"/>
      <c r="RHO21" s="146"/>
      <c r="RHP21" s="147"/>
      <c r="RHQ21" s="146"/>
      <c r="RHR21" s="147"/>
      <c r="RHS21" s="146"/>
      <c r="RHT21" s="147"/>
      <c r="RHU21" s="146"/>
      <c r="RHV21" s="147"/>
      <c r="RHW21" s="146"/>
      <c r="RHX21" s="147"/>
      <c r="RHY21" s="146"/>
      <c r="RHZ21" s="147"/>
      <c r="RIA21" s="146"/>
      <c r="RIB21" s="147"/>
      <c r="RIC21" s="146"/>
      <c r="RID21" s="147"/>
      <c r="RIE21" s="146"/>
      <c r="RIF21" s="147"/>
      <c r="RIG21" s="146"/>
      <c r="RIH21" s="147"/>
      <c r="RII21" s="146"/>
      <c r="RIJ21" s="147"/>
      <c r="RIK21" s="146"/>
      <c r="RIL21" s="147"/>
      <c r="RIM21" s="146"/>
      <c r="RIN21" s="147"/>
      <c r="RIO21" s="146"/>
      <c r="RIP21" s="147"/>
      <c r="RIQ21" s="146"/>
      <c r="RIR21" s="147"/>
      <c r="RIS21" s="146"/>
      <c r="RIT21" s="147"/>
      <c r="RIU21" s="146"/>
      <c r="RIV21" s="147"/>
      <c r="RIW21" s="146"/>
      <c r="RIX21" s="147"/>
      <c r="RIY21" s="146"/>
      <c r="RIZ21" s="147"/>
      <c r="RJA21" s="146"/>
      <c r="RJB21" s="147"/>
      <c r="RJC21" s="146"/>
      <c r="RJD21" s="147"/>
      <c r="RJE21" s="146"/>
      <c r="RJF21" s="147"/>
      <c r="RJG21" s="146"/>
      <c r="RJH21" s="147"/>
      <c r="RJI21" s="146"/>
      <c r="RJJ21" s="147"/>
      <c r="RJK21" s="146"/>
      <c r="RJL21" s="147"/>
      <c r="RJM21" s="146"/>
      <c r="RJN21" s="147"/>
      <c r="RJO21" s="146"/>
      <c r="RJP21" s="147"/>
      <c r="RJQ21" s="146"/>
      <c r="RJR21" s="147"/>
      <c r="RJS21" s="146"/>
      <c r="RJT21" s="147"/>
      <c r="RJU21" s="146"/>
      <c r="RJV21" s="147"/>
      <c r="RJW21" s="146"/>
      <c r="RJX21" s="147"/>
      <c r="RJY21" s="146"/>
      <c r="RJZ21" s="147"/>
      <c r="RKA21" s="146"/>
      <c r="RKB21" s="147"/>
      <c r="RKC21" s="146"/>
      <c r="RKD21" s="147"/>
      <c r="RKE21" s="146"/>
      <c r="RKF21" s="147"/>
      <c r="RKG21" s="146"/>
      <c r="RKH21" s="147"/>
      <c r="RKI21" s="146"/>
      <c r="RKJ21" s="147"/>
      <c r="RKK21" s="146"/>
      <c r="RKL21" s="147"/>
      <c r="RKM21" s="146"/>
      <c r="RKN21" s="147"/>
      <c r="RKO21" s="146"/>
      <c r="RKP21" s="147"/>
      <c r="RKQ21" s="146"/>
      <c r="RKR21" s="147"/>
      <c r="RKS21" s="146"/>
      <c r="RKT21" s="147"/>
      <c r="RKU21" s="146"/>
      <c r="RKV21" s="147"/>
      <c r="RKW21" s="146"/>
      <c r="RKX21" s="147"/>
      <c r="RKY21" s="146"/>
      <c r="RKZ21" s="147"/>
      <c r="RLA21" s="146"/>
      <c r="RLB21" s="147"/>
      <c r="RLC21" s="146"/>
      <c r="RLD21" s="147"/>
      <c r="RLE21" s="146"/>
      <c r="RLF21" s="147"/>
      <c r="RLG21" s="146"/>
      <c r="RLH21" s="147"/>
      <c r="RLI21" s="146"/>
      <c r="RLJ21" s="147"/>
      <c r="RLK21" s="146"/>
      <c r="RLL21" s="147"/>
      <c r="RLM21" s="146"/>
      <c r="RLN21" s="147"/>
      <c r="RLO21" s="146"/>
      <c r="RLP21" s="147"/>
      <c r="RLQ21" s="146"/>
      <c r="RLR21" s="147"/>
      <c r="RLS21" s="146"/>
      <c r="RLT21" s="147"/>
      <c r="RLU21" s="146"/>
      <c r="RLV21" s="147"/>
      <c r="RLW21" s="146"/>
      <c r="RLX21" s="147"/>
      <c r="RLY21" s="146"/>
      <c r="RLZ21" s="147"/>
      <c r="RMA21" s="146"/>
      <c r="RMB21" s="147"/>
      <c r="RMC21" s="146"/>
      <c r="RMD21" s="147"/>
      <c r="RME21" s="146"/>
      <c r="RMF21" s="147"/>
      <c r="RMG21" s="146"/>
      <c r="RMH21" s="147"/>
      <c r="RMI21" s="146"/>
      <c r="RMJ21" s="147"/>
      <c r="RMK21" s="146"/>
      <c r="RML21" s="147"/>
      <c r="RMM21" s="146"/>
      <c r="RMN21" s="147"/>
      <c r="RMO21" s="146"/>
      <c r="RMP21" s="147"/>
      <c r="RMQ21" s="146"/>
      <c r="RMR21" s="147"/>
      <c r="RMS21" s="146"/>
      <c r="RMT21" s="147"/>
      <c r="RMU21" s="146"/>
      <c r="RMV21" s="147"/>
      <c r="RMW21" s="146"/>
      <c r="RMX21" s="147"/>
      <c r="RMY21" s="146"/>
      <c r="RMZ21" s="147"/>
      <c r="RNA21" s="146"/>
      <c r="RNB21" s="147"/>
      <c r="RNC21" s="146"/>
      <c r="RND21" s="147"/>
      <c r="RNE21" s="146"/>
      <c r="RNF21" s="147"/>
      <c r="RNG21" s="146"/>
      <c r="RNH21" s="147"/>
      <c r="RNI21" s="146"/>
      <c r="RNJ21" s="147"/>
      <c r="RNK21" s="146"/>
      <c r="RNL21" s="147"/>
      <c r="RNM21" s="146"/>
      <c r="RNN21" s="147"/>
      <c r="RNO21" s="146"/>
      <c r="RNP21" s="147"/>
      <c r="RNQ21" s="146"/>
      <c r="RNR21" s="147"/>
      <c r="RNS21" s="146"/>
      <c r="RNT21" s="147"/>
      <c r="RNU21" s="146"/>
      <c r="RNV21" s="147"/>
      <c r="RNW21" s="146"/>
      <c r="RNX21" s="147"/>
      <c r="RNY21" s="146"/>
      <c r="RNZ21" s="147"/>
      <c r="ROA21" s="146"/>
      <c r="ROB21" s="147"/>
      <c r="ROC21" s="146"/>
      <c r="ROD21" s="147"/>
      <c r="ROE21" s="146"/>
      <c r="ROF21" s="147"/>
      <c r="ROG21" s="146"/>
      <c r="ROH21" s="147"/>
      <c r="ROI21" s="146"/>
      <c r="ROJ21" s="147"/>
      <c r="ROK21" s="146"/>
      <c r="ROL21" s="147"/>
      <c r="ROM21" s="146"/>
      <c r="RON21" s="147"/>
      <c r="ROO21" s="146"/>
      <c r="ROP21" s="147"/>
      <c r="ROQ21" s="146"/>
      <c r="ROR21" s="147"/>
      <c r="ROS21" s="146"/>
      <c r="ROT21" s="147"/>
      <c r="ROU21" s="146"/>
      <c r="ROV21" s="147"/>
      <c r="ROW21" s="146"/>
      <c r="ROX21" s="147"/>
      <c r="ROY21" s="146"/>
      <c r="ROZ21" s="147"/>
      <c r="RPA21" s="146"/>
      <c r="RPB21" s="147"/>
      <c r="RPC21" s="146"/>
      <c r="RPD21" s="147"/>
      <c r="RPE21" s="146"/>
      <c r="RPF21" s="147"/>
      <c r="RPG21" s="146"/>
      <c r="RPH21" s="147"/>
      <c r="RPI21" s="146"/>
      <c r="RPJ21" s="147"/>
      <c r="RPK21" s="146"/>
      <c r="RPL21" s="147"/>
      <c r="RPM21" s="146"/>
      <c r="RPN21" s="147"/>
      <c r="RPO21" s="146"/>
      <c r="RPP21" s="147"/>
      <c r="RPQ21" s="146"/>
      <c r="RPR21" s="147"/>
      <c r="RPS21" s="146"/>
      <c r="RPT21" s="147"/>
      <c r="RPU21" s="146"/>
      <c r="RPV21" s="147"/>
      <c r="RPW21" s="146"/>
      <c r="RPX21" s="147"/>
      <c r="RPY21" s="146"/>
      <c r="RPZ21" s="147"/>
      <c r="RQA21" s="146"/>
      <c r="RQB21" s="147"/>
      <c r="RQC21" s="146"/>
      <c r="RQD21" s="147"/>
      <c r="RQE21" s="146"/>
      <c r="RQF21" s="147"/>
      <c r="RQG21" s="146"/>
      <c r="RQH21" s="147"/>
      <c r="RQI21" s="146"/>
      <c r="RQJ21" s="147"/>
      <c r="RQK21" s="146"/>
      <c r="RQL21" s="147"/>
      <c r="RQM21" s="146"/>
      <c r="RQN21" s="147"/>
      <c r="RQO21" s="146"/>
      <c r="RQP21" s="147"/>
      <c r="RQQ21" s="146"/>
      <c r="RQR21" s="147"/>
      <c r="RQS21" s="146"/>
      <c r="RQT21" s="147"/>
      <c r="RQU21" s="146"/>
      <c r="RQV21" s="147"/>
      <c r="RQW21" s="146"/>
      <c r="RQX21" s="147"/>
      <c r="RQY21" s="146"/>
      <c r="RQZ21" s="147"/>
      <c r="RRA21" s="146"/>
      <c r="RRB21" s="147"/>
      <c r="RRC21" s="146"/>
      <c r="RRD21" s="147"/>
      <c r="RRE21" s="146"/>
      <c r="RRF21" s="147"/>
      <c r="RRG21" s="146"/>
      <c r="RRH21" s="147"/>
      <c r="RRI21" s="146"/>
      <c r="RRJ21" s="147"/>
      <c r="RRK21" s="146"/>
      <c r="RRL21" s="147"/>
      <c r="RRM21" s="146"/>
      <c r="RRN21" s="147"/>
      <c r="RRO21" s="146"/>
      <c r="RRP21" s="147"/>
      <c r="RRQ21" s="146"/>
      <c r="RRR21" s="147"/>
      <c r="RRS21" s="146"/>
      <c r="RRT21" s="147"/>
      <c r="RRU21" s="146"/>
      <c r="RRV21" s="147"/>
      <c r="RRW21" s="146"/>
      <c r="RRX21" s="147"/>
      <c r="RRY21" s="146"/>
      <c r="RRZ21" s="147"/>
      <c r="RSA21" s="146"/>
      <c r="RSB21" s="147"/>
      <c r="RSC21" s="146"/>
      <c r="RSD21" s="147"/>
      <c r="RSE21" s="146"/>
      <c r="RSF21" s="147"/>
      <c r="RSG21" s="146"/>
      <c r="RSH21" s="147"/>
      <c r="RSI21" s="146"/>
      <c r="RSJ21" s="147"/>
      <c r="RSK21" s="146"/>
      <c r="RSL21" s="147"/>
      <c r="RSM21" s="146"/>
      <c r="RSN21" s="147"/>
      <c r="RSO21" s="146"/>
      <c r="RSP21" s="147"/>
      <c r="RSQ21" s="146"/>
      <c r="RSR21" s="147"/>
      <c r="RSS21" s="146"/>
      <c r="RST21" s="147"/>
      <c r="RSU21" s="146"/>
      <c r="RSV21" s="147"/>
      <c r="RSW21" s="146"/>
      <c r="RSX21" s="147"/>
      <c r="RSY21" s="146"/>
      <c r="RSZ21" s="147"/>
      <c r="RTA21" s="146"/>
      <c r="RTB21" s="147"/>
      <c r="RTC21" s="146"/>
      <c r="RTD21" s="147"/>
      <c r="RTE21" s="146"/>
      <c r="RTF21" s="147"/>
      <c r="RTG21" s="146"/>
      <c r="RTH21" s="147"/>
      <c r="RTI21" s="146"/>
      <c r="RTJ21" s="147"/>
      <c r="RTK21" s="146"/>
      <c r="RTL21" s="147"/>
      <c r="RTM21" s="146"/>
      <c r="RTN21" s="147"/>
      <c r="RTO21" s="146"/>
      <c r="RTP21" s="147"/>
      <c r="RTQ21" s="146"/>
      <c r="RTR21" s="147"/>
      <c r="RTS21" s="146"/>
      <c r="RTT21" s="147"/>
      <c r="RTU21" s="146"/>
      <c r="RTV21" s="147"/>
      <c r="RTW21" s="146"/>
      <c r="RTX21" s="147"/>
      <c r="RTY21" s="146"/>
      <c r="RTZ21" s="147"/>
      <c r="RUA21" s="146"/>
      <c r="RUB21" s="147"/>
      <c r="RUC21" s="146"/>
      <c r="RUD21" s="147"/>
      <c r="RUE21" s="146"/>
      <c r="RUF21" s="147"/>
      <c r="RUG21" s="146"/>
      <c r="RUH21" s="147"/>
      <c r="RUI21" s="146"/>
      <c r="RUJ21" s="147"/>
      <c r="RUK21" s="146"/>
      <c r="RUL21" s="147"/>
      <c r="RUM21" s="146"/>
      <c r="RUN21" s="147"/>
      <c r="RUO21" s="146"/>
      <c r="RUP21" s="147"/>
      <c r="RUQ21" s="146"/>
      <c r="RUR21" s="147"/>
      <c r="RUS21" s="146"/>
      <c r="RUT21" s="147"/>
      <c r="RUU21" s="146"/>
      <c r="RUV21" s="147"/>
      <c r="RUW21" s="146"/>
      <c r="RUX21" s="147"/>
      <c r="RUY21" s="146"/>
      <c r="RUZ21" s="147"/>
      <c r="RVA21" s="146"/>
      <c r="RVB21" s="147"/>
      <c r="RVC21" s="146"/>
      <c r="RVD21" s="147"/>
      <c r="RVE21" s="146"/>
      <c r="RVF21" s="147"/>
      <c r="RVG21" s="146"/>
      <c r="RVH21" s="147"/>
      <c r="RVI21" s="146"/>
      <c r="RVJ21" s="147"/>
      <c r="RVK21" s="146"/>
      <c r="RVL21" s="147"/>
      <c r="RVM21" s="146"/>
      <c r="RVN21" s="147"/>
      <c r="RVO21" s="146"/>
      <c r="RVP21" s="147"/>
      <c r="RVQ21" s="146"/>
      <c r="RVR21" s="147"/>
      <c r="RVS21" s="146"/>
      <c r="RVT21" s="147"/>
      <c r="RVU21" s="146"/>
      <c r="RVV21" s="147"/>
      <c r="RVW21" s="146"/>
      <c r="RVX21" s="147"/>
      <c r="RVY21" s="146"/>
      <c r="RVZ21" s="147"/>
      <c r="RWA21" s="146"/>
      <c r="RWB21" s="147"/>
      <c r="RWC21" s="146"/>
      <c r="RWD21" s="147"/>
      <c r="RWE21" s="146"/>
      <c r="RWF21" s="147"/>
      <c r="RWG21" s="146"/>
      <c r="RWH21" s="147"/>
      <c r="RWI21" s="146"/>
      <c r="RWJ21" s="147"/>
      <c r="RWK21" s="146"/>
      <c r="RWL21" s="147"/>
      <c r="RWM21" s="146"/>
      <c r="RWN21" s="147"/>
      <c r="RWO21" s="146"/>
      <c r="RWP21" s="147"/>
      <c r="RWQ21" s="146"/>
      <c r="RWR21" s="147"/>
      <c r="RWS21" s="146"/>
      <c r="RWT21" s="147"/>
      <c r="RWU21" s="146"/>
      <c r="RWV21" s="147"/>
      <c r="RWW21" s="146"/>
      <c r="RWX21" s="147"/>
      <c r="RWY21" s="146"/>
      <c r="RWZ21" s="147"/>
      <c r="RXA21" s="146"/>
      <c r="RXB21" s="147"/>
      <c r="RXC21" s="146"/>
      <c r="RXD21" s="147"/>
      <c r="RXE21" s="146"/>
      <c r="RXF21" s="147"/>
      <c r="RXG21" s="146"/>
      <c r="RXH21" s="147"/>
      <c r="RXI21" s="146"/>
      <c r="RXJ21" s="147"/>
      <c r="RXK21" s="146"/>
      <c r="RXL21" s="147"/>
      <c r="RXM21" s="146"/>
      <c r="RXN21" s="147"/>
      <c r="RXO21" s="146"/>
      <c r="RXP21" s="147"/>
      <c r="RXQ21" s="146"/>
      <c r="RXR21" s="147"/>
      <c r="RXS21" s="146"/>
      <c r="RXT21" s="147"/>
      <c r="RXU21" s="146"/>
      <c r="RXV21" s="147"/>
      <c r="RXW21" s="146"/>
      <c r="RXX21" s="147"/>
      <c r="RXY21" s="146"/>
      <c r="RXZ21" s="147"/>
      <c r="RYA21" s="146"/>
      <c r="RYB21" s="147"/>
      <c r="RYC21" s="146"/>
      <c r="RYD21" s="147"/>
      <c r="RYE21" s="146"/>
      <c r="RYF21" s="147"/>
      <c r="RYG21" s="146"/>
      <c r="RYH21" s="147"/>
      <c r="RYI21" s="146"/>
      <c r="RYJ21" s="147"/>
      <c r="RYK21" s="146"/>
      <c r="RYL21" s="147"/>
      <c r="RYM21" s="146"/>
      <c r="RYN21" s="147"/>
      <c r="RYO21" s="146"/>
      <c r="RYP21" s="147"/>
      <c r="RYQ21" s="146"/>
      <c r="RYR21" s="147"/>
      <c r="RYS21" s="146"/>
      <c r="RYT21" s="147"/>
      <c r="RYU21" s="146"/>
      <c r="RYV21" s="147"/>
      <c r="RYW21" s="146"/>
      <c r="RYX21" s="147"/>
      <c r="RYY21" s="146"/>
      <c r="RYZ21" s="147"/>
      <c r="RZA21" s="146"/>
      <c r="RZB21" s="147"/>
      <c r="RZC21" s="146"/>
      <c r="RZD21" s="147"/>
      <c r="RZE21" s="146"/>
      <c r="RZF21" s="147"/>
      <c r="RZG21" s="146"/>
      <c r="RZH21" s="147"/>
      <c r="RZI21" s="146"/>
      <c r="RZJ21" s="147"/>
      <c r="RZK21" s="146"/>
      <c r="RZL21" s="147"/>
      <c r="RZM21" s="146"/>
      <c r="RZN21" s="147"/>
      <c r="RZO21" s="146"/>
      <c r="RZP21" s="147"/>
      <c r="RZQ21" s="146"/>
      <c r="RZR21" s="147"/>
      <c r="RZS21" s="146"/>
      <c r="RZT21" s="147"/>
      <c r="RZU21" s="146"/>
      <c r="RZV21" s="147"/>
      <c r="RZW21" s="146"/>
      <c r="RZX21" s="147"/>
      <c r="RZY21" s="146"/>
      <c r="RZZ21" s="147"/>
      <c r="SAA21" s="146"/>
      <c r="SAB21" s="147"/>
      <c r="SAC21" s="146"/>
      <c r="SAD21" s="147"/>
      <c r="SAE21" s="146"/>
      <c r="SAF21" s="147"/>
      <c r="SAG21" s="146"/>
      <c r="SAH21" s="147"/>
      <c r="SAI21" s="146"/>
      <c r="SAJ21" s="147"/>
      <c r="SAK21" s="146"/>
      <c r="SAL21" s="147"/>
      <c r="SAM21" s="146"/>
      <c r="SAN21" s="147"/>
      <c r="SAO21" s="146"/>
      <c r="SAP21" s="147"/>
      <c r="SAQ21" s="146"/>
      <c r="SAR21" s="147"/>
      <c r="SAS21" s="146"/>
      <c r="SAT21" s="147"/>
      <c r="SAU21" s="146"/>
      <c r="SAV21" s="147"/>
      <c r="SAW21" s="146"/>
      <c r="SAX21" s="147"/>
      <c r="SAY21" s="146"/>
      <c r="SAZ21" s="147"/>
      <c r="SBA21" s="146"/>
      <c r="SBB21" s="147"/>
      <c r="SBC21" s="146"/>
      <c r="SBD21" s="147"/>
      <c r="SBE21" s="146"/>
      <c r="SBF21" s="147"/>
      <c r="SBG21" s="146"/>
      <c r="SBH21" s="147"/>
      <c r="SBI21" s="146"/>
      <c r="SBJ21" s="147"/>
      <c r="SBK21" s="146"/>
      <c r="SBL21" s="147"/>
      <c r="SBM21" s="146"/>
      <c r="SBN21" s="147"/>
      <c r="SBO21" s="146"/>
      <c r="SBP21" s="147"/>
      <c r="SBQ21" s="146"/>
      <c r="SBR21" s="147"/>
      <c r="SBS21" s="146"/>
      <c r="SBT21" s="147"/>
      <c r="SBU21" s="146"/>
      <c r="SBV21" s="147"/>
      <c r="SBW21" s="146"/>
      <c r="SBX21" s="147"/>
      <c r="SBY21" s="146"/>
      <c r="SBZ21" s="147"/>
      <c r="SCA21" s="146"/>
      <c r="SCB21" s="147"/>
      <c r="SCC21" s="146"/>
      <c r="SCD21" s="147"/>
      <c r="SCE21" s="146"/>
      <c r="SCF21" s="147"/>
      <c r="SCG21" s="146"/>
      <c r="SCH21" s="147"/>
      <c r="SCI21" s="146"/>
      <c r="SCJ21" s="147"/>
      <c r="SCK21" s="146"/>
      <c r="SCL21" s="147"/>
      <c r="SCM21" s="146"/>
      <c r="SCN21" s="147"/>
      <c r="SCO21" s="146"/>
      <c r="SCP21" s="147"/>
      <c r="SCQ21" s="146"/>
      <c r="SCR21" s="147"/>
      <c r="SCS21" s="146"/>
      <c r="SCT21" s="147"/>
      <c r="SCU21" s="146"/>
      <c r="SCV21" s="147"/>
      <c r="SCW21" s="146"/>
      <c r="SCX21" s="147"/>
      <c r="SCY21" s="146"/>
      <c r="SCZ21" s="147"/>
      <c r="SDA21" s="146"/>
      <c r="SDB21" s="147"/>
      <c r="SDC21" s="146"/>
      <c r="SDD21" s="147"/>
      <c r="SDE21" s="146"/>
      <c r="SDF21" s="147"/>
      <c r="SDG21" s="146"/>
      <c r="SDH21" s="147"/>
      <c r="SDI21" s="146"/>
      <c r="SDJ21" s="147"/>
      <c r="SDK21" s="146"/>
      <c r="SDL21" s="147"/>
      <c r="SDM21" s="146"/>
      <c r="SDN21" s="147"/>
      <c r="SDO21" s="146"/>
      <c r="SDP21" s="147"/>
      <c r="SDQ21" s="146"/>
      <c r="SDR21" s="147"/>
      <c r="SDS21" s="146"/>
      <c r="SDT21" s="147"/>
      <c r="SDU21" s="146"/>
      <c r="SDV21" s="147"/>
      <c r="SDW21" s="146"/>
      <c r="SDX21" s="147"/>
      <c r="SDY21" s="146"/>
      <c r="SDZ21" s="147"/>
      <c r="SEA21" s="146"/>
      <c r="SEB21" s="147"/>
      <c r="SEC21" s="146"/>
      <c r="SED21" s="147"/>
      <c r="SEE21" s="146"/>
      <c r="SEF21" s="147"/>
      <c r="SEG21" s="146"/>
      <c r="SEH21" s="147"/>
      <c r="SEI21" s="146"/>
      <c r="SEJ21" s="147"/>
      <c r="SEK21" s="146"/>
      <c r="SEL21" s="147"/>
      <c r="SEM21" s="146"/>
      <c r="SEN21" s="147"/>
      <c r="SEO21" s="146"/>
      <c r="SEP21" s="147"/>
      <c r="SEQ21" s="146"/>
      <c r="SER21" s="147"/>
      <c r="SES21" s="146"/>
      <c r="SET21" s="147"/>
      <c r="SEU21" s="146"/>
      <c r="SEV21" s="147"/>
      <c r="SEW21" s="146"/>
      <c r="SEX21" s="147"/>
      <c r="SEY21" s="146"/>
      <c r="SEZ21" s="147"/>
      <c r="SFA21" s="146"/>
      <c r="SFB21" s="147"/>
      <c r="SFC21" s="146"/>
      <c r="SFD21" s="147"/>
      <c r="SFE21" s="146"/>
      <c r="SFF21" s="147"/>
      <c r="SFG21" s="146"/>
      <c r="SFH21" s="147"/>
      <c r="SFI21" s="146"/>
      <c r="SFJ21" s="147"/>
      <c r="SFK21" s="146"/>
      <c r="SFL21" s="147"/>
      <c r="SFM21" s="146"/>
      <c r="SFN21" s="147"/>
      <c r="SFO21" s="146"/>
      <c r="SFP21" s="147"/>
      <c r="SFQ21" s="146"/>
      <c r="SFR21" s="147"/>
      <c r="SFS21" s="146"/>
      <c r="SFT21" s="147"/>
      <c r="SFU21" s="146"/>
      <c r="SFV21" s="147"/>
      <c r="SFW21" s="146"/>
      <c r="SFX21" s="147"/>
      <c r="SFY21" s="146"/>
      <c r="SFZ21" s="147"/>
      <c r="SGA21" s="146"/>
      <c r="SGB21" s="147"/>
      <c r="SGC21" s="146"/>
      <c r="SGD21" s="147"/>
      <c r="SGE21" s="146"/>
      <c r="SGF21" s="147"/>
      <c r="SGG21" s="146"/>
      <c r="SGH21" s="147"/>
      <c r="SGI21" s="146"/>
      <c r="SGJ21" s="147"/>
      <c r="SGK21" s="146"/>
      <c r="SGL21" s="147"/>
      <c r="SGM21" s="146"/>
      <c r="SGN21" s="147"/>
      <c r="SGO21" s="146"/>
      <c r="SGP21" s="147"/>
      <c r="SGQ21" s="146"/>
      <c r="SGR21" s="147"/>
      <c r="SGS21" s="146"/>
      <c r="SGT21" s="147"/>
      <c r="SGU21" s="146"/>
      <c r="SGV21" s="147"/>
      <c r="SGW21" s="146"/>
      <c r="SGX21" s="147"/>
      <c r="SGY21" s="146"/>
      <c r="SGZ21" s="147"/>
      <c r="SHA21" s="146"/>
      <c r="SHB21" s="147"/>
      <c r="SHC21" s="146"/>
      <c r="SHD21" s="147"/>
      <c r="SHE21" s="146"/>
      <c r="SHF21" s="147"/>
      <c r="SHG21" s="146"/>
      <c r="SHH21" s="147"/>
      <c r="SHI21" s="146"/>
      <c r="SHJ21" s="147"/>
      <c r="SHK21" s="146"/>
      <c r="SHL21" s="147"/>
      <c r="SHM21" s="146"/>
      <c r="SHN21" s="147"/>
      <c r="SHO21" s="146"/>
      <c r="SHP21" s="147"/>
      <c r="SHQ21" s="146"/>
      <c r="SHR21" s="147"/>
      <c r="SHS21" s="146"/>
      <c r="SHT21" s="147"/>
      <c r="SHU21" s="146"/>
      <c r="SHV21" s="147"/>
      <c r="SHW21" s="146"/>
      <c r="SHX21" s="147"/>
      <c r="SHY21" s="146"/>
      <c r="SHZ21" s="147"/>
      <c r="SIA21" s="146"/>
      <c r="SIB21" s="147"/>
      <c r="SIC21" s="146"/>
      <c r="SID21" s="147"/>
      <c r="SIE21" s="146"/>
      <c r="SIF21" s="147"/>
      <c r="SIG21" s="146"/>
      <c r="SIH21" s="147"/>
      <c r="SII21" s="146"/>
      <c r="SIJ21" s="147"/>
      <c r="SIK21" s="146"/>
      <c r="SIL21" s="147"/>
      <c r="SIM21" s="146"/>
      <c r="SIN21" s="147"/>
      <c r="SIO21" s="146"/>
      <c r="SIP21" s="147"/>
      <c r="SIQ21" s="146"/>
      <c r="SIR21" s="147"/>
      <c r="SIS21" s="146"/>
      <c r="SIT21" s="147"/>
      <c r="SIU21" s="146"/>
      <c r="SIV21" s="147"/>
      <c r="SIW21" s="146"/>
      <c r="SIX21" s="147"/>
      <c r="SIY21" s="146"/>
      <c r="SIZ21" s="147"/>
      <c r="SJA21" s="146"/>
      <c r="SJB21" s="147"/>
      <c r="SJC21" s="146"/>
      <c r="SJD21" s="147"/>
      <c r="SJE21" s="146"/>
      <c r="SJF21" s="147"/>
      <c r="SJG21" s="146"/>
      <c r="SJH21" s="147"/>
      <c r="SJI21" s="146"/>
      <c r="SJJ21" s="147"/>
      <c r="SJK21" s="146"/>
      <c r="SJL21" s="147"/>
      <c r="SJM21" s="146"/>
      <c r="SJN21" s="147"/>
      <c r="SJO21" s="146"/>
      <c r="SJP21" s="147"/>
      <c r="SJQ21" s="146"/>
      <c r="SJR21" s="147"/>
      <c r="SJS21" s="146"/>
      <c r="SJT21" s="147"/>
      <c r="SJU21" s="146"/>
      <c r="SJV21" s="147"/>
      <c r="SJW21" s="146"/>
      <c r="SJX21" s="147"/>
      <c r="SJY21" s="146"/>
      <c r="SJZ21" s="147"/>
      <c r="SKA21" s="146"/>
      <c r="SKB21" s="147"/>
      <c r="SKC21" s="146"/>
      <c r="SKD21" s="147"/>
      <c r="SKE21" s="146"/>
      <c r="SKF21" s="147"/>
      <c r="SKG21" s="146"/>
      <c r="SKH21" s="147"/>
      <c r="SKI21" s="146"/>
      <c r="SKJ21" s="147"/>
      <c r="SKK21" s="146"/>
      <c r="SKL21" s="147"/>
      <c r="SKM21" s="146"/>
      <c r="SKN21" s="147"/>
      <c r="SKO21" s="146"/>
      <c r="SKP21" s="147"/>
      <c r="SKQ21" s="146"/>
      <c r="SKR21" s="147"/>
      <c r="SKS21" s="146"/>
      <c r="SKT21" s="147"/>
      <c r="SKU21" s="146"/>
      <c r="SKV21" s="147"/>
      <c r="SKW21" s="146"/>
      <c r="SKX21" s="147"/>
      <c r="SKY21" s="146"/>
      <c r="SKZ21" s="147"/>
      <c r="SLA21" s="146"/>
      <c r="SLB21" s="147"/>
      <c r="SLC21" s="146"/>
      <c r="SLD21" s="147"/>
      <c r="SLE21" s="146"/>
      <c r="SLF21" s="147"/>
      <c r="SLG21" s="146"/>
      <c r="SLH21" s="147"/>
      <c r="SLI21" s="146"/>
      <c r="SLJ21" s="147"/>
      <c r="SLK21" s="146"/>
      <c r="SLL21" s="147"/>
      <c r="SLM21" s="146"/>
      <c r="SLN21" s="147"/>
      <c r="SLO21" s="146"/>
      <c r="SLP21" s="147"/>
      <c r="SLQ21" s="146"/>
      <c r="SLR21" s="147"/>
      <c r="SLS21" s="146"/>
      <c r="SLT21" s="147"/>
      <c r="SLU21" s="146"/>
      <c r="SLV21" s="147"/>
      <c r="SLW21" s="146"/>
      <c r="SLX21" s="147"/>
      <c r="SLY21" s="146"/>
      <c r="SLZ21" s="147"/>
      <c r="SMA21" s="146"/>
      <c r="SMB21" s="147"/>
      <c r="SMC21" s="146"/>
      <c r="SMD21" s="147"/>
      <c r="SME21" s="146"/>
      <c r="SMF21" s="147"/>
      <c r="SMG21" s="146"/>
      <c r="SMH21" s="147"/>
      <c r="SMI21" s="146"/>
      <c r="SMJ21" s="147"/>
      <c r="SMK21" s="146"/>
      <c r="SML21" s="147"/>
      <c r="SMM21" s="146"/>
      <c r="SMN21" s="147"/>
      <c r="SMO21" s="146"/>
      <c r="SMP21" s="147"/>
      <c r="SMQ21" s="146"/>
      <c r="SMR21" s="147"/>
      <c r="SMS21" s="146"/>
      <c r="SMT21" s="147"/>
      <c r="SMU21" s="146"/>
      <c r="SMV21" s="147"/>
      <c r="SMW21" s="146"/>
      <c r="SMX21" s="147"/>
      <c r="SMY21" s="146"/>
      <c r="SMZ21" s="147"/>
      <c r="SNA21" s="146"/>
      <c r="SNB21" s="147"/>
      <c r="SNC21" s="146"/>
      <c r="SND21" s="147"/>
      <c r="SNE21" s="146"/>
      <c r="SNF21" s="147"/>
      <c r="SNG21" s="146"/>
      <c r="SNH21" s="147"/>
      <c r="SNI21" s="146"/>
      <c r="SNJ21" s="147"/>
      <c r="SNK21" s="146"/>
      <c r="SNL21" s="147"/>
      <c r="SNM21" s="146"/>
      <c r="SNN21" s="147"/>
      <c r="SNO21" s="146"/>
      <c r="SNP21" s="147"/>
      <c r="SNQ21" s="146"/>
      <c r="SNR21" s="147"/>
      <c r="SNS21" s="146"/>
      <c r="SNT21" s="147"/>
      <c r="SNU21" s="146"/>
      <c r="SNV21" s="147"/>
      <c r="SNW21" s="146"/>
      <c r="SNX21" s="147"/>
      <c r="SNY21" s="146"/>
      <c r="SNZ21" s="147"/>
      <c r="SOA21" s="146"/>
      <c r="SOB21" s="147"/>
      <c r="SOC21" s="146"/>
      <c r="SOD21" s="147"/>
      <c r="SOE21" s="146"/>
      <c r="SOF21" s="147"/>
      <c r="SOG21" s="146"/>
      <c r="SOH21" s="147"/>
      <c r="SOI21" s="146"/>
      <c r="SOJ21" s="147"/>
      <c r="SOK21" s="146"/>
      <c r="SOL21" s="147"/>
      <c r="SOM21" s="146"/>
      <c r="SON21" s="147"/>
      <c r="SOO21" s="146"/>
      <c r="SOP21" s="147"/>
      <c r="SOQ21" s="146"/>
      <c r="SOR21" s="147"/>
      <c r="SOS21" s="146"/>
      <c r="SOT21" s="147"/>
      <c r="SOU21" s="146"/>
      <c r="SOV21" s="147"/>
      <c r="SOW21" s="146"/>
      <c r="SOX21" s="147"/>
      <c r="SOY21" s="146"/>
      <c r="SOZ21" s="147"/>
      <c r="SPA21" s="146"/>
      <c r="SPB21" s="147"/>
      <c r="SPC21" s="146"/>
      <c r="SPD21" s="147"/>
      <c r="SPE21" s="146"/>
      <c r="SPF21" s="147"/>
      <c r="SPG21" s="146"/>
      <c r="SPH21" s="147"/>
      <c r="SPI21" s="146"/>
      <c r="SPJ21" s="147"/>
      <c r="SPK21" s="146"/>
      <c r="SPL21" s="147"/>
      <c r="SPM21" s="146"/>
      <c r="SPN21" s="147"/>
      <c r="SPO21" s="146"/>
      <c r="SPP21" s="147"/>
      <c r="SPQ21" s="146"/>
      <c r="SPR21" s="147"/>
      <c r="SPS21" s="146"/>
      <c r="SPT21" s="147"/>
      <c r="SPU21" s="146"/>
      <c r="SPV21" s="147"/>
      <c r="SPW21" s="146"/>
      <c r="SPX21" s="147"/>
      <c r="SPY21" s="146"/>
      <c r="SPZ21" s="147"/>
      <c r="SQA21" s="146"/>
      <c r="SQB21" s="147"/>
      <c r="SQC21" s="146"/>
      <c r="SQD21" s="147"/>
      <c r="SQE21" s="146"/>
      <c r="SQF21" s="147"/>
      <c r="SQG21" s="146"/>
      <c r="SQH21" s="147"/>
      <c r="SQI21" s="146"/>
      <c r="SQJ21" s="147"/>
      <c r="SQK21" s="146"/>
      <c r="SQL21" s="147"/>
      <c r="SQM21" s="146"/>
      <c r="SQN21" s="147"/>
      <c r="SQO21" s="146"/>
      <c r="SQP21" s="147"/>
      <c r="SQQ21" s="146"/>
      <c r="SQR21" s="147"/>
      <c r="SQS21" s="146"/>
      <c r="SQT21" s="147"/>
      <c r="SQU21" s="146"/>
      <c r="SQV21" s="147"/>
      <c r="SQW21" s="146"/>
      <c r="SQX21" s="147"/>
      <c r="SQY21" s="146"/>
      <c r="SQZ21" s="147"/>
      <c r="SRA21" s="146"/>
      <c r="SRB21" s="147"/>
      <c r="SRC21" s="146"/>
      <c r="SRD21" s="147"/>
      <c r="SRE21" s="146"/>
      <c r="SRF21" s="147"/>
      <c r="SRG21" s="146"/>
      <c r="SRH21" s="147"/>
      <c r="SRI21" s="146"/>
      <c r="SRJ21" s="147"/>
      <c r="SRK21" s="146"/>
      <c r="SRL21" s="147"/>
      <c r="SRM21" s="146"/>
      <c r="SRN21" s="147"/>
      <c r="SRO21" s="146"/>
      <c r="SRP21" s="147"/>
      <c r="SRQ21" s="146"/>
      <c r="SRR21" s="147"/>
      <c r="SRS21" s="146"/>
      <c r="SRT21" s="147"/>
      <c r="SRU21" s="146"/>
      <c r="SRV21" s="147"/>
      <c r="SRW21" s="146"/>
      <c r="SRX21" s="147"/>
      <c r="SRY21" s="146"/>
      <c r="SRZ21" s="147"/>
      <c r="SSA21" s="146"/>
      <c r="SSB21" s="147"/>
      <c r="SSC21" s="146"/>
      <c r="SSD21" s="147"/>
      <c r="SSE21" s="146"/>
      <c r="SSF21" s="147"/>
      <c r="SSG21" s="146"/>
      <c r="SSH21" s="147"/>
      <c r="SSI21" s="146"/>
      <c r="SSJ21" s="147"/>
      <c r="SSK21" s="146"/>
      <c r="SSL21" s="147"/>
      <c r="SSM21" s="146"/>
      <c r="SSN21" s="147"/>
      <c r="SSO21" s="146"/>
      <c r="SSP21" s="147"/>
      <c r="SSQ21" s="146"/>
      <c r="SSR21" s="147"/>
      <c r="SSS21" s="146"/>
      <c r="SST21" s="147"/>
      <c r="SSU21" s="146"/>
      <c r="SSV21" s="147"/>
      <c r="SSW21" s="146"/>
      <c r="SSX21" s="147"/>
      <c r="SSY21" s="146"/>
      <c r="SSZ21" s="147"/>
      <c r="STA21" s="146"/>
      <c r="STB21" s="147"/>
      <c r="STC21" s="146"/>
      <c r="STD21" s="147"/>
      <c r="STE21" s="146"/>
      <c r="STF21" s="147"/>
      <c r="STG21" s="146"/>
      <c r="STH21" s="147"/>
      <c r="STI21" s="146"/>
      <c r="STJ21" s="147"/>
      <c r="STK21" s="146"/>
      <c r="STL21" s="147"/>
      <c r="STM21" s="146"/>
      <c r="STN21" s="147"/>
      <c r="STO21" s="146"/>
      <c r="STP21" s="147"/>
      <c r="STQ21" s="146"/>
      <c r="STR21" s="147"/>
      <c r="STS21" s="146"/>
      <c r="STT21" s="147"/>
      <c r="STU21" s="146"/>
      <c r="STV21" s="147"/>
      <c r="STW21" s="146"/>
      <c r="STX21" s="147"/>
      <c r="STY21" s="146"/>
      <c r="STZ21" s="147"/>
      <c r="SUA21" s="146"/>
      <c r="SUB21" s="147"/>
      <c r="SUC21" s="146"/>
      <c r="SUD21" s="147"/>
      <c r="SUE21" s="146"/>
      <c r="SUF21" s="147"/>
      <c r="SUG21" s="146"/>
      <c r="SUH21" s="147"/>
      <c r="SUI21" s="146"/>
      <c r="SUJ21" s="147"/>
      <c r="SUK21" s="146"/>
      <c r="SUL21" s="147"/>
      <c r="SUM21" s="146"/>
      <c r="SUN21" s="147"/>
      <c r="SUO21" s="146"/>
      <c r="SUP21" s="147"/>
      <c r="SUQ21" s="146"/>
      <c r="SUR21" s="147"/>
      <c r="SUS21" s="146"/>
      <c r="SUT21" s="147"/>
      <c r="SUU21" s="146"/>
      <c r="SUV21" s="147"/>
      <c r="SUW21" s="146"/>
      <c r="SUX21" s="147"/>
      <c r="SUY21" s="146"/>
      <c r="SUZ21" s="147"/>
      <c r="SVA21" s="146"/>
      <c r="SVB21" s="147"/>
      <c r="SVC21" s="146"/>
      <c r="SVD21" s="147"/>
      <c r="SVE21" s="146"/>
      <c r="SVF21" s="147"/>
      <c r="SVG21" s="146"/>
      <c r="SVH21" s="147"/>
      <c r="SVI21" s="146"/>
      <c r="SVJ21" s="147"/>
      <c r="SVK21" s="146"/>
      <c r="SVL21" s="147"/>
      <c r="SVM21" s="146"/>
      <c r="SVN21" s="147"/>
      <c r="SVO21" s="146"/>
      <c r="SVP21" s="147"/>
      <c r="SVQ21" s="146"/>
      <c r="SVR21" s="147"/>
      <c r="SVS21" s="146"/>
      <c r="SVT21" s="147"/>
      <c r="SVU21" s="146"/>
      <c r="SVV21" s="147"/>
      <c r="SVW21" s="146"/>
      <c r="SVX21" s="147"/>
      <c r="SVY21" s="146"/>
      <c r="SVZ21" s="147"/>
      <c r="SWA21" s="146"/>
      <c r="SWB21" s="147"/>
      <c r="SWC21" s="146"/>
      <c r="SWD21" s="147"/>
      <c r="SWE21" s="146"/>
      <c r="SWF21" s="147"/>
      <c r="SWG21" s="146"/>
      <c r="SWH21" s="147"/>
      <c r="SWI21" s="146"/>
      <c r="SWJ21" s="147"/>
      <c r="SWK21" s="146"/>
      <c r="SWL21" s="147"/>
      <c r="SWM21" s="146"/>
      <c r="SWN21" s="147"/>
      <c r="SWO21" s="146"/>
      <c r="SWP21" s="147"/>
      <c r="SWQ21" s="146"/>
      <c r="SWR21" s="147"/>
      <c r="SWS21" s="146"/>
      <c r="SWT21" s="147"/>
      <c r="SWU21" s="146"/>
      <c r="SWV21" s="147"/>
      <c r="SWW21" s="146"/>
      <c r="SWX21" s="147"/>
      <c r="SWY21" s="146"/>
      <c r="SWZ21" s="147"/>
      <c r="SXA21" s="146"/>
      <c r="SXB21" s="147"/>
      <c r="SXC21" s="146"/>
      <c r="SXD21" s="147"/>
      <c r="SXE21" s="146"/>
      <c r="SXF21" s="147"/>
      <c r="SXG21" s="146"/>
      <c r="SXH21" s="147"/>
      <c r="SXI21" s="146"/>
      <c r="SXJ21" s="147"/>
      <c r="SXK21" s="146"/>
      <c r="SXL21" s="147"/>
      <c r="SXM21" s="146"/>
      <c r="SXN21" s="147"/>
      <c r="SXO21" s="146"/>
      <c r="SXP21" s="147"/>
      <c r="SXQ21" s="146"/>
      <c r="SXR21" s="147"/>
      <c r="SXS21" s="146"/>
      <c r="SXT21" s="147"/>
      <c r="SXU21" s="146"/>
      <c r="SXV21" s="147"/>
      <c r="SXW21" s="146"/>
      <c r="SXX21" s="147"/>
      <c r="SXY21" s="146"/>
      <c r="SXZ21" s="147"/>
      <c r="SYA21" s="146"/>
      <c r="SYB21" s="147"/>
      <c r="SYC21" s="146"/>
      <c r="SYD21" s="147"/>
      <c r="SYE21" s="146"/>
      <c r="SYF21" s="147"/>
      <c r="SYG21" s="146"/>
      <c r="SYH21" s="147"/>
      <c r="SYI21" s="146"/>
      <c r="SYJ21" s="147"/>
      <c r="SYK21" s="146"/>
      <c r="SYL21" s="147"/>
      <c r="SYM21" s="146"/>
      <c r="SYN21" s="147"/>
      <c r="SYO21" s="146"/>
      <c r="SYP21" s="147"/>
      <c r="SYQ21" s="146"/>
      <c r="SYR21" s="147"/>
      <c r="SYS21" s="146"/>
      <c r="SYT21" s="147"/>
      <c r="SYU21" s="146"/>
      <c r="SYV21" s="147"/>
      <c r="SYW21" s="146"/>
      <c r="SYX21" s="147"/>
      <c r="SYY21" s="146"/>
      <c r="SYZ21" s="147"/>
      <c r="SZA21" s="146"/>
      <c r="SZB21" s="147"/>
      <c r="SZC21" s="146"/>
      <c r="SZD21" s="147"/>
      <c r="SZE21" s="146"/>
      <c r="SZF21" s="147"/>
      <c r="SZG21" s="146"/>
      <c r="SZH21" s="147"/>
      <c r="SZI21" s="146"/>
      <c r="SZJ21" s="147"/>
      <c r="SZK21" s="146"/>
      <c r="SZL21" s="147"/>
      <c r="SZM21" s="146"/>
      <c r="SZN21" s="147"/>
      <c r="SZO21" s="146"/>
      <c r="SZP21" s="147"/>
      <c r="SZQ21" s="146"/>
      <c r="SZR21" s="147"/>
      <c r="SZS21" s="146"/>
      <c r="SZT21" s="147"/>
      <c r="SZU21" s="146"/>
      <c r="SZV21" s="147"/>
      <c r="SZW21" s="146"/>
      <c r="SZX21" s="147"/>
      <c r="SZY21" s="146"/>
      <c r="SZZ21" s="147"/>
      <c r="TAA21" s="146"/>
      <c r="TAB21" s="147"/>
      <c r="TAC21" s="146"/>
      <c r="TAD21" s="147"/>
      <c r="TAE21" s="146"/>
      <c r="TAF21" s="147"/>
      <c r="TAG21" s="146"/>
      <c r="TAH21" s="147"/>
      <c r="TAI21" s="146"/>
      <c r="TAJ21" s="147"/>
      <c r="TAK21" s="146"/>
      <c r="TAL21" s="147"/>
      <c r="TAM21" s="146"/>
      <c r="TAN21" s="147"/>
      <c r="TAO21" s="146"/>
      <c r="TAP21" s="147"/>
      <c r="TAQ21" s="146"/>
      <c r="TAR21" s="147"/>
      <c r="TAS21" s="146"/>
      <c r="TAT21" s="147"/>
      <c r="TAU21" s="146"/>
      <c r="TAV21" s="147"/>
      <c r="TAW21" s="146"/>
      <c r="TAX21" s="147"/>
      <c r="TAY21" s="146"/>
      <c r="TAZ21" s="147"/>
      <c r="TBA21" s="146"/>
      <c r="TBB21" s="147"/>
      <c r="TBC21" s="146"/>
      <c r="TBD21" s="147"/>
      <c r="TBE21" s="146"/>
      <c r="TBF21" s="147"/>
      <c r="TBG21" s="146"/>
      <c r="TBH21" s="147"/>
      <c r="TBI21" s="146"/>
      <c r="TBJ21" s="147"/>
      <c r="TBK21" s="146"/>
      <c r="TBL21" s="147"/>
      <c r="TBM21" s="146"/>
      <c r="TBN21" s="147"/>
      <c r="TBO21" s="146"/>
      <c r="TBP21" s="147"/>
      <c r="TBQ21" s="146"/>
      <c r="TBR21" s="147"/>
      <c r="TBS21" s="146"/>
      <c r="TBT21" s="147"/>
      <c r="TBU21" s="146"/>
      <c r="TBV21" s="147"/>
      <c r="TBW21" s="146"/>
      <c r="TBX21" s="147"/>
      <c r="TBY21" s="146"/>
      <c r="TBZ21" s="147"/>
      <c r="TCA21" s="146"/>
      <c r="TCB21" s="147"/>
      <c r="TCC21" s="146"/>
      <c r="TCD21" s="147"/>
      <c r="TCE21" s="146"/>
      <c r="TCF21" s="147"/>
      <c r="TCG21" s="146"/>
      <c r="TCH21" s="147"/>
      <c r="TCI21" s="146"/>
      <c r="TCJ21" s="147"/>
      <c r="TCK21" s="146"/>
      <c r="TCL21" s="147"/>
      <c r="TCM21" s="146"/>
      <c r="TCN21" s="147"/>
      <c r="TCO21" s="146"/>
      <c r="TCP21" s="147"/>
      <c r="TCQ21" s="146"/>
      <c r="TCR21" s="147"/>
      <c r="TCS21" s="146"/>
      <c r="TCT21" s="147"/>
      <c r="TCU21" s="146"/>
      <c r="TCV21" s="147"/>
      <c r="TCW21" s="146"/>
      <c r="TCX21" s="147"/>
      <c r="TCY21" s="146"/>
      <c r="TCZ21" s="147"/>
      <c r="TDA21" s="146"/>
      <c r="TDB21" s="147"/>
      <c r="TDC21" s="146"/>
      <c r="TDD21" s="147"/>
      <c r="TDE21" s="146"/>
      <c r="TDF21" s="147"/>
      <c r="TDG21" s="146"/>
      <c r="TDH21" s="147"/>
      <c r="TDI21" s="146"/>
      <c r="TDJ21" s="147"/>
      <c r="TDK21" s="146"/>
      <c r="TDL21" s="147"/>
      <c r="TDM21" s="146"/>
      <c r="TDN21" s="147"/>
      <c r="TDO21" s="146"/>
      <c r="TDP21" s="147"/>
      <c r="TDQ21" s="146"/>
      <c r="TDR21" s="147"/>
      <c r="TDS21" s="146"/>
      <c r="TDT21" s="147"/>
      <c r="TDU21" s="146"/>
      <c r="TDV21" s="147"/>
      <c r="TDW21" s="146"/>
      <c r="TDX21" s="147"/>
      <c r="TDY21" s="146"/>
      <c r="TDZ21" s="147"/>
      <c r="TEA21" s="146"/>
      <c r="TEB21" s="147"/>
      <c r="TEC21" s="146"/>
      <c r="TED21" s="147"/>
      <c r="TEE21" s="146"/>
      <c r="TEF21" s="147"/>
      <c r="TEG21" s="146"/>
      <c r="TEH21" s="147"/>
      <c r="TEI21" s="146"/>
      <c r="TEJ21" s="147"/>
      <c r="TEK21" s="146"/>
      <c r="TEL21" s="147"/>
      <c r="TEM21" s="146"/>
      <c r="TEN21" s="147"/>
      <c r="TEO21" s="146"/>
      <c r="TEP21" s="147"/>
      <c r="TEQ21" s="146"/>
      <c r="TER21" s="147"/>
      <c r="TES21" s="146"/>
      <c r="TET21" s="147"/>
      <c r="TEU21" s="146"/>
      <c r="TEV21" s="147"/>
      <c r="TEW21" s="146"/>
      <c r="TEX21" s="147"/>
      <c r="TEY21" s="146"/>
      <c r="TEZ21" s="147"/>
      <c r="TFA21" s="146"/>
      <c r="TFB21" s="147"/>
      <c r="TFC21" s="146"/>
      <c r="TFD21" s="147"/>
      <c r="TFE21" s="146"/>
      <c r="TFF21" s="147"/>
      <c r="TFG21" s="146"/>
      <c r="TFH21" s="147"/>
      <c r="TFI21" s="146"/>
      <c r="TFJ21" s="147"/>
      <c r="TFK21" s="146"/>
      <c r="TFL21" s="147"/>
      <c r="TFM21" s="146"/>
      <c r="TFN21" s="147"/>
      <c r="TFO21" s="146"/>
      <c r="TFP21" s="147"/>
      <c r="TFQ21" s="146"/>
      <c r="TFR21" s="147"/>
      <c r="TFS21" s="146"/>
      <c r="TFT21" s="147"/>
      <c r="TFU21" s="146"/>
      <c r="TFV21" s="147"/>
      <c r="TFW21" s="146"/>
      <c r="TFX21" s="147"/>
      <c r="TFY21" s="146"/>
      <c r="TFZ21" s="147"/>
      <c r="TGA21" s="146"/>
      <c r="TGB21" s="147"/>
      <c r="TGC21" s="146"/>
      <c r="TGD21" s="147"/>
      <c r="TGE21" s="146"/>
      <c r="TGF21" s="147"/>
      <c r="TGG21" s="146"/>
      <c r="TGH21" s="147"/>
      <c r="TGI21" s="146"/>
      <c r="TGJ21" s="147"/>
      <c r="TGK21" s="146"/>
      <c r="TGL21" s="147"/>
      <c r="TGM21" s="146"/>
      <c r="TGN21" s="147"/>
      <c r="TGO21" s="146"/>
      <c r="TGP21" s="147"/>
      <c r="TGQ21" s="146"/>
      <c r="TGR21" s="147"/>
      <c r="TGS21" s="146"/>
      <c r="TGT21" s="147"/>
      <c r="TGU21" s="146"/>
      <c r="TGV21" s="147"/>
      <c r="TGW21" s="146"/>
      <c r="TGX21" s="147"/>
      <c r="TGY21" s="146"/>
      <c r="TGZ21" s="147"/>
      <c r="THA21" s="146"/>
      <c r="THB21" s="147"/>
      <c r="THC21" s="146"/>
      <c r="THD21" s="147"/>
      <c r="THE21" s="146"/>
      <c r="THF21" s="147"/>
      <c r="THG21" s="146"/>
      <c r="THH21" s="147"/>
      <c r="THI21" s="146"/>
      <c r="THJ21" s="147"/>
      <c r="THK21" s="146"/>
      <c r="THL21" s="147"/>
      <c r="THM21" s="146"/>
      <c r="THN21" s="147"/>
      <c r="THO21" s="146"/>
      <c r="THP21" s="147"/>
      <c r="THQ21" s="146"/>
      <c r="THR21" s="147"/>
      <c r="THS21" s="146"/>
      <c r="THT21" s="147"/>
      <c r="THU21" s="146"/>
      <c r="THV21" s="147"/>
      <c r="THW21" s="146"/>
      <c r="THX21" s="147"/>
      <c r="THY21" s="146"/>
      <c r="THZ21" s="147"/>
      <c r="TIA21" s="146"/>
      <c r="TIB21" s="147"/>
      <c r="TIC21" s="146"/>
      <c r="TID21" s="147"/>
      <c r="TIE21" s="146"/>
      <c r="TIF21" s="147"/>
      <c r="TIG21" s="146"/>
      <c r="TIH21" s="147"/>
      <c r="TII21" s="146"/>
      <c r="TIJ21" s="147"/>
      <c r="TIK21" s="146"/>
      <c r="TIL21" s="147"/>
      <c r="TIM21" s="146"/>
      <c r="TIN21" s="147"/>
      <c r="TIO21" s="146"/>
      <c r="TIP21" s="147"/>
      <c r="TIQ21" s="146"/>
      <c r="TIR21" s="147"/>
      <c r="TIS21" s="146"/>
      <c r="TIT21" s="147"/>
      <c r="TIU21" s="146"/>
      <c r="TIV21" s="147"/>
      <c r="TIW21" s="146"/>
      <c r="TIX21" s="147"/>
      <c r="TIY21" s="146"/>
      <c r="TIZ21" s="147"/>
      <c r="TJA21" s="146"/>
      <c r="TJB21" s="147"/>
      <c r="TJC21" s="146"/>
      <c r="TJD21" s="147"/>
      <c r="TJE21" s="146"/>
      <c r="TJF21" s="147"/>
      <c r="TJG21" s="146"/>
      <c r="TJH21" s="147"/>
      <c r="TJI21" s="146"/>
      <c r="TJJ21" s="147"/>
      <c r="TJK21" s="146"/>
      <c r="TJL21" s="147"/>
      <c r="TJM21" s="146"/>
      <c r="TJN21" s="147"/>
      <c r="TJO21" s="146"/>
      <c r="TJP21" s="147"/>
      <c r="TJQ21" s="146"/>
      <c r="TJR21" s="147"/>
      <c r="TJS21" s="146"/>
      <c r="TJT21" s="147"/>
      <c r="TJU21" s="146"/>
      <c r="TJV21" s="147"/>
      <c r="TJW21" s="146"/>
      <c r="TJX21" s="147"/>
      <c r="TJY21" s="146"/>
      <c r="TJZ21" s="147"/>
      <c r="TKA21" s="146"/>
      <c r="TKB21" s="147"/>
      <c r="TKC21" s="146"/>
      <c r="TKD21" s="147"/>
      <c r="TKE21" s="146"/>
      <c r="TKF21" s="147"/>
      <c r="TKG21" s="146"/>
      <c r="TKH21" s="147"/>
      <c r="TKI21" s="146"/>
      <c r="TKJ21" s="147"/>
      <c r="TKK21" s="146"/>
      <c r="TKL21" s="147"/>
      <c r="TKM21" s="146"/>
      <c r="TKN21" s="147"/>
      <c r="TKO21" s="146"/>
      <c r="TKP21" s="147"/>
      <c r="TKQ21" s="146"/>
      <c r="TKR21" s="147"/>
      <c r="TKS21" s="146"/>
      <c r="TKT21" s="147"/>
      <c r="TKU21" s="146"/>
      <c r="TKV21" s="147"/>
      <c r="TKW21" s="146"/>
      <c r="TKX21" s="147"/>
      <c r="TKY21" s="146"/>
      <c r="TKZ21" s="147"/>
      <c r="TLA21" s="146"/>
      <c r="TLB21" s="147"/>
      <c r="TLC21" s="146"/>
      <c r="TLD21" s="147"/>
      <c r="TLE21" s="146"/>
      <c r="TLF21" s="147"/>
      <c r="TLG21" s="146"/>
      <c r="TLH21" s="147"/>
      <c r="TLI21" s="146"/>
      <c r="TLJ21" s="147"/>
      <c r="TLK21" s="146"/>
      <c r="TLL21" s="147"/>
      <c r="TLM21" s="146"/>
      <c r="TLN21" s="147"/>
      <c r="TLO21" s="146"/>
      <c r="TLP21" s="147"/>
      <c r="TLQ21" s="146"/>
      <c r="TLR21" s="147"/>
      <c r="TLS21" s="146"/>
      <c r="TLT21" s="147"/>
      <c r="TLU21" s="146"/>
      <c r="TLV21" s="147"/>
      <c r="TLW21" s="146"/>
      <c r="TLX21" s="147"/>
      <c r="TLY21" s="146"/>
      <c r="TLZ21" s="147"/>
      <c r="TMA21" s="146"/>
      <c r="TMB21" s="147"/>
      <c r="TMC21" s="146"/>
      <c r="TMD21" s="147"/>
      <c r="TME21" s="146"/>
      <c r="TMF21" s="147"/>
      <c r="TMG21" s="146"/>
      <c r="TMH21" s="147"/>
      <c r="TMI21" s="146"/>
      <c r="TMJ21" s="147"/>
      <c r="TMK21" s="146"/>
      <c r="TML21" s="147"/>
      <c r="TMM21" s="146"/>
      <c r="TMN21" s="147"/>
      <c r="TMO21" s="146"/>
      <c r="TMP21" s="147"/>
      <c r="TMQ21" s="146"/>
      <c r="TMR21" s="147"/>
      <c r="TMS21" s="146"/>
      <c r="TMT21" s="147"/>
      <c r="TMU21" s="146"/>
      <c r="TMV21" s="147"/>
      <c r="TMW21" s="146"/>
      <c r="TMX21" s="147"/>
      <c r="TMY21" s="146"/>
      <c r="TMZ21" s="147"/>
      <c r="TNA21" s="146"/>
      <c r="TNB21" s="147"/>
      <c r="TNC21" s="146"/>
      <c r="TND21" s="147"/>
      <c r="TNE21" s="146"/>
      <c r="TNF21" s="147"/>
      <c r="TNG21" s="146"/>
      <c r="TNH21" s="147"/>
      <c r="TNI21" s="146"/>
      <c r="TNJ21" s="147"/>
      <c r="TNK21" s="146"/>
      <c r="TNL21" s="147"/>
      <c r="TNM21" s="146"/>
      <c r="TNN21" s="147"/>
      <c r="TNO21" s="146"/>
      <c r="TNP21" s="147"/>
      <c r="TNQ21" s="146"/>
      <c r="TNR21" s="147"/>
      <c r="TNS21" s="146"/>
      <c r="TNT21" s="147"/>
      <c r="TNU21" s="146"/>
      <c r="TNV21" s="147"/>
      <c r="TNW21" s="146"/>
      <c r="TNX21" s="147"/>
      <c r="TNY21" s="146"/>
      <c r="TNZ21" s="147"/>
      <c r="TOA21" s="146"/>
      <c r="TOB21" s="147"/>
      <c r="TOC21" s="146"/>
      <c r="TOD21" s="147"/>
      <c r="TOE21" s="146"/>
      <c r="TOF21" s="147"/>
      <c r="TOG21" s="146"/>
      <c r="TOH21" s="147"/>
      <c r="TOI21" s="146"/>
      <c r="TOJ21" s="147"/>
      <c r="TOK21" s="146"/>
      <c r="TOL21" s="147"/>
      <c r="TOM21" s="146"/>
      <c r="TON21" s="147"/>
      <c r="TOO21" s="146"/>
      <c r="TOP21" s="147"/>
      <c r="TOQ21" s="146"/>
      <c r="TOR21" s="147"/>
      <c r="TOS21" s="146"/>
      <c r="TOT21" s="147"/>
      <c r="TOU21" s="146"/>
      <c r="TOV21" s="147"/>
      <c r="TOW21" s="146"/>
      <c r="TOX21" s="147"/>
      <c r="TOY21" s="146"/>
      <c r="TOZ21" s="147"/>
      <c r="TPA21" s="146"/>
      <c r="TPB21" s="147"/>
      <c r="TPC21" s="146"/>
      <c r="TPD21" s="147"/>
      <c r="TPE21" s="146"/>
      <c r="TPF21" s="147"/>
      <c r="TPG21" s="146"/>
      <c r="TPH21" s="147"/>
      <c r="TPI21" s="146"/>
      <c r="TPJ21" s="147"/>
      <c r="TPK21" s="146"/>
      <c r="TPL21" s="147"/>
      <c r="TPM21" s="146"/>
      <c r="TPN21" s="147"/>
      <c r="TPO21" s="146"/>
      <c r="TPP21" s="147"/>
      <c r="TPQ21" s="146"/>
      <c r="TPR21" s="147"/>
      <c r="TPS21" s="146"/>
      <c r="TPT21" s="147"/>
      <c r="TPU21" s="146"/>
      <c r="TPV21" s="147"/>
      <c r="TPW21" s="146"/>
      <c r="TPX21" s="147"/>
      <c r="TPY21" s="146"/>
      <c r="TPZ21" s="147"/>
      <c r="TQA21" s="146"/>
      <c r="TQB21" s="147"/>
      <c r="TQC21" s="146"/>
      <c r="TQD21" s="147"/>
      <c r="TQE21" s="146"/>
      <c r="TQF21" s="147"/>
      <c r="TQG21" s="146"/>
      <c r="TQH21" s="147"/>
      <c r="TQI21" s="146"/>
      <c r="TQJ21" s="147"/>
      <c r="TQK21" s="146"/>
      <c r="TQL21" s="147"/>
      <c r="TQM21" s="146"/>
      <c r="TQN21" s="147"/>
      <c r="TQO21" s="146"/>
      <c r="TQP21" s="147"/>
      <c r="TQQ21" s="146"/>
      <c r="TQR21" s="147"/>
      <c r="TQS21" s="146"/>
      <c r="TQT21" s="147"/>
      <c r="TQU21" s="146"/>
      <c r="TQV21" s="147"/>
      <c r="TQW21" s="146"/>
      <c r="TQX21" s="147"/>
      <c r="TQY21" s="146"/>
      <c r="TQZ21" s="147"/>
      <c r="TRA21" s="146"/>
      <c r="TRB21" s="147"/>
      <c r="TRC21" s="146"/>
      <c r="TRD21" s="147"/>
      <c r="TRE21" s="146"/>
      <c r="TRF21" s="147"/>
      <c r="TRG21" s="146"/>
      <c r="TRH21" s="147"/>
      <c r="TRI21" s="146"/>
      <c r="TRJ21" s="147"/>
      <c r="TRK21" s="146"/>
      <c r="TRL21" s="147"/>
      <c r="TRM21" s="146"/>
      <c r="TRN21" s="147"/>
      <c r="TRO21" s="146"/>
      <c r="TRP21" s="147"/>
      <c r="TRQ21" s="146"/>
      <c r="TRR21" s="147"/>
      <c r="TRS21" s="146"/>
      <c r="TRT21" s="147"/>
      <c r="TRU21" s="146"/>
      <c r="TRV21" s="147"/>
      <c r="TRW21" s="146"/>
      <c r="TRX21" s="147"/>
      <c r="TRY21" s="146"/>
      <c r="TRZ21" s="147"/>
      <c r="TSA21" s="146"/>
      <c r="TSB21" s="147"/>
      <c r="TSC21" s="146"/>
      <c r="TSD21" s="147"/>
      <c r="TSE21" s="146"/>
      <c r="TSF21" s="147"/>
      <c r="TSG21" s="146"/>
      <c r="TSH21" s="147"/>
      <c r="TSI21" s="146"/>
      <c r="TSJ21" s="147"/>
      <c r="TSK21" s="146"/>
      <c r="TSL21" s="147"/>
      <c r="TSM21" s="146"/>
      <c r="TSN21" s="147"/>
      <c r="TSO21" s="146"/>
      <c r="TSP21" s="147"/>
      <c r="TSQ21" s="146"/>
      <c r="TSR21" s="147"/>
      <c r="TSS21" s="146"/>
      <c r="TST21" s="147"/>
      <c r="TSU21" s="146"/>
      <c r="TSV21" s="147"/>
      <c r="TSW21" s="146"/>
      <c r="TSX21" s="147"/>
      <c r="TSY21" s="146"/>
      <c r="TSZ21" s="147"/>
      <c r="TTA21" s="146"/>
      <c r="TTB21" s="147"/>
      <c r="TTC21" s="146"/>
      <c r="TTD21" s="147"/>
      <c r="TTE21" s="146"/>
      <c r="TTF21" s="147"/>
      <c r="TTG21" s="146"/>
      <c r="TTH21" s="147"/>
      <c r="TTI21" s="146"/>
      <c r="TTJ21" s="147"/>
      <c r="TTK21" s="146"/>
      <c r="TTL21" s="147"/>
      <c r="TTM21" s="146"/>
      <c r="TTN21" s="147"/>
      <c r="TTO21" s="146"/>
      <c r="TTP21" s="147"/>
      <c r="TTQ21" s="146"/>
      <c r="TTR21" s="147"/>
      <c r="TTS21" s="146"/>
      <c r="TTT21" s="147"/>
      <c r="TTU21" s="146"/>
      <c r="TTV21" s="147"/>
      <c r="TTW21" s="146"/>
      <c r="TTX21" s="147"/>
      <c r="TTY21" s="146"/>
      <c r="TTZ21" s="147"/>
      <c r="TUA21" s="146"/>
      <c r="TUB21" s="147"/>
      <c r="TUC21" s="146"/>
      <c r="TUD21" s="147"/>
      <c r="TUE21" s="146"/>
      <c r="TUF21" s="147"/>
      <c r="TUG21" s="146"/>
      <c r="TUH21" s="147"/>
      <c r="TUI21" s="146"/>
      <c r="TUJ21" s="147"/>
      <c r="TUK21" s="146"/>
      <c r="TUL21" s="147"/>
      <c r="TUM21" s="146"/>
      <c r="TUN21" s="147"/>
      <c r="TUO21" s="146"/>
      <c r="TUP21" s="147"/>
      <c r="TUQ21" s="146"/>
      <c r="TUR21" s="147"/>
      <c r="TUS21" s="146"/>
      <c r="TUT21" s="147"/>
      <c r="TUU21" s="146"/>
      <c r="TUV21" s="147"/>
      <c r="TUW21" s="146"/>
      <c r="TUX21" s="147"/>
      <c r="TUY21" s="146"/>
      <c r="TUZ21" s="147"/>
      <c r="TVA21" s="146"/>
      <c r="TVB21" s="147"/>
      <c r="TVC21" s="146"/>
      <c r="TVD21" s="147"/>
      <c r="TVE21" s="146"/>
      <c r="TVF21" s="147"/>
      <c r="TVG21" s="146"/>
      <c r="TVH21" s="147"/>
      <c r="TVI21" s="146"/>
      <c r="TVJ21" s="147"/>
      <c r="TVK21" s="146"/>
      <c r="TVL21" s="147"/>
      <c r="TVM21" s="146"/>
      <c r="TVN21" s="147"/>
      <c r="TVO21" s="146"/>
      <c r="TVP21" s="147"/>
      <c r="TVQ21" s="146"/>
      <c r="TVR21" s="147"/>
      <c r="TVS21" s="146"/>
      <c r="TVT21" s="147"/>
      <c r="TVU21" s="146"/>
      <c r="TVV21" s="147"/>
      <c r="TVW21" s="146"/>
      <c r="TVX21" s="147"/>
      <c r="TVY21" s="146"/>
      <c r="TVZ21" s="147"/>
      <c r="TWA21" s="146"/>
      <c r="TWB21" s="147"/>
      <c r="TWC21" s="146"/>
      <c r="TWD21" s="147"/>
      <c r="TWE21" s="146"/>
      <c r="TWF21" s="147"/>
      <c r="TWG21" s="146"/>
      <c r="TWH21" s="147"/>
      <c r="TWI21" s="146"/>
      <c r="TWJ21" s="147"/>
      <c r="TWK21" s="146"/>
      <c r="TWL21" s="147"/>
      <c r="TWM21" s="146"/>
      <c r="TWN21" s="147"/>
      <c r="TWO21" s="146"/>
      <c r="TWP21" s="147"/>
      <c r="TWQ21" s="146"/>
      <c r="TWR21" s="147"/>
      <c r="TWS21" s="146"/>
      <c r="TWT21" s="147"/>
      <c r="TWU21" s="146"/>
      <c r="TWV21" s="147"/>
      <c r="TWW21" s="146"/>
      <c r="TWX21" s="147"/>
      <c r="TWY21" s="146"/>
      <c r="TWZ21" s="147"/>
      <c r="TXA21" s="146"/>
      <c r="TXB21" s="147"/>
      <c r="TXC21" s="146"/>
      <c r="TXD21" s="147"/>
      <c r="TXE21" s="146"/>
      <c r="TXF21" s="147"/>
      <c r="TXG21" s="146"/>
      <c r="TXH21" s="147"/>
      <c r="TXI21" s="146"/>
      <c r="TXJ21" s="147"/>
      <c r="TXK21" s="146"/>
      <c r="TXL21" s="147"/>
      <c r="TXM21" s="146"/>
      <c r="TXN21" s="147"/>
      <c r="TXO21" s="146"/>
      <c r="TXP21" s="147"/>
      <c r="TXQ21" s="146"/>
      <c r="TXR21" s="147"/>
      <c r="TXS21" s="146"/>
      <c r="TXT21" s="147"/>
      <c r="TXU21" s="146"/>
      <c r="TXV21" s="147"/>
      <c r="TXW21" s="146"/>
      <c r="TXX21" s="147"/>
      <c r="TXY21" s="146"/>
      <c r="TXZ21" s="147"/>
      <c r="TYA21" s="146"/>
      <c r="TYB21" s="147"/>
      <c r="TYC21" s="146"/>
      <c r="TYD21" s="147"/>
      <c r="TYE21" s="146"/>
      <c r="TYF21" s="147"/>
      <c r="TYG21" s="146"/>
      <c r="TYH21" s="147"/>
      <c r="TYI21" s="146"/>
      <c r="TYJ21" s="147"/>
      <c r="TYK21" s="146"/>
      <c r="TYL21" s="147"/>
      <c r="TYM21" s="146"/>
      <c r="TYN21" s="147"/>
      <c r="TYO21" s="146"/>
      <c r="TYP21" s="147"/>
      <c r="TYQ21" s="146"/>
      <c r="TYR21" s="147"/>
      <c r="TYS21" s="146"/>
      <c r="TYT21" s="147"/>
      <c r="TYU21" s="146"/>
      <c r="TYV21" s="147"/>
      <c r="TYW21" s="146"/>
      <c r="TYX21" s="147"/>
      <c r="TYY21" s="146"/>
      <c r="TYZ21" s="147"/>
      <c r="TZA21" s="146"/>
      <c r="TZB21" s="147"/>
      <c r="TZC21" s="146"/>
      <c r="TZD21" s="147"/>
      <c r="TZE21" s="146"/>
      <c r="TZF21" s="147"/>
      <c r="TZG21" s="146"/>
      <c r="TZH21" s="147"/>
      <c r="TZI21" s="146"/>
      <c r="TZJ21" s="147"/>
      <c r="TZK21" s="146"/>
      <c r="TZL21" s="147"/>
      <c r="TZM21" s="146"/>
      <c r="TZN21" s="147"/>
      <c r="TZO21" s="146"/>
      <c r="TZP21" s="147"/>
      <c r="TZQ21" s="146"/>
      <c r="TZR21" s="147"/>
      <c r="TZS21" s="146"/>
      <c r="TZT21" s="147"/>
      <c r="TZU21" s="146"/>
      <c r="TZV21" s="147"/>
      <c r="TZW21" s="146"/>
      <c r="TZX21" s="147"/>
      <c r="TZY21" s="146"/>
      <c r="TZZ21" s="147"/>
      <c r="UAA21" s="146"/>
      <c r="UAB21" s="147"/>
      <c r="UAC21" s="146"/>
      <c r="UAD21" s="147"/>
      <c r="UAE21" s="146"/>
      <c r="UAF21" s="147"/>
      <c r="UAG21" s="146"/>
      <c r="UAH21" s="147"/>
      <c r="UAI21" s="146"/>
      <c r="UAJ21" s="147"/>
      <c r="UAK21" s="146"/>
      <c r="UAL21" s="147"/>
      <c r="UAM21" s="146"/>
      <c r="UAN21" s="147"/>
      <c r="UAO21" s="146"/>
      <c r="UAP21" s="147"/>
      <c r="UAQ21" s="146"/>
      <c r="UAR21" s="147"/>
      <c r="UAS21" s="146"/>
      <c r="UAT21" s="147"/>
      <c r="UAU21" s="146"/>
      <c r="UAV21" s="147"/>
      <c r="UAW21" s="146"/>
      <c r="UAX21" s="147"/>
      <c r="UAY21" s="146"/>
      <c r="UAZ21" s="147"/>
      <c r="UBA21" s="146"/>
      <c r="UBB21" s="147"/>
      <c r="UBC21" s="146"/>
      <c r="UBD21" s="147"/>
      <c r="UBE21" s="146"/>
      <c r="UBF21" s="147"/>
      <c r="UBG21" s="146"/>
      <c r="UBH21" s="147"/>
      <c r="UBI21" s="146"/>
      <c r="UBJ21" s="147"/>
      <c r="UBK21" s="146"/>
      <c r="UBL21" s="147"/>
      <c r="UBM21" s="146"/>
      <c r="UBN21" s="147"/>
      <c r="UBO21" s="146"/>
      <c r="UBP21" s="147"/>
      <c r="UBQ21" s="146"/>
      <c r="UBR21" s="147"/>
      <c r="UBS21" s="146"/>
      <c r="UBT21" s="147"/>
      <c r="UBU21" s="146"/>
      <c r="UBV21" s="147"/>
      <c r="UBW21" s="146"/>
      <c r="UBX21" s="147"/>
      <c r="UBY21" s="146"/>
      <c r="UBZ21" s="147"/>
      <c r="UCA21" s="146"/>
      <c r="UCB21" s="147"/>
      <c r="UCC21" s="146"/>
      <c r="UCD21" s="147"/>
      <c r="UCE21" s="146"/>
      <c r="UCF21" s="147"/>
      <c r="UCG21" s="146"/>
      <c r="UCH21" s="147"/>
      <c r="UCI21" s="146"/>
      <c r="UCJ21" s="147"/>
      <c r="UCK21" s="146"/>
      <c r="UCL21" s="147"/>
      <c r="UCM21" s="146"/>
      <c r="UCN21" s="147"/>
      <c r="UCO21" s="146"/>
      <c r="UCP21" s="147"/>
      <c r="UCQ21" s="146"/>
      <c r="UCR21" s="147"/>
      <c r="UCS21" s="146"/>
      <c r="UCT21" s="147"/>
      <c r="UCU21" s="146"/>
      <c r="UCV21" s="147"/>
      <c r="UCW21" s="146"/>
      <c r="UCX21" s="147"/>
      <c r="UCY21" s="146"/>
      <c r="UCZ21" s="147"/>
      <c r="UDA21" s="146"/>
      <c r="UDB21" s="147"/>
      <c r="UDC21" s="146"/>
      <c r="UDD21" s="147"/>
      <c r="UDE21" s="146"/>
      <c r="UDF21" s="147"/>
      <c r="UDG21" s="146"/>
      <c r="UDH21" s="147"/>
      <c r="UDI21" s="146"/>
      <c r="UDJ21" s="147"/>
      <c r="UDK21" s="146"/>
      <c r="UDL21" s="147"/>
      <c r="UDM21" s="146"/>
      <c r="UDN21" s="147"/>
      <c r="UDO21" s="146"/>
      <c r="UDP21" s="147"/>
      <c r="UDQ21" s="146"/>
      <c r="UDR21" s="147"/>
      <c r="UDS21" s="146"/>
      <c r="UDT21" s="147"/>
      <c r="UDU21" s="146"/>
      <c r="UDV21" s="147"/>
      <c r="UDW21" s="146"/>
      <c r="UDX21" s="147"/>
      <c r="UDY21" s="146"/>
      <c r="UDZ21" s="147"/>
      <c r="UEA21" s="146"/>
      <c r="UEB21" s="147"/>
      <c r="UEC21" s="146"/>
      <c r="UED21" s="147"/>
      <c r="UEE21" s="146"/>
      <c r="UEF21" s="147"/>
      <c r="UEG21" s="146"/>
      <c r="UEH21" s="147"/>
      <c r="UEI21" s="146"/>
      <c r="UEJ21" s="147"/>
      <c r="UEK21" s="146"/>
      <c r="UEL21" s="147"/>
      <c r="UEM21" s="146"/>
      <c r="UEN21" s="147"/>
      <c r="UEO21" s="146"/>
      <c r="UEP21" s="147"/>
      <c r="UEQ21" s="146"/>
      <c r="UER21" s="147"/>
      <c r="UES21" s="146"/>
      <c r="UET21" s="147"/>
      <c r="UEU21" s="146"/>
      <c r="UEV21" s="147"/>
      <c r="UEW21" s="146"/>
      <c r="UEX21" s="147"/>
      <c r="UEY21" s="146"/>
      <c r="UEZ21" s="147"/>
      <c r="UFA21" s="146"/>
      <c r="UFB21" s="147"/>
      <c r="UFC21" s="146"/>
      <c r="UFD21" s="147"/>
      <c r="UFE21" s="146"/>
      <c r="UFF21" s="147"/>
      <c r="UFG21" s="146"/>
      <c r="UFH21" s="147"/>
      <c r="UFI21" s="146"/>
      <c r="UFJ21" s="147"/>
      <c r="UFK21" s="146"/>
      <c r="UFL21" s="147"/>
      <c r="UFM21" s="146"/>
      <c r="UFN21" s="147"/>
      <c r="UFO21" s="146"/>
      <c r="UFP21" s="147"/>
      <c r="UFQ21" s="146"/>
      <c r="UFR21" s="147"/>
      <c r="UFS21" s="146"/>
      <c r="UFT21" s="147"/>
      <c r="UFU21" s="146"/>
      <c r="UFV21" s="147"/>
      <c r="UFW21" s="146"/>
      <c r="UFX21" s="147"/>
      <c r="UFY21" s="146"/>
      <c r="UFZ21" s="147"/>
      <c r="UGA21" s="146"/>
      <c r="UGB21" s="147"/>
      <c r="UGC21" s="146"/>
      <c r="UGD21" s="147"/>
      <c r="UGE21" s="146"/>
      <c r="UGF21" s="147"/>
      <c r="UGG21" s="146"/>
      <c r="UGH21" s="147"/>
      <c r="UGI21" s="146"/>
      <c r="UGJ21" s="147"/>
      <c r="UGK21" s="146"/>
      <c r="UGL21" s="147"/>
      <c r="UGM21" s="146"/>
      <c r="UGN21" s="147"/>
      <c r="UGO21" s="146"/>
      <c r="UGP21" s="147"/>
      <c r="UGQ21" s="146"/>
      <c r="UGR21" s="147"/>
      <c r="UGS21" s="146"/>
      <c r="UGT21" s="147"/>
      <c r="UGU21" s="146"/>
      <c r="UGV21" s="147"/>
      <c r="UGW21" s="146"/>
      <c r="UGX21" s="147"/>
      <c r="UGY21" s="146"/>
      <c r="UGZ21" s="147"/>
      <c r="UHA21" s="146"/>
      <c r="UHB21" s="147"/>
      <c r="UHC21" s="146"/>
      <c r="UHD21" s="147"/>
      <c r="UHE21" s="146"/>
      <c r="UHF21" s="147"/>
      <c r="UHG21" s="146"/>
      <c r="UHH21" s="147"/>
      <c r="UHI21" s="146"/>
      <c r="UHJ21" s="147"/>
      <c r="UHK21" s="146"/>
      <c r="UHL21" s="147"/>
      <c r="UHM21" s="146"/>
      <c r="UHN21" s="147"/>
      <c r="UHO21" s="146"/>
      <c r="UHP21" s="147"/>
      <c r="UHQ21" s="146"/>
      <c r="UHR21" s="147"/>
      <c r="UHS21" s="146"/>
      <c r="UHT21" s="147"/>
      <c r="UHU21" s="146"/>
      <c r="UHV21" s="147"/>
      <c r="UHW21" s="146"/>
      <c r="UHX21" s="147"/>
      <c r="UHY21" s="146"/>
      <c r="UHZ21" s="147"/>
      <c r="UIA21" s="146"/>
      <c r="UIB21" s="147"/>
      <c r="UIC21" s="146"/>
      <c r="UID21" s="147"/>
      <c r="UIE21" s="146"/>
      <c r="UIF21" s="147"/>
      <c r="UIG21" s="146"/>
      <c r="UIH21" s="147"/>
      <c r="UII21" s="146"/>
      <c r="UIJ21" s="147"/>
      <c r="UIK21" s="146"/>
      <c r="UIL21" s="147"/>
      <c r="UIM21" s="146"/>
      <c r="UIN21" s="147"/>
      <c r="UIO21" s="146"/>
      <c r="UIP21" s="147"/>
      <c r="UIQ21" s="146"/>
      <c r="UIR21" s="147"/>
      <c r="UIS21" s="146"/>
      <c r="UIT21" s="147"/>
      <c r="UIU21" s="146"/>
      <c r="UIV21" s="147"/>
      <c r="UIW21" s="146"/>
      <c r="UIX21" s="147"/>
      <c r="UIY21" s="146"/>
      <c r="UIZ21" s="147"/>
      <c r="UJA21" s="146"/>
      <c r="UJB21" s="147"/>
      <c r="UJC21" s="146"/>
      <c r="UJD21" s="147"/>
      <c r="UJE21" s="146"/>
      <c r="UJF21" s="147"/>
      <c r="UJG21" s="146"/>
      <c r="UJH21" s="147"/>
      <c r="UJI21" s="146"/>
      <c r="UJJ21" s="147"/>
      <c r="UJK21" s="146"/>
      <c r="UJL21" s="147"/>
      <c r="UJM21" s="146"/>
      <c r="UJN21" s="147"/>
      <c r="UJO21" s="146"/>
      <c r="UJP21" s="147"/>
      <c r="UJQ21" s="146"/>
      <c r="UJR21" s="147"/>
      <c r="UJS21" s="146"/>
      <c r="UJT21" s="147"/>
      <c r="UJU21" s="146"/>
      <c r="UJV21" s="147"/>
      <c r="UJW21" s="146"/>
      <c r="UJX21" s="147"/>
      <c r="UJY21" s="146"/>
      <c r="UJZ21" s="147"/>
      <c r="UKA21" s="146"/>
      <c r="UKB21" s="147"/>
      <c r="UKC21" s="146"/>
      <c r="UKD21" s="147"/>
      <c r="UKE21" s="146"/>
      <c r="UKF21" s="147"/>
      <c r="UKG21" s="146"/>
      <c r="UKH21" s="147"/>
      <c r="UKI21" s="146"/>
      <c r="UKJ21" s="147"/>
      <c r="UKK21" s="146"/>
      <c r="UKL21" s="147"/>
      <c r="UKM21" s="146"/>
      <c r="UKN21" s="147"/>
      <c r="UKO21" s="146"/>
      <c r="UKP21" s="147"/>
      <c r="UKQ21" s="146"/>
      <c r="UKR21" s="147"/>
      <c r="UKS21" s="146"/>
      <c r="UKT21" s="147"/>
      <c r="UKU21" s="146"/>
      <c r="UKV21" s="147"/>
      <c r="UKW21" s="146"/>
      <c r="UKX21" s="147"/>
      <c r="UKY21" s="146"/>
      <c r="UKZ21" s="147"/>
      <c r="ULA21" s="146"/>
      <c r="ULB21" s="147"/>
      <c r="ULC21" s="146"/>
      <c r="ULD21" s="147"/>
      <c r="ULE21" s="146"/>
      <c r="ULF21" s="147"/>
      <c r="ULG21" s="146"/>
      <c r="ULH21" s="147"/>
      <c r="ULI21" s="146"/>
      <c r="ULJ21" s="147"/>
      <c r="ULK21" s="146"/>
      <c r="ULL21" s="147"/>
      <c r="ULM21" s="146"/>
      <c r="ULN21" s="147"/>
      <c r="ULO21" s="146"/>
      <c r="ULP21" s="147"/>
      <c r="ULQ21" s="146"/>
      <c r="ULR21" s="147"/>
      <c r="ULS21" s="146"/>
      <c r="ULT21" s="147"/>
      <c r="ULU21" s="146"/>
      <c r="ULV21" s="147"/>
      <c r="ULW21" s="146"/>
      <c r="ULX21" s="147"/>
      <c r="ULY21" s="146"/>
      <c r="ULZ21" s="147"/>
      <c r="UMA21" s="146"/>
      <c r="UMB21" s="147"/>
      <c r="UMC21" s="146"/>
      <c r="UMD21" s="147"/>
      <c r="UME21" s="146"/>
      <c r="UMF21" s="147"/>
      <c r="UMG21" s="146"/>
      <c r="UMH21" s="147"/>
      <c r="UMI21" s="146"/>
      <c r="UMJ21" s="147"/>
      <c r="UMK21" s="146"/>
      <c r="UML21" s="147"/>
      <c r="UMM21" s="146"/>
      <c r="UMN21" s="147"/>
      <c r="UMO21" s="146"/>
      <c r="UMP21" s="147"/>
      <c r="UMQ21" s="146"/>
      <c r="UMR21" s="147"/>
      <c r="UMS21" s="146"/>
      <c r="UMT21" s="147"/>
      <c r="UMU21" s="146"/>
      <c r="UMV21" s="147"/>
      <c r="UMW21" s="146"/>
      <c r="UMX21" s="147"/>
      <c r="UMY21" s="146"/>
      <c r="UMZ21" s="147"/>
      <c r="UNA21" s="146"/>
      <c r="UNB21" s="147"/>
      <c r="UNC21" s="146"/>
      <c r="UND21" s="147"/>
      <c r="UNE21" s="146"/>
      <c r="UNF21" s="147"/>
      <c r="UNG21" s="146"/>
      <c r="UNH21" s="147"/>
      <c r="UNI21" s="146"/>
      <c r="UNJ21" s="147"/>
      <c r="UNK21" s="146"/>
      <c r="UNL21" s="147"/>
      <c r="UNM21" s="146"/>
      <c r="UNN21" s="147"/>
      <c r="UNO21" s="146"/>
      <c r="UNP21" s="147"/>
      <c r="UNQ21" s="146"/>
      <c r="UNR21" s="147"/>
      <c r="UNS21" s="146"/>
      <c r="UNT21" s="147"/>
      <c r="UNU21" s="146"/>
      <c r="UNV21" s="147"/>
      <c r="UNW21" s="146"/>
      <c r="UNX21" s="147"/>
      <c r="UNY21" s="146"/>
      <c r="UNZ21" s="147"/>
      <c r="UOA21" s="146"/>
      <c r="UOB21" s="147"/>
      <c r="UOC21" s="146"/>
      <c r="UOD21" s="147"/>
      <c r="UOE21" s="146"/>
      <c r="UOF21" s="147"/>
      <c r="UOG21" s="146"/>
      <c r="UOH21" s="147"/>
      <c r="UOI21" s="146"/>
      <c r="UOJ21" s="147"/>
      <c r="UOK21" s="146"/>
      <c r="UOL21" s="147"/>
      <c r="UOM21" s="146"/>
      <c r="UON21" s="147"/>
      <c r="UOO21" s="146"/>
      <c r="UOP21" s="147"/>
      <c r="UOQ21" s="146"/>
      <c r="UOR21" s="147"/>
      <c r="UOS21" s="146"/>
      <c r="UOT21" s="147"/>
      <c r="UOU21" s="146"/>
      <c r="UOV21" s="147"/>
      <c r="UOW21" s="146"/>
      <c r="UOX21" s="147"/>
      <c r="UOY21" s="146"/>
      <c r="UOZ21" s="147"/>
      <c r="UPA21" s="146"/>
      <c r="UPB21" s="147"/>
      <c r="UPC21" s="146"/>
      <c r="UPD21" s="147"/>
      <c r="UPE21" s="146"/>
      <c r="UPF21" s="147"/>
      <c r="UPG21" s="146"/>
      <c r="UPH21" s="147"/>
      <c r="UPI21" s="146"/>
      <c r="UPJ21" s="147"/>
      <c r="UPK21" s="146"/>
      <c r="UPL21" s="147"/>
      <c r="UPM21" s="146"/>
      <c r="UPN21" s="147"/>
      <c r="UPO21" s="146"/>
      <c r="UPP21" s="147"/>
      <c r="UPQ21" s="146"/>
      <c r="UPR21" s="147"/>
      <c r="UPS21" s="146"/>
      <c r="UPT21" s="147"/>
      <c r="UPU21" s="146"/>
      <c r="UPV21" s="147"/>
      <c r="UPW21" s="146"/>
      <c r="UPX21" s="147"/>
      <c r="UPY21" s="146"/>
      <c r="UPZ21" s="147"/>
      <c r="UQA21" s="146"/>
      <c r="UQB21" s="147"/>
      <c r="UQC21" s="146"/>
      <c r="UQD21" s="147"/>
      <c r="UQE21" s="146"/>
      <c r="UQF21" s="147"/>
      <c r="UQG21" s="146"/>
      <c r="UQH21" s="147"/>
      <c r="UQI21" s="146"/>
      <c r="UQJ21" s="147"/>
      <c r="UQK21" s="146"/>
      <c r="UQL21" s="147"/>
      <c r="UQM21" s="146"/>
      <c r="UQN21" s="147"/>
      <c r="UQO21" s="146"/>
      <c r="UQP21" s="147"/>
      <c r="UQQ21" s="146"/>
      <c r="UQR21" s="147"/>
      <c r="UQS21" s="146"/>
      <c r="UQT21" s="147"/>
      <c r="UQU21" s="146"/>
      <c r="UQV21" s="147"/>
      <c r="UQW21" s="146"/>
      <c r="UQX21" s="147"/>
      <c r="UQY21" s="146"/>
      <c r="UQZ21" s="147"/>
      <c r="URA21" s="146"/>
      <c r="URB21" s="147"/>
      <c r="URC21" s="146"/>
      <c r="URD21" s="147"/>
      <c r="URE21" s="146"/>
      <c r="URF21" s="147"/>
      <c r="URG21" s="146"/>
      <c r="URH21" s="147"/>
      <c r="URI21" s="146"/>
      <c r="URJ21" s="147"/>
      <c r="URK21" s="146"/>
      <c r="URL21" s="147"/>
      <c r="URM21" s="146"/>
      <c r="URN21" s="147"/>
      <c r="URO21" s="146"/>
      <c r="URP21" s="147"/>
      <c r="URQ21" s="146"/>
      <c r="URR21" s="147"/>
      <c r="URS21" s="146"/>
      <c r="URT21" s="147"/>
      <c r="URU21" s="146"/>
      <c r="URV21" s="147"/>
      <c r="URW21" s="146"/>
      <c r="URX21" s="147"/>
      <c r="URY21" s="146"/>
      <c r="URZ21" s="147"/>
      <c r="USA21" s="146"/>
      <c r="USB21" s="147"/>
      <c r="USC21" s="146"/>
      <c r="USD21" s="147"/>
      <c r="USE21" s="146"/>
      <c r="USF21" s="147"/>
      <c r="USG21" s="146"/>
      <c r="USH21" s="147"/>
      <c r="USI21" s="146"/>
      <c r="USJ21" s="147"/>
      <c r="USK21" s="146"/>
      <c r="USL21" s="147"/>
      <c r="USM21" s="146"/>
      <c r="USN21" s="147"/>
      <c r="USO21" s="146"/>
      <c r="USP21" s="147"/>
      <c r="USQ21" s="146"/>
      <c r="USR21" s="147"/>
      <c r="USS21" s="146"/>
      <c r="UST21" s="147"/>
      <c r="USU21" s="146"/>
      <c r="USV21" s="147"/>
      <c r="USW21" s="146"/>
      <c r="USX21" s="147"/>
      <c r="USY21" s="146"/>
      <c r="USZ21" s="147"/>
      <c r="UTA21" s="146"/>
      <c r="UTB21" s="147"/>
      <c r="UTC21" s="146"/>
      <c r="UTD21" s="147"/>
      <c r="UTE21" s="146"/>
      <c r="UTF21" s="147"/>
      <c r="UTG21" s="146"/>
      <c r="UTH21" s="147"/>
      <c r="UTI21" s="146"/>
      <c r="UTJ21" s="147"/>
      <c r="UTK21" s="146"/>
      <c r="UTL21" s="147"/>
      <c r="UTM21" s="146"/>
      <c r="UTN21" s="147"/>
      <c r="UTO21" s="146"/>
      <c r="UTP21" s="147"/>
      <c r="UTQ21" s="146"/>
      <c r="UTR21" s="147"/>
      <c r="UTS21" s="146"/>
      <c r="UTT21" s="147"/>
      <c r="UTU21" s="146"/>
      <c r="UTV21" s="147"/>
      <c r="UTW21" s="146"/>
      <c r="UTX21" s="147"/>
      <c r="UTY21" s="146"/>
      <c r="UTZ21" s="147"/>
      <c r="UUA21" s="146"/>
      <c r="UUB21" s="147"/>
      <c r="UUC21" s="146"/>
      <c r="UUD21" s="147"/>
      <c r="UUE21" s="146"/>
      <c r="UUF21" s="147"/>
      <c r="UUG21" s="146"/>
      <c r="UUH21" s="147"/>
      <c r="UUI21" s="146"/>
      <c r="UUJ21" s="147"/>
      <c r="UUK21" s="146"/>
      <c r="UUL21" s="147"/>
      <c r="UUM21" s="146"/>
      <c r="UUN21" s="147"/>
      <c r="UUO21" s="146"/>
      <c r="UUP21" s="147"/>
      <c r="UUQ21" s="146"/>
      <c r="UUR21" s="147"/>
      <c r="UUS21" s="146"/>
      <c r="UUT21" s="147"/>
      <c r="UUU21" s="146"/>
      <c r="UUV21" s="147"/>
      <c r="UUW21" s="146"/>
      <c r="UUX21" s="147"/>
      <c r="UUY21" s="146"/>
      <c r="UUZ21" s="147"/>
      <c r="UVA21" s="146"/>
      <c r="UVB21" s="147"/>
      <c r="UVC21" s="146"/>
      <c r="UVD21" s="147"/>
      <c r="UVE21" s="146"/>
      <c r="UVF21" s="147"/>
      <c r="UVG21" s="146"/>
      <c r="UVH21" s="147"/>
      <c r="UVI21" s="146"/>
      <c r="UVJ21" s="147"/>
      <c r="UVK21" s="146"/>
      <c r="UVL21" s="147"/>
      <c r="UVM21" s="146"/>
      <c r="UVN21" s="147"/>
      <c r="UVO21" s="146"/>
      <c r="UVP21" s="147"/>
      <c r="UVQ21" s="146"/>
      <c r="UVR21" s="147"/>
      <c r="UVS21" s="146"/>
      <c r="UVT21" s="147"/>
      <c r="UVU21" s="146"/>
      <c r="UVV21" s="147"/>
      <c r="UVW21" s="146"/>
      <c r="UVX21" s="147"/>
      <c r="UVY21" s="146"/>
      <c r="UVZ21" s="147"/>
      <c r="UWA21" s="146"/>
      <c r="UWB21" s="147"/>
      <c r="UWC21" s="146"/>
      <c r="UWD21" s="147"/>
      <c r="UWE21" s="146"/>
      <c r="UWF21" s="147"/>
      <c r="UWG21" s="146"/>
      <c r="UWH21" s="147"/>
      <c r="UWI21" s="146"/>
      <c r="UWJ21" s="147"/>
      <c r="UWK21" s="146"/>
      <c r="UWL21" s="147"/>
      <c r="UWM21" s="146"/>
      <c r="UWN21" s="147"/>
      <c r="UWO21" s="146"/>
      <c r="UWP21" s="147"/>
      <c r="UWQ21" s="146"/>
      <c r="UWR21" s="147"/>
      <c r="UWS21" s="146"/>
      <c r="UWT21" s="147"/>
      <c r="UWU21" s="146"/>
      <c r="UWV21" s="147"/>
      <c r="UWW21" s="146"/>
      <c r="UWX21" s="147"/>
      <c r="UWY21" s="146"/>
      <c r="UWZ21" s="147"/>
      <c r="UXA21" s="146"/>
      <c r="UXB21" s="147"/>
      <c r="UXC21" s="146"/>
      <c r="UXD21" s="147"/>
      <c r="UXE21" s="146"/>
      <c r="UXF21" s="147"/>
      <c r="UXG21" s="146"/>
      <c r="UXH21" s="147"/>
      <c r="UXI21" s="146"/>
      <c r="UXJ21" s="147"/>
      <c r="UXK21" s="146"/>
      <c r="UXL21" s="147"/>
      <c r="UXM21" s="146"/>
      <c r="UXN21" s="147"/>
      <c r="UXO21" s="146"/>
      <c r="UXP21" s="147"/>
      <c r="UXQ21" s="146"/>
      <c r="UXR21" s="147"/>
      <c r="UXS21" s="146"/>
      <c r="UXT21" s="147"/>
      <c r="UXU21" s="146"/>
      <c r="UXV21" s="147"/>
      <c r="UXW21" s="146"/>
      <c r="UXX21" s="147"/>
      <c r="UXY21" s="146"/>
      <c r="UXZ21" s="147"/>
      <c r="UYA21" s="146"/>
      <c r="UYB21" s="147"/>
      <c r="UYC21" s="146"/>
      <c r="UYD21" s="147"/>
      <c r="UYE21" s="146"/>
      <c r="UYF21" s="147"/>
      <c r="UYG21" s="146"/>
      <c r="UYH21" s="147"/>
      <c r="UYI21" s="146"/>
      <c r="UYJ21" s="147"/>
      <c r="UYK21" s="146"/>
      <c r="UYL21" s="147"/>
      <c r="UYM21" s="146"/>
      <c r="UYN21" s="147"/>
      <c r="UYO21" s="146"/>
      <c r="UYP21" s="147"/>
      <c r="UYQ21" s="146"/>
      <c r="UYR21" s="147"/>
      <c r="UYS21" s="146"/>
      <c r="UYT21" s="147"/>
      <c r="UYU21" s="146"/>
      <c r="UYV21" s="147"/>
      <c r="UYW21" s="146"/>
      <c r="UYX21" s="147"/>
      <c r="UYY21" s="146"/>
      <c r="UYZ21" s="147"/>
      <c r="UZA21" s="146"/>
      <c r="UZB21" s="147"/>
      <c r="UZC21" s="146"/>
      <c r="UZD21" s="147"/>
      <c r="UZE21" s="146"/>
      <c r="UZF21" s="147"/>
      <c r="UZG21" s="146"/>
      <c r="UZH21" s="147"/>
      <c r="UZI21" s="146"/>
      <c r="UZJ21" s="147"/>
      <c r="UZK21" s="146"/>
      <c r="UZL21" s="147"/>
      <c r="UZM21" s="146"/>
      <c r="UZN21" s="147"/>
      <c r="UZO21" s="146"/>
      <c r="UZP21" s="147"/>
      <c r="UZQ21" s="146"/>
      <c r="UZR21" s="147"/>
      <c r="UZS21" s="146"/>
      <c r="UZT21" s="147"/>
      <c r="UZU21" s="146"/>
      <c r="UZV21" s="147"/>
      <c r="UZW21" s="146"/>
      <c r="UZX21" s="147"/>
      <c r="UZY21" s="146"/>
      <c r="UZZ21" s="147"/>
      <c r="VAA21" s="146"/>
      <c r="VAB21" s="147"/>
      <c r="VAC21" s="146"/>
      <c r="VAD21" s="147"/>
      <c r="VAE21" s="146"/>
      <c r="VAF21" s="147"/>
      <c r="VAG21" s="146"/>
      <c r="VAH21" s="147"/>
      <c r="VAI21" s="146"/>
      <c r="VAJ21" s="147"/>
      <c r="VAK21" s="146"/>
      <c r="VAL21" s="147"/>
      <c r="VAM21" s="146"/>
      <c r="VAN21" s="147"/>
      <c r="VAO21" s="146"/>
      <c r="VAP21" s="147"/>
      <c r="VAQ21" s="146"/>
      <c r="VAR21" s="147"/>
      <c r="VAS21" s="146"/>
      <c r="VAT21" s="147"/>
      <c r="VAU21" s="146"/>
      <c r="VAV21" s="147"/>
      <c r="VAW21" s="146"/>
      <c r="VAX21" s="147"/>
      <c r="VAY21" s="146"/>
      <c r="VAZ21" s="147"/>
      <c r="VBA21" s="146"/>
      <c r="VBB21" s="147"/>
      <c r="VBC21" s="146"/>
      <c r="VBD21" s="147"/>
      <c r="VBE21" s="146"/>
      <c r="VBF21" s="147"/>
      <c r="VBG21" s="146"/>
      <c r="VBH21" s="147"/>
      <c r="VBI21" s="146"/>
      <c r="VBJ21" s="147"/>
      <c r="VBK21" s="146"/>
      <c r="VBL21" s="147"/>
      <c r="VBM21" s="146"/>
      <c r="VBN21" s="147"/>
      <c r="VBO21" s="146"/>
      <c r="VBP21" s="147"/>
      <c r="VBQ21" s="146"/>
      <c r="VBR21" s="147"/>
      <c r="VBS21" s="146"/>
      <c r="VBT21" s="147"/>
      <c r="VBU21" s="146"/>
      <c r="VBV21" s="147"/>
      <c r="VBW21" s="146"/>
      <c r="VBX21" s="147"/>
      <c r="VBY21" s="146"/>
      <c r="VBZ21" s="147"/>
      <c r="VCA21" s="146"/>
      <c r="VCB21" s="147"/>
      <c r="VCC21" s="146"/>
      <c r="VCD21" s="147"/>
      <c r="VCE21" s="146"/>
      <c r="VCF21" s="147"/>
      <c r="VCG21" s="146"/>
      <c r="VCH21" s="147"/>
      <c r="VCI21" s="146"/>
      <c r="VCJ21" s="147"/>
      <c r="VCK21" s="146"/>
      <c r="VCL21" s="147"/>
      <c r="VCM21" s="146"/>
      <c r="VCN21" s="147"/>
      <c r="VCO21" s="146"/>
      <c r="VCP21" s="147"/>
      <c r="VCQ21" s="146"/>
      <c r="VCR21" s="147"/>
      <c r="VCS21" s="146"/>
      <c r="VCT21" s="147"/>
      <c r="VCU21" s="146"/>
      <c r="VCV21" s="147"/>
      <c r="VCW21" s="146"/>
      <c r="VCX21" s="147"/>
      <c r="VCY21" s="146"/>
      <c r="VCZ21" s="147"/>
      <c r="VDA21" s="146"/>
      <c r="VDB21" s="147"/>
      <c r="VDC21" s="146"/>
      <c r="VDD21" s="147"/>
      <c r="VDE21" s="146"/>
      <c r="VDF21" s="147"/>
      <c r="VDG21" s="146"/>
      <c r="VDH21" s="147"/>
      <c r="VDI21" s="146"/>
      <c r="VDJ21" s="147"/>
      <c r="VDK21" s="146"/>
      <c r="VDL21" s="147"/>
      <c r="VDM21" s="146"/>
      <c r="VDN21" s="147"/>
      <c r="VDO21" s="146"/>
      <c r="VDP21" s="147"/>
      <c r="VDQ21" s="146"/>
      <c r="VDR21" s="147"/>
      <c r="VDS21" s="146"/>
      <c r="VDT21" s="147"/>
      <c r="VDU21" s="146"/>
      <c r="VDV21" s="147"/>
      <c r="VDW21" s="146"/>
      <c r="VDX21" s="147"/>
      <c r="VDY21" s="146"/>
      <c r="VDZ21" s="147"/>
      <c r="VEA21" s="146"/>
      <c r="VEB21" s="147"/>
      <c r="VEC21" s="146"/>
      <c r="VED21" s="147"/>
      <c r="VEE21" s="146"/>
      <c r="VEF21" s="147"/>
      <c r="VEG21" s="146"/>
      <c r="VEH21" s="147"/>
      <c r="VEI21" s="146"/>
      <c r="VEJ21" s="147"/>
      <c r="VEK21" s="146"/>
      <c r="VEL21" s="147"/>
      <c r="VEM21" s="146"/>
      <c r="VEN21" s="147"/>
      <c r="VEO21" s="146"/>
      <c r="VEP21" s="147"/>
      <c r="VEQ21" s="146"/>
      <c r="VER21" s="147"/>
      <c r="VES21" s="146"/>
      <c r="VET21" s="147"/>
      <c r="VEU21" s="146"/>
      <c r="VEV21" s="147"/>
      <c r="VEW21" s="146"/>
      <c r="VEX21" s="147"/>
      <c r="VEY21" s="146"/>
      <c r="VEZ21" s="147"/>
      <c r="VFA21" s="146"/>
      <c r="VFB21" s="147"/>
      <c r="VFC21" s="146"/>
      <c r="VFD21" s="147"/>
      <c r="VFE21" s="146"/>
      <c r="VFF21" s="147"/>
      <c r="VFG21" s="146"/>
      <c r="VFH21" s="147"/>
      <c r="VFI21" s="146"/>
      <c r="VFJ21" s="147"/>
      <c r="VFK21" s="146"/>
      <c r="VFL21" s="147"/>
      <c r="VFM21" s="146"/>
      <c r="VFN21" s="147"/>
      <c r="VFO21" s="146"/>
      <c r="VFP21" s="147"/>
      <c r="VFQ21" s="146"/>
      <c r="VFR21" s="147"/>
      <c r="VFS21" s="146"/>
      <c r="VFT21" s="147"/>
      <c r="VFU21" s="146"/>
      <c r="VFV21" s="147"/>
      <c r="VFW21" s="146"/>
      <c r="VFX21" s="147"/>
      <c r="VFY21" s="146"/>
      <c r="VFZ21" s="147"/>
      <c r="VGA21" s="146"/>
      <c r="VGB21" s="147"/>
      <c r="VGC21" s="146"/>
      <c r="VGD21" s="147"/>
      <c r="VGE21" s="146"/>
      <c r="VGF21" s="147"/>
      <c r="VGG21" s="146"/>
      <c r="VGH21" s="147"/>
      <c r="VGI21" s="146"/>
      <c r="VGJ21" s="147"/>
      <c r="VGK21" s="146"/>
      <c r="VGL21" s="147"/>
      <c r="VGM21" s="146"/>
      <c r="VGN21" s="147"/>
      <c r="VGO21" s="146"/>
      <c r="VGP21" s="147"/>
      <c r="VGQ21" s="146"/>
      <c r="VGR21" s="147"/>
      <c r="VGS21" s="146"/>
      <c r="VGT21" s="147"/>
      <c r="VGU21" s="146"/>
      <c r="VGV21" s="147"/>
      <c r="VGW21" s="146"/>
      <c r="VGX21" s="147"/>
      <c r="VGY21" s="146"/>
      <c r="VGZ21" s="147"/>
      <c r="VHA21" s="146"/>
      <c r="VHB21" s="147"/>
      <c r="VHC21" s="146"/>
      <c r="VHD21" s="147"/>
      <c r="VHE21" s="146"/>
      <c r="VHF21" s="147"/>
      <c r="VHG21" s="146"/>
      <c r="VHH21" s="147"/>
      <c r="VHI21" s="146"/>
      <c r="VHJ21" s="147"/>
      <c r="VHK21" s="146"/>
      <c r="VHL21" s="147"/>
      <c r="VHM21" s="146"/>
      <c r="VHN21" s="147"/>
      <c r="VHO21" s="146"/>
      <c r="VHP21" s="147"/>
      <c r="VHQ21" s="146"/>
      <c r="VHR21" s="147"/>
      <c r="VHS21" s="146"/>
      <c r="VHT21" s="147"/>
      <c r="VHU21" s="146"/>
      <c r="VHV21" s="147"/>
      <c r="VHW21" s="146"/>
      <c r="VHX21" s="147"/>
      <c r="VHY21" s="146"/>
      <c r="VHZ21" s="147"/>
      <c r="VIA21" s="146"/>
      <c r="VIB21" s="147"/>
      <c r="VIC21" s="146"/>
      <c r="VID21" s="147"/>
      <c r="VIE21" s="146"/>
      <c r="VIF21" s="147"/>
      <c r="VIG21" s="146"/>
      <c r="VIH21" s="147"/>
      <c r="VII21" s="146"/>
      <c r="VIJ21" s="147"/>
      <c r="VIK21" s="146"/>
      <c r="VIL21" s="147"/>
      <c r="VIM21" s="146"/>
      <c r="VIN21" s="147"/>
      <c r="VIO21" s="146"/>
      <c r="VIP21" s="147"/>
      <c r="VIQ21" s="146"/>
      <c r="VIR21" s="147"/>
      <c r="VIS21" s="146"/>
      <c r="VIT21" s="147"/>
      <c r="VIU21" s="146"/>
      <c r="VIV21" s="147"/>
      <c r="VIW21" s="146"/>
      <c r="VIX21" s="147"/>
      <c r="VIY21" s="146"/>
      <c r="VIZ21" s="147"/>
      <c r="VJA21" s="146"/>
      <c r="VJB21" s="147"/>
      <c r="VJC21" s="146"/>
      <c r="VJD21" s="147"/>
      <c r="VJE21" s="146"/>
      <c r="VJF21" s="147"/>
      <c r="VJG21" s="146"/>
      <c r="VJH21" s="147"/>
      <c r="VJI21" s="146"/>
      <c r="VJJ21" s="147"/>
      <c r="VJK21" s="146"/>
      <c r="VJL21" s="147"/>
      <c r="VJM21" s="146"/>
      <c r="VJN21" s="147"/>
      <c r="VJO21" s="146"/>
      <c r="VJP21" s="147"/>
      <c r="VJQ21" s="146"/>
      <c r="VJR21" s="147"/>
      <c r="VJS21" s="146"/>
      <c r="VJT21" s="147"/>
      <c r="VJU21" s="146"/>
      <c r="VJV21" s="147"/>
      <c r="VJW21" s="146"/>
      <c r="VJX21" s="147"/>
      <c r="VJY21" s="146"/>
      <c r="VJZ21" s="147"/>
      <c r="VKA21" s="146"/>
      <c r="VKB21" s="147"/>
      <c r="VKC21" s="146"/>
      <c r="VKD21" s="147"/>
      <c r="VKE21" s="146"/>
      <c r="VKF21" s="147"/>
      <c r="VKG21" s="146"/>
      <c r="VKH21" s="147"/>
      <c r="VKI21" s="146"/>
      <c r="VKJ21" s="147"/>
      <c r="VKK21" s="146"/>
      <c r="VKL21" s="147"/>
      <c r="VKM21" s="146"/>
      <c r="VKN21" s="147"/>
      <c r="VKO21" s="146"/>
      <c r="VKP21" s="147"/>
      <c r="VKQ21" s="146"/>
      <c r="VKR21" s="147"/>
      <c r="VKS21" s="146"/>
      <c r="VKT21" s="147"/>
      <c r="VKU21" s="146"/>
      <c r="VKV21" s="147"/>
      <c r="VKW21" s="146"/>
      <c r="VKX21" s="147"/>
      <c r="VKY21" s="146"/>
      <c r="VKZ21" s="147"/>
      <c r="VLA21" s="146"/>
      <c r="VLB21" s="147"/>
      <c r="VLC21" s="146"/>
      <c r="VLD21" s="147"/>
      <c r="VLE21" s="146"/>
      <c r="VLF21" s="147"/>
      <c r="VLG21" s="146"/>
      <c r="VLH21" s="147"/>
      <c r="VLI21" s="146"/>
      <c r="VLJ21" s="147"/>
      <c r="VLK21" s="146"/>
      <c r="VLL21" s="147"/>
      <c r="VLM21" s="146"/>
      <c r="VLN21" s="147"/>
      <c r="VLO21" s="146"/>
      <c r="VLP21" s="147"/>
      <c r="VLQ21" s="146"/>
      <c r="VLR21" s="147"/>
      <c r="VLS21" s="146"/>
      <c r="VLT21" s="147"/>
      <c r="VLU21" s="146"/>
      <c r="VLV21" s="147"/>
      <c r="VLW21" s="146"/>
      <c r="VLX21" s="147"/>
      <c r="VLY21" s="146"/>
      <c r="VLZ21" s="147"/>
      <c r="VMA21" s="146"/>
      <c r="VMB21" s="147"/>
      <c r="VMC21" s="146"/>
      <c r="VMD21" s="147"/>
      <c r="VME21" s="146"/>
      <c r="VMF21" s="147"/>
      <c r="VMG21" s="146"/>
      <c r="VMH21" s="147"/>
      <c r="VMI21" s="146"/>
      <c r="VMJ21" s="147"/>
      <c r="VMK21" s="146"/>
      <c r="VML21" s="147"/>
      <c r="VMM21" s="146"/>
      <c r="VMN21" s="147"/>
      <c r="VMO21" s="146"/>
      <c r="VMP21" s="147"/>
      <c r="VMQ21" s="146"/>
      <c r="VMR21" s="147"/>
      <c r="VMS21" s="146"/>
      <c r="VMT21" s="147"/>
      <c r="VMU21" s="146"/>
      <c r="VMV21" s="147"/>
      <c r="VMW21" s="146"/>
      <c r="VMX21" s="147"/>
      <c r="VMY21" s="146"/>
      <c r="VMZ21" s="147"/>
      <c r="VNA21" s="146"/>
      <c r="VNB21" s="147"/>
      <c r="VNC21" s="146"/>
      <c r="VND21" s="147"/>
      <c r="VNE21" s="146"/>
      <c r="VNF21" s="147"/>
      <c r="VNG21" s="146"/>
      <c r="VNH21" s="147"/>
      <c r="VNI21" s="146"/>
      <c r="VNJ21" s="147"/>
      <c r="VNK21" s="146"/>
      <c r="VNL21" s="147"/>
      <c r="VNM21" s="146"/>
      <c r="VNN21" s="147"/>
      <c r="VNO21" s="146"/>
      <c r="VNP21" s="147"/>
      <c r="VNQ21" s="146"/>
      <c r="VNR21" s="147"/>
      <c r="VNS21" s="146"/>
      <c r="VNT21" s="147"/>
      <c r="VNU21" s="146"/>
      <c r="VNV21" s="147"/>
      <c r="VNW21" s="146"/>
      <c r="VNX21" s="147"/>
      <c r="VNY21" s="146"/>
      <c r="VNZ21" s="147"/>
      <c r="VOA21" s="146"/>
      <c r="VOB21" s="147"/>
      <c r="VOC21" s="146"/>
      <c r="VOD21" s="147"/>
      <c r="VOE21" s="146"/>
      <c r="VOF21" s="147"/>
      <c r="VOG21" s="146"/>
      <c r="VOH21" s="147"/>
      <c r="VOI21" s="146"/>
      <c r="VOJ21" s="147"/>
      <c r="VOK21" s="146"/>
      <c r="VOL21" s="147"/>
      <c r="VOM21" s="146"/>
      <c r="VON21" s="147"/>
      <c r="VOO21" s="146"/>
      <c r="VOP21" s="147"/>
      <c r="VOQ21" s="146"/>
      <c r="VOR21" s="147"/>
      <c r="VOS21" s="146"/>
      <c r="VOT21" s="147"/>
      <c r="VOU21" s="146"/>
      <c r="VOV21" s="147"/>
      <c r="VOW21" s="146"/>
      <c r="VOX21" s="147"/>
      <c r="VOY21" s="146"/>
      <c r="VOZ21" s="147"/>
      <c r="VPA21" s="146"/>
      <c r="VPB21" s="147"/>
      <c r="VPC21" s="146"/>
      <c r="VPD21" s="147"/>
      <c r="VPE21" s="146"/>
      <c r="VPF21" s="147"/>
      <c r="VPG21" s="146"/>
      <c r="VPH21" s="147"/>
      <c r="VPI21" s="146"/>
      <c r="VPJ21" s="147"/>
      <c r="VPK21" s="146"/>
      <c r="VPL21" s="147"/>
      <c r="VPM21" s="146"/>
      <c r="VPN21" s="147"/>
      <c r="VPO21" s="146"/>
      <c r="VPP21" s="147"/>
      <c r="VPQ21" s="146"/>
      <c r="VPR21" s="147"/>
      <c r="VPS21" s="146"/>
      <c r="VPT21" s="147"/>
      <c r="VPU21" s="146"/>
      <c r="VPV21" s="147"/>
      <c r="VPW21" s="146"/>
      <c r="VPX21" s="147"/>
      <c r="VPY21" s="146"/>
      <c r="VPZ21" s="147"/>
      <c r="VQA21" s="146"/>
      <c r="VQB21" s="147"/>
      <c r="VQC21" s="146"/>
      <c r="VQD21" s="147"/>
      <c r="VQE21" s="146"/>
      <c r="VQF21" s="147"/>
      <c r="VQG21" s="146"/>
      <c r="VQH21" s="147"/>
      <c r="VQI21" s="146"/>
      <c r="VQJ21" s="147"/>
      <c r="VQK21" s="146"/>
      <c r="VQL21" s="147"/>
      <c r="VQM21" s="146"/>
      <c r="VQN21" s="147"/>
      <c r="VQO21" s="146"/>
      <c r="VQP21" s="147"/>
      <c r="VQQ21" s="146"/>
      <c r="VQR21" s="147"/>
      <c r="VQS21" s="146"/>
      <c r="VQT21" s="147"/>
      <c r="VQU21" s="146"/>
      <c r="VQV21" s="147"/>
      <c r="VQW21" s="146"/>
      <c r="VQX21" s="147"/>
      <c r="VQY21" s="146"/>
      <c r="VQZ21" s="147"/>
      <c r="VRA21" s="146"/>
      <c r="VRB21" s="147"/>
      <c r="VRC21" s="146"/>
      <c r="VRD21" s="147"/>
      <c r="VRE21" s="146"/>
      <c r="VRF21" s="147"/>
      <c r="VRG21" s="146"/>
      <c r="VRH21" s="147"/>
      <c r="VRI21" s="146"/>
      <c r="VRJ21" s="147"/>
      <c r="VRK21" s="146"/>
      <c r="VRL21" s="147"/>
      <c r="VRM21" s="146"/>
      <c r="VRN21" s="147"/>
      <c r="VRO21" s="146"/>
      <c r="VRP21" s="147"/>
      <c r="VRQ21" s="146"/>
      <c r="VRR21" s="147"/>
      <c r="VRS21" s="146"/>
      <c r="VRT21" s="147"/>
      <c r="VRU21" s="146"/>
      <c r="VRV21" s="147"/>
      <c r="VRW21" s="146"/>
      <c r="VRX21" s="147"/>
      <c r="VRY21" s="146"/>
      <c r="VRZ21" s="147"/>
      <c r="VSA21" s="146"/>
      <c r="VSB21" s="147"/>
      <c r="VSC21" s="146"/>
      <c r="VSD21" s="147"/>
      <c r="VSE21" s="146"/>
      <c r="VSF21" s="147"/>
      <c r="VSG21" s="146"/>
      <c r="VSH21" s="147"/>
      <c r="VSI21" s="146"/>
      <c r="VSJ21" s="147"/>
      <c r="VSK21" s="146"/>
      <c r="VSL21" s="147"/>
      <c r="VSM21" s="146"/>
      <c r="VSN21" s="147"/>
      <c r="VSO21" s="146"/>
      <c r="VSP21" s="147"/>
      <c r="VSQ21" s="146"/>
      <c r="VSR21" s="147"/>
      <c r="VSS21" s="146"/>
      <c r="VST21" s="147"/>
      <c r="VSU21" s="146"/>
      <c r="VSV21" s="147"/>
      <c r="VSW21" s="146"/>
      <c r="VSX21" s="147"/>
      <c r="VSY21" s="146"/>
      <c r="VSZ21" s="147"/>
      <c r="VTA21" s="146"/>
      <c r="VTB21" s="147"/>
      <c r="VTC21" s="146"/>
      <c r="VTD21" s="147"/>
      <c r="VTE21" s="146"/>
      <c r="VTF21" s="147"/>
      <c r="VTG21" s="146"/>
      <c r="VTH21" s="147"/>
      <c r="VTI21" s="146"/>
      <c r="VTJ21" s="147"/>
      <c r="VTK21" s="146"/>
      <c r="VTL21" s="147"/>
      <c r="VTM21" s="146"/>
      <c r="VTN21" s="147"/>
      <c r="VTO21" s="146"/>
      <c r="VTP21" s="147"/>
      <c r="VTQ21" s="146"/>
      <c r="VTR21" s="147"/>
      <c r="VTS21" s="146"/>
      <c r="VTT21" s="147"/>
      <c r="VTU21" s="146"/>
      <c r="VTV21" s="147"/>
      <c r="VTW21" s="146"/>
      <c r="VTX21" s="147"/>
      <c r="VTY21" s="146"/>
      <c r="VTZ21" s="147"/>
      <c r="VUA21" s="146"/>
      <c r="VUB21" s="147"/>
      <c r="VUC21" s="146"/>
      <c r="VUD21" s="147"/>
      <c r="VUE21" s="146"/>
      <c r="VUF21" s="147"/>
      <c r="VUG21" s="146"/>
      <c r="VUH21" s="147"/>
      <c r="VUI21" s="146"/>
      <c r="VUJ21" s="147"/>
      <c r="VUK21" s="146"/>
      <c r="VUL21" s="147"/>
      <c r="VUM21" s="146"/>
      <c r="VUN21" s="147"/>
      <c r="VUO21" s="146"/>
      <c r="VUP21" s="147"/>
      <c r="VUQ21" s="146"/>
      <c r="VUR21" s="147"/>
      <c r="VUS21" s="146"/>
      <c r="VUT21" s="147"/>
      <c r="VUU21" s="146"/>
      <c r="VUV21" s="147"/>
      <c r="VUW21" s="146"/>
      <c r="VUX21" s="147"/>
      <c r="VUY21" s="146"/>
      <c r="VUZ21" s="147"/>
      <c r="VVA21" s="146"/>
      <c r="VVB21" s="147"/>
      <c r="VVC21" s="146"/>
      <c r="VVD21" s="147"/>
      <c r="VVE21" s="146"/>
      <c r="VVF21" s="147"/>
      <c r="VVG21" s="146"/>
      <c r="VVH21" s="147"/>
      <c r="VVI21" s="146"/>
      <c r="VVJ21" s="147"/>
      <c r="VVK21" s="146"/>
      <c r="VVL21" s="147"/>
      <c r="VVM21" s="146"/>
      <c r="VVN21" s="147"/>
      <c r="VVO21" s="146"/>
      <c r="VVP21" s="147"/>
      <c r="VVQ21" s="146"/>
      <c r="VVR21" s="147"/>
      <c r="VVS21" s="146"/>
      <c r="VVT21" s="147"/>
      <c r="VVU21" s="146"/>
      <c r="VVV21" s="147"/>
      <c r="VVW21" s="146"/>
      <c r="VVX21" s="147"/>
      <c r="VVY21" s="146"/>
      <c r="VVZ21" s="147"/>
      <c r="VWA21" s="146"/>
      <c r="VWB21" s="147"/>
      <c r="VWC21" s="146"/>
      <c r="VWD21" s="147"/>
      <c r="VWE21" s="146"/>
      <c r="VWF21" s="147"/>
      <c r="VWG21" s="146"/>
      <c r="VWH21" s="147"/>
      <c r="VWI21" s="146"/>
      <c r="VWJ21" s="147"/>
      <c r="VWK21" s="146"/>
      <c r="VWL21" s="147"/>
      <c r="VWM21" s="146"/>
      <c r="VWN21" s="147"/>
      <c r="VWO21" s="146"/>
      <c r="VWP21" s="147"/>
      <c r="VWQ21" s="146"/>
      <c r="VWR21" s="147"/>
      <c r="VWS21" s="146"/>
      <c r="VWT21" s="147"/>
      <c r="VWU21" s="146"/>
      <c r="VWV21" s="147"/>
      <c r="VWW21" s="146"/>
      <c r="VWX21" s="147"/>
      <c r="VWY21" s="146"/>
      <c r="VWZ21" s="147"/>
      <c r="VXA21" s="146"/>
      <c r="VXB21" s="147"/>
      <c r="VXC21" s="146"/>
      <c r="VXD21" s="147"/>
      <c r="VXE21" s="146"/>
      <c r="VXF21" s="147"/>
      <c r="VXG21" s="146"/>
      <c r="VXH21" s="147"/>
      <c r="VXI21" s="146"/>
      <c r="VXJ21" s="147"/>
      <c r="VXK21" s="146"/>
      <c r="VXL21" s="147"/>
      <c r="VXM21" s="146"/>
      <c r="VXN21" s="147"/>
      <c r="VXO21" s="146"/>
      <c r="VXP21" s="147"/>
      <c r="VXQ21" s="146"/>
      <c r="VXR21" s="147"/>
      <c r="VXS21" s="146"/>
      <c r="VXT21" s="147"/>
      <c r="VXU21" s="146"/>
      <c r="VXV21" s="147"/>
      <c r="VXW21" s="146"/>
      <c r="VXX21" s="147"/>
      <c r="VXY21" s="146"/>
      <c r="VXZ21" s="147"/>
      <c r="VYA21" s="146"/>
      <c r="VYB21" s="147"/>
      <c r="VYC21" s="146"/>
      <c r="VYD21" s="147"/>
      <c r="VYE21" s="146"/>
      <c r="VYF21" s="147"/>
      <c r="VYG21" s="146"/>
      <c r="VYH21" s="147"/>
      <c r="VYI21" s="146"/>
      <c r="VYJ21" s="147"/>
      <c r="VYK21" s="146"/>
      <c r="VYL21" s="147"/>
      <c r="VYM21" s="146"/>
      <c r="VYN21" s="147"/>
      <c r="VYO21" s="146"/>
      <c r="VYP21" s="147"/>
      <c r="VYQ21" s="146"/>
      <c r="VYR21" s="147"/>
      <c r="VYS21" s="146"/>
      <c r="VYT21" s="147"/>
      <c r="VYU21" s="146"/>
      <c r="VYV21" s="147"/>
      <c r="VYW21" s="146"/>
      <c r="VYX21" s="147"/>
      <c r="VYY21" s="146"/>
      <c r="VYZ21" s="147"/>
      <c r="VZA21" s="146"/>
      <c r="VZB21" s="147"/>
      <c r="VZC21" s="146"/>
      <c r="VZD21" s="147"/>
      <c r="VZE21" s="146"/>
      <c r="VZF21" s="147"/>
      <c r="VZG21" s="146"/>
      <c r="VZH21" s="147"/>
      <c r="VZI21" s="146"/>
      <c r="VZJ21" s="147"/>
      <c r="VZK21" s="146"/>
      <c r="VZL21" s="147"/>
      <c r="VZM21" s="146"/>
      <c r="VZN21" s="147"/>
      <c r="VZO21" s="146"/>
      <c r="VZP21" s="147"/>
      <c r="VZQ21" s="146"/>
      <c r="VZR21" s="147"/>
      <c r="VZS21" s="146"/>
      <c r="VZT21" s="147"/>
      <c r="VZU21" s="146"/>
      <c r="VZV21" s="147"/>
      <c r="VZW21" s="146"/>
      <c r="VZX21" s="147"/>
      <c r="VZY21" s="146"/>
      <c r="VZZ21" s="147"/>
      <c r="WAA21" s="146"/>
      <c r="WAB21" s="147"/>
      <c r="WAC21" s="146"/>
      <c r="WAD21" s="147"/>
      <c r="WAE21" s="146"/>
      <c r="WAF21" s="147"/>
      <c r="WAG21" s="146"/>
      <c r="WAH21" s="147"/>
      <c r="WAI21" s="146"/>
      <c r="WAJ21" s="147"/>
      <c r="WAK21" s="146"/>
      <c r="WAL21" s="147"/>
      <c r="WAM21" s="146"/>
      <c r="WAN21" s="147"/>
      <c r="WAO21" s="146"/>
      <c r="WAP21" s="147"/>
      <c r="WAQ21" s="146"/>
      <c r="WAR21" s="147"/>
      <c r="WAS21" s="146"/>
      <c r="WAT21" s="147"/>
      <c r="WAU21" s="146"/>
      <c r="WAV21" s="147"/>
      <c r="WAW21" s="146"/>
      <c r="WAX21" s="147"/>
      <c r="WAY21" s="146"/>
      <c r="WAZ21" s="147"/>
      <c r="WBA21" s="146"/>
      <c r="WBB21" s="147"/>
      <c r="WBC21" s="146"/>
      <c r="WBD21" s="147"/>
      <c r="WBE21" s="146"/>
      <c r="WBF21" s="147"/>
      <c r="WBG21" s="146"/>
      <c r="WBH21" s="147"/>
      <c r="WBI21" s="146"/>
      <c r="WBJ21" s="147"/>
      <c r="WBK21" s="146"/>
      <c r="WBL21" s="147"/>
      <c r="WBM21" s="146"/>
      <c r="WBN21" s="147"/>
      <c r="WBO21" s="146"/>
      <c r="WBP21" s="147"/>
      <c r="WBQ21" s="146"/>
      <c r="WBR21" s="147"/>
      <c r="WBS21" s="146"/>
      <c r="WBT21" s="147"/>
      <c r="WBU21" s="146"/>
      <c r="WBV21" s="147"/>
      <c r="WBW21" s="146"/>
      <c r="WBX21" s="147"/>
      <c r="WBY21" s="146"/>
      <c r="WBZ21" s="147"/>
      <c r="WCA21" s="146"/>
      <c r="WCB21" s="147"/>
      <c r="WCC21" s="146"/>
      <c r="WCD21" s="147"/>
      <c r="WCE21" s="146"/>
      <c r="WCF21" s="147"/>
      <c r="WCG21" s="146"/>
      <c r="WCH21" s="147"/>
      <c r="WCI21" s="146"/>
      <c r="WCJ21" s="147"/>
      <c r="WCK21" s="146"/>
      <c r="WCL21" s="147"/>
      <c r="WCM21" s="146"/>
      <c r="WCN21" s="147"/>
      <c r="WCO21" s="146"/>
      <c r="WCP21" s="147"/>
      <c r="WCQ21" s="146"/>
      <c r="WCR21" s="147"/>
      <c r="WCS21" s="146"/>
      <c r="WCT21" s="147"/>
      <c r="WCU21" s="146"/>
      <c r="WCV21" s="147"/>
      <c r="WCW21" s="146"/>
      <c r="WCX21" s="147"/>
      <c r="WCY21" s="146"/>
      <c r="WCZ21" s="147"/>
      <c r="WDA21" s="146"/>
      <c r="WDB21" s="147"/>
      <c r="WDC21" s="146"/>
      <c r="WDD21" s="147"/>
      <c r="WDE21" s="146"/>
      <c r="WDF21" s="147"/>
      <c r="WDG21" s="146"/>
      <c r="WDH21" s="147"/>
      <c r="WDI21" s="146"/>
      <c r="WDJ21" s="147"/>
      <c r="WDK21" s="146"/>
      <c r="WDL21" s="147"/>
      <c r="WDM21" s="146"/>
      <c r="WDN21" s="147"/>
      <c r="WDO21" s="146"/>
      <c r="WDP21" s="147"/>
      <c r="WDQ21" s="146"/>
      <c r="WDR21" s="147"/>
      <c r="WDS21" s="146"/>
      <c r="WDT21" s="147"/>
      <c r="WDU21" s="146"/>
      <c r="WDV21" s="147"/>
      <c r="WDW21" s="146"/>
      <c r="WDX21" s="147"/>
      <c r="WDY21" s="146"/>
      <c r="WDZ21" s="147"/>
      <c r="WEA21" s="146"/>
      <c r="WEB21" s="147"/>
      <c r="WEC21" s="146"/>
      <c r="WED21" s="147"/>
      <c r="WEE21" s="146"/>
      <c r="WEF21" s="147"/>
      <c r="WEG21" s="146"/>
      <c r="WEH21" s="147"/>
      <c r="WEI21" s="146"/>
      <c r="WEJ21" s="147"/>
      <c r="WEK21" s="146"/>
      <c r="WEL21" s="147"/>
      <c r="WEM21" s="146"/>
      <c r="WEN21" s="147"/>
      <c r="WEO21" s="146"/>
      <c r="WEP21" s="147"/>
      <c r="WEQ21" s="146"/>
      <c r="WER21" s="147"/>
      <c r="WES21" s="146"/>
      <c r="WET21" s="147"/>
      <c r="WEU21" s="146"/>
      <c r="WEV21" s="147"/>
      <c r="WEW21" s="146"/>
      <c r="WEX21" s="147"/>
      <c r="WEY21" s="146"/>
      <c r="WEZ21" s="147"/>
      <c r="WFA21" s="146"/>
      <c r="WFB21" s="147"/>
      <c r="WFC21" s="146"/>
      <c r="WFD21" s="147"/>
      <c r="WFE21" s="146"/>
      <c r="WFF21" s="147"/>
      <c r="WFG21" s="146"/>
      <c r="WFH21" s="147"/>
      <c r="WFI21" s="146"/>
      <c r="WFJ21" s="147"/>
      <c r="WFK21" s="146"/>
      <c r="WFL21" s="147"/>
      <c r="WFM21" s="146"/>
      <c r="WFN21" s="147"/>
      <c r="WFO21" s="146"/>
      <c r="WFP21" s="147"/>
      <c r="WFQ21" s="146"/>
      <c r="WFR21" s="147"/>
      <c r="WFS21" s="146"/>
      <c r="WFT21" s="147"/>
      <c r="WFU21" s="146"/>
      <c r="WFV21" s="147"/>
      <c r="WFW21" s="146"/>
      <c r="WFX21" s="147"/>
      <c r="WFY21" s="146"/>
      <c r="WFZ21" s="147"/>
      <c r="WGA21" s="146"/>
      <c r="WGB21" s="147"/>
      <c r="WGC21" s="146"/>
      <c r="WGD21" s="147"/>
      <c r="WGE21" s="146"/>
      <c r="WGF21" s="147"/>
      <c r="WGG21" s="146"/>
      <c r="WGH21" s="147"/>
      <c r="WGI21" s="146"/>
      <c r="WGJ21" s="147"/>
      <c r="WGK21" s="146"/>
      <c r="WGL21" s="147"/>
      <c r="WGM21" s="146"/>
      <c r="WGN21" s="147"/>
      <c r="WGO21" s="146"/>
      <c r="WGP21" s="147"/>
      <c r="WGQ21" s="146"/>
      <c r="WGR21" s="147"/>
      <c r="WGS21" s="146"/>
      <c r="WGT21" s="147"/>
      <c r="WGU21" s="146"/>
      <c r="WGV21" s="147"/>
      <c r="WGW21" s="146"/>
      <c r="WGX21" s="147"/>
      <c r="WGY21" s="146"/>
      <c r="WGZ21" s="147"/>
      <c r="WHA21" s="146"/>
      <c r="WHB21" s="147"/>
      <c r="WHC21" s="146"/>
      <c r="WHD21" s="147"/>
      <c r="WHE21" s="146"/>
      <c r="WHF21" s="147"/>
      <c r="WHG21" s="146"/>
      <c r="WHH21" s="147"/>
      <c r="WHI21" s="146"/>
      <c r="WHJ21" s="147"/>
      <c r="WHK21" s="146"/>
      <c r="WHL21" s="147"/>
      <c r="WHM21" s="146"/>
      <c r="WHN21" s="147"/>
      <c r="WHO21" s="146"/>
      <c r="WHP21" s="147"/>
      <c r="WHQ21" s="146"/>
      <c r="WHR21" s="147"/>
      <c r="WHS21" s="146"/>
      <c r="WHT21" s="147"/>
      <c r="WHU21" s="146"/>
      <c r="WHV21" s="147"/>
      <c r="WHW21" s="146"/>
      <c r="WHX21" s="147"/>
      <c r="WHY21" s="146"/>
      <c r="WHZ21" s="147"/>
      <c r="WIA21" s="146"/>
      <c r="WIB21" s="147"/>
      <c r="WIC21" s="146"/>
      <c r="WID21" s="147"/>
      <c r="WIE21" s="146"/>
      <c r="WIF21" s="147"/>
      <c r="WIG21" s="146"/>
      <c r="WIH21" s="147"/>
      <c r="WII21" s="146"/>
      <c r="WIJ21" s="147"/>
      <c r="WIK21" s="146"/>
      <c r="WIL21" s="147"/>
      <c r="WIM21" s="146"/>
      <c r="WIN21" s="147"/>
      <c r="WIO21" s="146"/>
      <c r="WIP21" s="147"/>
      <c r="WIQ21" s="146"/>
      <c r="WIR21" s="147"/>
      <c r="WIS21" s="146"/>
      <c r="WIT21" s="147"/>
      <c r="WIU21" s="146"/>
      <c r="WIV21" s="147"/>
      <c r="WIW21" s="146"/>
      <c r="WIX21" s="147"/>
      <c r="WIY21" s="146"/>
      <c r="WIZ21" s="147"/>
      <c r="WJA21" s="146"/>
      <c r="WJB21" s="147"/>
      <c r="WJC21" s="146"/>
      <c r="WJD21" s="147"/>
      <c r="WJE21" s="146"/>
      <c r="WJF21" s="147"/>
      <c r="WJG21" s="146"/>
      <c r="WJH21" s="147"/>
      <c r="WJI21" s="146"/>
      <c r="WJJ21" s="147"/>
      <c r="WJK21" s="146"/>
      <c r="WJL21" s="147"/>
      <c r="WJM21" s="146"/>
      <c r="WJN21" s="147"/>
      <c r="WJO21" s="146"/>
      <c r="WJP21" s="147"/>
      <c r="WJQ21" s="146"/>
      <c r="WJR21" s="147"/>
      <c r="WJS21" s="146"/>
      <c r="WJT21" s="147"/>
      <c r="WJU21" s="146"/>
      <c r="WJV21" s="147"/>
      <c r="WJW21" s="146"/>
      <c r="WJX21" s="147"/>
      <c r="WJY21" s="146"/>
      <c r="WJZ21" s="147"/>
      <c r="WKA21" s="146"/>
      <c r="WKB21" s="147"/>
      <c r="WKC21" s="146"/>
      <c r="WKD21" s="147"/>
      <c r="WKE21" s="146"/>
      <c r="WKF21" s="147"/>
      <c r="WKG21" s="146"/>
      <c r="WKH21" s="147"/>
      <c r="WKI21" s="146"/>
      <c r="WKJ21" s="147"/>
      <c r="WKK21" s="146"/>
      <c r="WKL21" s="147"/>
      <c r="WKM21" s="146"/>
      <c r="WKN21" s="147"/>
      <c r="WKO21" s="146"/>
      <c r="WKP21" s="147"/>
      <c r="WKQ21" s="146"/>
      <c r="WKR21" s="147"/>
      <c r="WKS21" s="146"/>
      <c r="WKT21" s="147"/>
      <c r="WKU21" s="146"/>
      <c r="WKV21" s="147"/>
      <c r="WKW21" s="146"/>
      <c r="WKX21" s="147"/>
      <c r="WKY21" s="146"/>
      <c r="WKZ21" s="147"/>
      <c r="WLA21" s="146"/>
      <c r="WLB21" s="147"/>
      <c r="WLC21" s="146"/>
      <c r="WLD21" s="147"/>
      <c r="WLE21" s="146"/>
      <c r="WLF21" s="147"/>
      <c r="WLG21" s="146"/>
      <c r="WLH21" s="147"/>
      <c r="WLI21" s="146"/>
      <c r="WLJ21" s="147"/>
      <c r="WLK21" s="146"/>
      <c r="WLL21" s="147"/>
      <c r="WLM21" s="146"/>
      <c r="WLN21" s="147"/>
      <c r="WLO21" s="146"/>
      <c r="WLP21" s="147"/>
      <c r="WLQ21" s="146"/>
      <c r="WLR21" s="147"/>
      <c r="WLS21" s="146"/>
      <c r="WLT21" s="147"/>
      <c r="WLU21" s="146"/>
      <c r="WLV21" s="147"/>
      <c r="WLW21" s="146"/>
      <c r="WLX21" s="147"/>
      <c r="WLY21" s="146"/>
      <c r="WLZ21" s="147"/>
      <c r="WMA21" s="146"/>
      <c r="WMB21" s="147"/>
      <c r="WMC21" s="146"/>
      <c r="WMD21" s="147"/>
      <c r="WME21" s="146"/>
      <c r="WMF21" s="147"/>
      <c r="WMG21" s="146"/>
      <c r="WMH21" s="147"/>
      <c r="WMI21" s="146"/>
      <c r="WMJ21" s="147"/>
      <c r="WMK21" s="146"/>
      <c r="WML21" s="147"/>
      <c r="WMM21" s="146"/>
      <c r="WMN21" s="147"/>
      <c r="WMO21" s="146"/>
      <c r="WMP21" s="147"/>
      <c r="WMQ21" s="146"/>
      <c r="WMR21" s="147"/>
      <c r="WMS21" s="146"/>
      <c r="WMT21" s="147"/>
      <c r="WMU21" s="146"/>
      <c r="WMV21" s="147"/>
      <c r="WMW21" s="146"/>
      <c r="WMX21" s="147"/>
      <c r="WMY21" s="146"/>
      <c r="WMZ21" s="147"/>
      <c r="WNA21" s="146"/>
      <c r="WNB21" s="147"/>
      <c r="WNC21" s="146"/>
      <c r="WND21" s="147"/>
      <c r="WNE21" s="146"/>
      <c r="WNF21" s="147"/>
      <c r="WNG21" s="146"/>
      <c r="WNH21" s="147"/>
      <c r="WNI21" s="146"/>
      <c r="WNJ21" s="147"/>
      <c r="WNK21" s="146"/>
      <c r="WNL21" s="147"/>
      <c r="WNM21" s="146"/>
      <c r="WNN21" s="147"/>
      <c r="WNO21" s="146"/>
      <c r="WNP21" s="147"/>
      <c r="WNQ21" s="146"/>
      <c r="WNR21" s="147"/>
      <c r="WNS21" s="146"/>
      <c r="WNT21" s="147"/>
      <c r="WNU21" s="146"/>
      <c r="WNV21" s="147"/>
      <c r="WNW21" s="146"/>
      <c r="WNX21" s="147"/>
      <c r="WNY21" s="146"/>
      <c r="WNZ21" s="147"/>
      <c r="WOA21" s="146"/>
      <c r="WOB21" s="147"/>
      <c r="WOC21" s="146"/>
      <c r="WOD21" s="147"/>
      <c r="WOE21" s="146"/>
      <c r="WOF21" s="147"/>
      <c r="WOG21" s="146"/>
      <c r="WOH21" s="147"/>
      <c r="WOI21" s="146"/>
      <c r="WOJ21" s="147"/>
      <c r="WOK21" s="146"/>
      <c r="WOL21" s="147"/>
      <c r="WOM21" s="146"/>
      <c r="WON21" s="147"/>
      <c r="WOO21" s="146"/>
      <c r="WOP21" s="147"/>
      <c r="WOQ21" s="146"/>
      <c r="WOR21" s="147"/>
      <c r="WOS21" s="146"/>
      <c r="WOT21" s="147"/>
      <c r="WOU21" s="146"/>
      <c r="WOV21" s="147"/>
      <c r="WOW21" s="146"/>
      <c r="WOX21" s="147"/>
      <c r="WOY21" s="146"/>
      <c r="WOZ21" s="147"/>
      <c r="WPA21" s="146"/>
      <c r="WPB21" s="147"/>
      <c r="WPC21" s="146"/>
      <c r="WPD21" s="147"/>
      <c r="WPE21" s="146"/>
      <c r="WPF21" s="147"/>
      <c r="WPG21" s="146"/>
      <c r="WPH21" s="147"/>
      <c r="WPI21" s="146"/>
      <c r="WPJ21" s="147"/>
      <c r="WPK21" s="146"/>
      <c r="WPL21" s="147"/>
      <c r="WPM21" s="146"/>
      <c r="WPN21" s="147"/>
      <c r="WPO21" s="146"/>
      <c r="WPP21" s="147"/>
      <c r="WPQ21" s="146"/>
      <c r="WPR21" s="147"/>
      <c r="WPS21" s="146"/>
      <c r="WPT21" s="147"/>
      <c r="WPU21" s="146"/>
      <c r="WPV21" s="147"/>
      <c r="WPW21" s="146"/>
      <c r="WPX21" s="147"/>
      <c r="WPY21" s="146"/>
      <c r="WPZ21" s="147"/>
      <c r="WQA21" s="146"/>
      <c r="WQB21" s="147"/>
      <c r="WQC21" s="146"/>
      <c r="WQD21" s="147"/>
      <c r="WQE21" s="146"/>
      <c r="WQF21" s="147"/>
      <c r="WQG21" s="146"/>
      <c r="WQH21" s="147"/>
      <c r="WQI21" s="146"/>
      <c r="WQJ21" s="147"/>
      <c r="WQK21" s="146"/>
      <c r="WQL21" s="147"/>
      <c r="WQM21" s="146"/>
      <c r="WQN21" s="147"/>
      <c r="WQO21" s="146"/>
      <c r="WQP21" s="147"/>
      <c r="WQQ21" s="146"/>
      <c r="WQR21" s="147"/>
      <c r="WQS21" s="146"/>
      <c r="WQT21" s="147"/>
      <c r="WQU21" s="146"/>
      <c r="WQV21" s="147"/>
      <c r="WQW21" s="146"/>
      <c r="WQX21" s="147"/>
      <c r="WQY21" s="146"/>
      <c r="WQZ21" s="147"/>
      <c r="WRA21" s="146"/>
      <c r="WRB21" s="147"/>
      <c r="WRC21" s="146"/>
      <c r="WRD21" s="147"/>
      <c r="WRE21" s="146"/>
      <c r="WRF21" s="147"/>
      <c r="WRG21" s="146"/>
      <c r="WRH21" s="147"/>
      <c r="WRI21" s="146"/>
      <c r="WRJ21" s="147"/>
      <c r="WRK21" s="146"/>
      <c r="WRL21" s="147"/>
      <c r="WRM21" s="146"/>
      <c r="WRN21" s="147"/>
      <c r="WRO21" s="146"/>
      <c r="WRP21" s="147"/>
      <c r="WRQ21" s="146"/>
      <c r="WRR21" s="147"/>
      <c r="WRS21" s="146"/>
      <c r="WRT21" s="147"/>
      <c r="WRU21" s="146"/>
      <c r="WRV21" s="147"/>
      <c r="WRW21" s="146"/>
      <c r="WRX21" s="147"/>
      <c r="WRY21" s="146"/>
      <c r="WRZ21" s="147"/>
      <c r="WSA21" s="146"/>
      <c r="WSB21" s="147"/>
      <c r="WSC21" s="146"/>
      <c r="WSD21" s="147"/>
      <c r="WSE21" s="146"/>
      <c r="WSF21" s="147"/>
      <c r="WSG21" s="146"/>
      <c r="WSH21" s="147"/>
      <c r="WSI21" s="146"/>
      <c r="WSJ21" s="147"/>
      <c r="WSK21" s="146"/>
      <c r="WSL21" s="147"/>
      <c r="WSM21" s="146"/>
      <c r="WSN21" s="147"/>
      <c r="WSO21" s="146"/>
      <c r="WSP21" s="147"/>
      <c r="WSQ21" s="146"/>
      <c r="WSR21" s="147"/>
      <c r="WSS21" s="146"/>
      <c r="WST21" s="147"/>
      <c r="WSU21" s="146"/>
      <c r="WSV21" s="147"/>
      <c r="WSW21" s="146"/>
      <c r="WSX21" s="147"/>
      <c r="WSY21" s="146"/>
      <c r="WSZ21" s="147"/>
      <c r="WTA21" s="146"/>
      <c r="WTB21" s="147"/>
      <c r="WTC21" s="146"/>
      <c r="WTD21" s="147"/>
      <c r="WTE21" s="146"/>
      <c r="WTF21" s="147"/>
      <c r="WTG21" s="146"/>
      <c r="WTH21" s="147"/>
      <c r="WTI21" s="146"/>
      <c r="WTJ21" s="147"/>
      <c r="WTK21" s="146"/>
      <c r="WTL21" s="147"/>
      <c r="WTM21" s="146"/>
      <c r="WTN21" s="147"/>
      <c r="WTO21" s="146"/>
      <c r="WTP21" s="147"/>
      <c r="WTQ21" s="146"/>
      <c r="WTR21" s="147"/>
      <c r="WTS21" s="146"/>
      <c r="WTT21" s="147"/>
      <c r="WTU21" s="146"/>
      <c r="WTV21" s="147"/>
      <c r="WTW21" s="146"/>
      <c r="WTX21" s="147"/>
      <c r="WTY21" s="146"/>
      <c r="WTZ21" s="147"/>
      <c r="WUA21" s="146"/>
      <c r="WUB21" s="147"/>
      <c r="WUC21" s="146"/>
      <c r="WUD21" s="147"/>
      <c r="WUE21" s="146"/>
      <c r="WUF21" s="147"/>
      <c r="WUG21" s="146"/>
      <c r="WUH21" s="147"/>
      <c r="WUI21" s="146"/>
      <c r="WUJ21" s="147"/>
      <c r="WUK21" s="146"/>
      <c r="WUL21" s="147"/>
      <c r="WUM21" s="146"/>
      <c r="WUN21" s="147"/>
      <c r="WUO21" s="146"/>
      <c r="WUP21" s="147"/>
      <c r="WUQ21" s="146"/>
      <c r="WUR21" s="147"/>
      <c r="WUS21" s="146"/>
      <c r="WUT21" s="147"/>
      <c r="WUU21" s="146"/>
      <c r="WUV21" s="147"/>
      <c r="WUW21" s="146"/>
      <c r="WUX21" s="147"/>
      <c r="WUY21" s="146"/>
      <c r="WUZ21" s="147"/>
      <c r="WVA21" s="146"/>
      <c r="WVB21" s="147"/>
      <c r="WVC21" s="146"/>
      <c r="WVD21" s="147"/>
      <c r="WVE21" s="146"/>
      <c r="WVF21" s="147"/>
      <c r="WVG21" s="146"/>
      <c r="WVH21" s="147"/>
      <c r="WVI21" s="146"/>
      <c r="WVJ21" s="147"/>
      <c r="WVK21" s="146"/>
      <c r="WVL21" s="147"/>
      <c r="WVM21" s="146"/>
      <c r="WVN21" s="147"/>
      <c r="WVO21" s="146"/>
      <c r="WVP21" s="147"/>
      <c r="WVQ21" s="146"/>
      <c r="WVR21" s="147"/>
      <c r="WVS21" s="146"/>
      <c r="WVT21" s="147"/>
      <c r="WVU21" s="146"/>
      <c r="WVV21" s="147"/>
      <c r="WVW21" s="146"/>
      <c r="WVX21" s="147"/>
      <c r="WVY21" s="146"/>
      <c r="WVZ21" s="147"/>
      <c r="WWA21" s="146"/>
      <c r="WWB21" s="147"/>
      <c r="WWC21" s="146"/>
      <c r="WWD21" s="147"/>
      <c r="WWE21" s="146"/>
      <c r="WWF21" s="147"/>
      <c r="WWG21" s="146"/>
      <c r="WWH21" s="147"/>
      <c r="WWI21" s="146"/>
      <c r="WWJ21" s="147"/>
      <c r="WWK21" s="146"/>
      <c r="WWL21" s="147"/>
      <c r="WWM21" s="146"/>
      <c r="WWN21" s="147"/>
      <c r="WWO21" s="146"/>
      <c r="WWP21" s="147"/>
      <c r="WWQ21" s="146"/>
      <c r="WWR21" s="147"/>
      <c r="WWS21" s="146"/>
      <c r="WWT21" s="147"/>
      <c r="WWU21" s="146"/>
      <c r="WWV21" s="147"/>
      <c r="WWW21" s="146"/>
      <c r="WWX21" s="147"/>
      <c r="WWY21" s="146"/>
      <c r="WWZ21" s="147"/>
      <c r="WXA21" s="146"/>
      <c r="WXB21" s="147"/>
      <c r="WXC21" s="146"/>
      <c r="WXD21" s="147"/>
      <c r="WXE21" s="146"/>
      <c r="WXF21" s="147"/>
      <c r="WXG21" s="146"/>
      <c r="WXH21" s="147"/>
      <c r="WXI21" s="146"/>
      <c r="WXJ21" s="147"/>
      <c r="WXK21" s="146"/>
      <c r="WXL21" s="147"/>
      <c r="WXM21" s="146"/>
      <c r="WXN21" s="147"/>
      <c r="WXO21" s="146"/>
      <c r="WXP21" s="147"/>
      <c r="WXQ21" s="146"/>
      <c r="WXR21" s="147"/>
      <c r="WXS21" s="146"/>
      <c r="WXT21" s="147"/>
      <c r="WXU21" s="146"/>
      <c r="WXV21" s="147"/>
      <c r="WXW21" s="146"/>
      <c r="WXX21" s="147"/>
      <c r="WXY21" s="146"/>
      <c r="WXZ21" s="147"/>
      <c r="WYA21" s="146"/>
      <c r="WYB21" s="147"/>
      <c r="WYC21" s="146"/>
      <c r="WYD21" s="147"/>
      <c r="WYE21" s="146"/>
      <c r="WYF21" s="147"/>
      <c r="WYG21" s="146"/>
      <c r="WYH21" s="147"/>
      <c r="WYI21" s="146"/>
      <c r="WYJ21" s="147"/>
      <c r="WYK21" s="146"/>
      <c r="WYL21" s="147"/>
      <c r="WYM21" s="146"/>
      <c r="WYN21" s="147"/>
      <c r="WYO21" s="146"/>
      <c r="WYP21" s="147"/>
      <c r="WYQ21" s="146"/>
      <c r="WYR21" s="147"/>
      <c r="WYS21" s="146"/>
      <c r="WYT21" s="147"/>
      <c r="WYU21" s="146"/>
      <c r="WYV21" s="147"/>
      <c r="WYW21" s="146"/>
      <c r="WYX21" s="147"/>
      <c r="WYY21" s="146"/>
      <c r="WYZ21" s="147"/>
      <c r="WZA21" s="146"/>
      <c r="WZB21" s="147"/>
      <c r="WZC21" s="146"/>
      <c r="WZD21" s="147"/>
      <c r="WZE21" s="146"/>
      <c r="WZF21" s="147"/>
      <c r="WZG21" s="146"/>
      <c r="WZH21" s="147"/>
      <c r="WZI21" s="146"/>
      <c r="WZJ21" s="147"/>
      <c r="WZK21" s="146"/>
      <c r="WZL21" s="147"/>
      <c r="WZM21" s="146"/>
      <c r="WZN21" s="147"/>
      <c r="WZO21" s="146"/>
      <c r="WZP21" s="147"/>
      <c r="WZQ21" s="146"/>
      <c r="WZR21" s="147"/>
      <c r="WZS21" s="146"/>
      <c r="WZT21" s="147"/>
      <c r="WZU21" s="146"/>
      <c r="WZV21" s="147"/>
      <c r="WZW21" s="146"/>
      <c r="WZX21" s="147"/>
      <c r="WZY21" s="146"/>
      <c r="WZZ21" s="147"/>
      <c r="XAA21" s="146"/>
      <c r="XAB21" s="147"/>
      <c r="XAC21" s="146"/>
      <c r="XAD21" s="147"/>
      <c r="XAE21" s="146"/>
      <c r="XAF21" s="147"/>
      <c r="XAG21" s="146"/>
      <c r="XAH21" s="147"/>
      <c r="XAI21" s="146"/>
      <c r="XAJ21" s="147"/>
      <c r="XAK21" s="146"/>
      <c r="XAL21" s="147"/>
      <c r="XAM21" s="146"/>
      <c r="XAN21" s="147"/>
      <c r="XAO21" s="146"/>
      <c r="XAP21" s="147"/>
      <c r="XAQ21" s="146"/>
      <c r="XAR21" s="147"/>
      <c r="XAS21" s="146"/>
      <c r="XAT21" s="147"/>
      <c r="XAU21" s="146"/>
      <c r="XAV21" s="147"/>
      <c r="XAW21" s="146"/>
      <c r="XAX21" s="147"/>
      <c r="XAY21" s="146"/>
      <c r="XAZ21" s="147"/>
      <c r="XBA21" s="146"/>
      <c r="XBB21" s="147"/>
      <c r="XBC21" s="146"/>
      <c r="XBD21" s="147"/>
      <c r="XBE21" s="146"/>
      <c r="XBF21" s="147"/>
      <c r="XBG21" s="146"/>
      <c r="XBH21" s="147"/>
      <c r="XBI21" s="146"/>
      <c r="XBJ21" s="147"/>
      <c r="XBK21" s="146"/>
      <c r="XBL21" s="147"/>
      <c r="XBM21" s="146"/>
      <c r="XBN21" s="147"/>
      <c r="XBO21" s="146"/>
      <c r="XBP21" s="147"/>
      <c r="XBQ21" s="146"/>
      <c r="XBR21" s="147"/>
      <c r="XBS21" s="146"/>
      <c r="XBT21" s="147"/>
      <c r="XBU21" s="146"/>
      <c r="XBV21" s="147"/>
      <c r="XBW21" s="146"/>
      <c r="XBX21" s="147"/>
      <c r="XBY21" s="146"/>
      <c r="XBZ21" s="147"/>
      <c r="XCA21" s="146"/>
      <c r="XCB21" s="147"/>
      <c r="XCC21" s="146"/>
      <c r="XCD21" s="147"/>
      <c r="XCE21" s="146"/>
      <c r="XCF21" s="147"/>
      <c r="XCG21" s="146"/>
      <c r="XCH21" s="147"/>
      <c r="XCI21" s="146"/>
      <c r="XCJ21" s="147"/>
      <c r="XCK21" s="146"/>
      <c r="XCL21" s="147"/>
      <c r="XCM21" s="146"/>
      <c r="XCN21" s="147"/>
      <c r="XCO21" s="146"/>
      <c r="XCP21" s="147"/>
      <c r="XCQ21" s="146"/>
      <c r="XCR21" s="147"/>
      <c r="XCS21" s="146"/>
      <c r="XCT21" s="147"/>
      <c r="XCU21" s="146"/>
      <c r="XCV21" s="147"/>
      <c r="XCW21" s="146"/>
      <c r="XCX21" s="147"/>
      <c r="XCY21" s="146"/>
      <c r="XCZ21" s="147"/>
      <c r="XDA21" s="146"/>
      <c r="XDB21" s="147"/>
      <c r="XDC21" s="146"/>
      <c r="XDD21" s="147"/>
      <c r="XDE21" s="146"/>
      <c r="XDF21" s="147"/>
      <c r="XDG21" s="146"/>
      <c r="XDH21" s="147"/>
      <c r="XDI21" s="146"/>
      <c r="XDJ21" s="147"/>
      <c r="XDK21" s="146"/>
      <c r="XDL21" s="147"/>
      <c r="XDM21" s="146"/>
      <c r="XDN21" s="147"/>
      <c r="XDO21" s="146"/>
      <c r="XDP21" s="147"/>
      <c r="XDQ21" s="146"/>
      <c r="XDR21" s="147"/>
      <c r="XDS21" s="146"/>
      <c r="XDT21" s="147"/>
      <c r="XDU21" s="146"/>
      <c r="XDV21" s="147"/>
      <c r="XDW21" s="146"/>
      <c r="XDX21" s="147"/>
      <c r="XDY21" s="146"/>
      <c r="XDZ21" s="147"/>
      <c r="XEA21" s="146"/>
      <c r="XEB21" s="147"/>
      <c r="XEC21" s="146"/>
      <c r="XED21" s="147"/>
      <c r="XEE21" s="146"/>
      <c r="XEF21" s="147"/>
      <c r="XEG21" s="146"/>
      <c r="XEH21" s="147"/>
      <c r="XEI21" s="146"/>
      <c r="XEJ21" s="147"/>
      <c r="XEK21" s="146"/>
      <c r="XEL21" s="147"/>
      <c r="XEM21" s="146"/>
      <c r="XEN21" s="147"/>
      <c r="XEO21" s="146"/>
      <c r="XEP21" s="147"/>
      <c r="XEQ21" s="146"/>
      <c r="XER21" s="147"/>
      <c r="XES21" s="146"/>
      <c r="XET21" s="147"/>
      <c r="XEU21" s="146"/>
      <c r="XEV21" s="147"/>
      <c r="XEW21" s="146"/>
      <c r="XEX21" s="147"/>
      <c r="XEY21" s="146"/>
      <c r="XEZ21" s="147"/>
      <c r="XFA21" s="146"/>
      <c r="XFB21" s="147"/>
      <c r="XFC21" s="146"/>
      <c r="XFD21" s="147"/>
    </row>
    <row r="22" spans="1:16384" ht="20" x14ac:dyDescent="0.25">
      <c r="A22" s="98" t="s">
        <v>546</v>
      </c>
      <c r="B22" s="98" t="s">
        <v>547</v>
      </c>
      <c r="C22" s="148" t="s">
        <v>548</v>
      </c>
      <c r="D22" s="162" t="e">
        <f>('Waste recycled-Basel'!D10-'Waste recycled-Basel'!D32+'Waste recycled-Basel'!D54)/'Waste generation-Basel'!D10</f>
        <v>#DIV/0!</v>
      </c>
      <c r="E22" s="163"/>
      <c r="F22" s="162" t="e">
        <f>('Waste recycled-Basel'!F10-'Waste recycled-Basel'!F32+'Waste recycled-Basel'!F54)/'Waste generation-Basel'!F10</f>
        <v>#DIV/0!</v>
      </c>
      <c r="G22" s="163"/>
      <c r="H22" s="162" t="e">
        <f>('Waste recycled-Basel'!H10-'Waste recycled-Basel'!H32+'Waste recycled-Basel'!H54)/'Waste generation-Basel'!H10</f>
        <v>#DIV/0!</v>
      </c>
      <c r="I22" s="163"/>
      <c r="J22" s="162" t="e">
        <f>('Waste recycled-Basel'!J10-'Waste recycled-Basel'!J32+'Waste recycled-Basel'!J54)/'Waste generation-Basel'!J10</f>
        <v>#DIV/0!</v>
      </c>
      <c r="K22" s="163"/>
      <c r="L22" s="162" t="e">
        <f>('Waste recycled-Basel'!L10-'Waste recycled-Basel'!L32+'Waste recycled-Basel'!L54)/'Waste generation-Basel'!L10</f>
        <v>#DIV/0!</v>
      </c>
      <c r="M22" s="163"/>
      <c r="N22" s="162" t="e">
        <f>('Waste recycled-Basel'!N10-'Waste recycled-Basel'!N32+'Waste recycled-Basel'!N54)/'Waste generation-Basel'!N10</f>
        <v>#DIV/0!</v>
      </c>
      <c r="O22" s="163"/>
      <c r="P22" s="162" t="e">
        <f>('Waste recycled-Basel'!P10-'Waste recycled-Basel'!P32+'Waste recycled-Basel'!P54)/'Waste generation-Basel'!P10</f>
        <v>#DIV/0!</v>
      </c>
      <c r="Q22" s="163"/>
      <c r="R22" s="162" t="e">
        <f>('Waste recycled-Basel'!R10-'Waste recycled-Basel'!R32+'Waste recycled-Basel'!R54)/'Waste generation-Basel'!R10</f>
        <v>#DIV/0!</v>
      </c>
      <c r="S22" s="163"/>
      <c r="T22" s="162" t="e">
        <f>('Waste recycled-Basel'!T10-'Waste recycled-Basel'!T32+'Waste recycled-Basel'!T54)/'Waste generation-Basel'!T10</f>
        <v>#DIV/0!</v>
      </c>
      <c r="U22" s="163"/>
      <c r="V22" s="162" t="e">
        <f>('Waste recycled-Basel'!V10-'Waste recycled-Basel'!V32+'Waste recycled-Basel'!V54)/'Waste generation-Basel'!V10</f>
        <v>#DIV/0!</v>
      </c>
      <c r="W22" s="163"/>
      <c r="X22" s="162" t="e">
        <f>('Waste recycled-Basel'!X10-'Waste recycled-Basel'!X32+'Waste recycled-Basel'!X54)/'Waste generation-Basel'!X10</f>
        <v>#DIV/0!</v>
      </c>
      <c r="Y22" s="163"/>
      <c r="Z22" s="162" t="e">
        <f>('Waste recycled-Basel'!Z10-'Waste recycled-Basel'!Z32+'Waste recycled-Basel'!Z54)/'Waste generation-Basel'!Z10</f>
        <v>#DIV/0!</v>
      </c>
      <c r="AA22" s="163"/>
      <c r="AB22" s="162" t="e">
        <f>('Waste recycled-Basel'!AB10-'Waste recycled-Basel'!AB32+'Waste recycled-Basel'!AB54)/'Waste generation-Basel'!AB10</f>
        <v>#DIV/0!</v>
      </c>
      <c r="AC22" s="163"/>
      <c r="AD22" s="162" t="e">
        <f>('Waste recycled-Basel'!AD10-'Waste recycled-Basel'!AD32+'Waste recycled-Basel'!AD54)/'Waste generation-Basel'!AD10</f>
        <v>#DIV/0!</v>
      </c>
      <c r="AE22" s="163"/>
      <c r="AF22" s="162" t="e">
        <f>('Waste recycled-Basel'!AF10-'Waste recycled-Basel'!AF32+'Waste recycled-Basel'!AF54)/'Waste generation-Basel'!AF10</f>
        <v>#DIV/0!</v>
      </c>
      <c r="AG22" s="163"/>
      <c r="AH22" s="162" t="e">
        <f>('Waste recycled-Basel'!AH10-'Waste recycled-Basel'!AH32+'Waste recycled-Basel'!AH54)/'Waste generation-Basel'!AH10</f>
        <v>#DIV/0!</v>
      </c>
      <c r="AI22" s="163"/>
      <c r="AJ22" s="162" t="e">
        <f>('Waste recycled-Basel'!AJ10-'Waste recycled-Basel'!AJ32+'Waste recycled-Basel'!AJ54)/'Waste generation-Basel'!AJ10</f>
        <v>#DIV/0!</v>
      </c>
      <c r="AK22" s="163"/>
      <c r="AL22" s="162" t="e">
        <f>('Waste recycled-Basel'!AL10-'Waste recycled-Basel'!AL32+'Waste recycled-Basel'!AL54)/'Waste generation-Basel'!AL10</f>
        <v>#DIV/0!</v>
      </c>
      <c r="AM22" s="163"/>
      <c r="AN22" s="162" t="e">
        <f>('Waste recycled-Basel'!AN10-'Waste recycled-Basel'!AN32+'Waste recycled-Basel'!AN54)/'Waste generation-Basel'!AN10</f>
        <v>#DIV/0!</v>
      </c>
      <c r="AO22" s="163"/>
      <c r="AP22" s="162" t="e">
        <f>('Waste recycled-Basel'!AP10-'Waste recycled-Basel'!AP32+'Waste recycled-Basel'!AP54)/'Waste generation-Basel'!AP10</f>
        <v>#DIV/0!</v>
      </c>
      <c r="AQ22" s="163"/>
      <c r="AR22" s="162" t="e">
        <f>('Waste recycled-Basel'!AR10-'Waste recycled-Basel'!AR32+'Waste recycled-Basel'!AR54)/'Waste generation-Basel'!AR10</f>
        <v>#DIV/0!</v>
      </c>
      <c r="AS22" s="163"/>
      <c r="AT22" s="162" t="e">
        <f>('Waste recycled-Basel'!AT10-'Waste recycled-Basel'!AT32+'Waste recycled-Basel'!AT54)/'Waste generation-Basel'!AT10</f>
        <v>#DIV/0!</v>
      </c>
      <c r="AU22" s="164"/>
      <c r="AV22" s="162" t="e">
        <f>('Waste recycled-Basel'!AV10-'Waste recycled-Basel'!AV32+'Waste recycled-Basel'!AV54)/'Waste generation-Basel'!AV10</f>
        <v>#DIV/0!</v>
      </c>
      <c r="AW22" s="164"/>
      <c r="AX22" s="162" t="e">
        <f>('Waste recycled-Basel'!AW10-'Waste recycled-Basel'!AW32+'Waste recycled-Basel'!AW54)/'Waste generation-Basel'!AX10</f>
        <v>#DIV/0!</v>
      </c>
      <c r="AY22" s="164"/>
      <c r="AZ22" s="162" t="e">
        <f>('Waste recycled-Basel'!AY10-'Waste recycled-Basel'!AY32+'Waste recycled-Basel'!AY54)/'Waste generation-Basel'!AZ10</f>
        <v>#DIV/0!</v>
      </c>
      <c r="BA22" s="164"/>
      <c r="BB22" s="162" t="e">
        <f>('Waste recycled-Basel'!BA10-'Waste recycled-Basel'!BA32+'Waste recycled-Basel'!BA54)/'Waste generation-Basel'!BB10</f>
        <v>#DIV/0!</v>
      </c>
      <c r="BC22" s="164"/>
      <c r="BD22" s="162" t="e">
        <f>('Waste recycled-Basel'!BC10-'Waste recycled-Basel'!BC32+'Waste recycled-Basel'!BC54)/'Waste generation-Basel'!BD10</f>
        <v>#DIV/0!</v>
      </c>
      <c r="BE22" s="164"/>
      <c r="BF22" s="162" t="e">
        <f>('Waste recycled-Basel'!BE10-'Waste recycled-Basel'!BE32+'Waste recycled-Basel'!BE54)/'Waste generation-Basel'!BF10</f>
        <v>#DIV/0!</v>
      </c>
      <c r="BG22" s="164"/>
      <c r="BH22" s="162" t="e">
        <f>('Waste recycled-Basel'!BG10-'Waste recycled-Basel'!BG32+'Waste recycled-Basel'!BG54)/'Waste generation-Basel'!BH10</f>
        <v>#DIV/0!</v>
      </c>
      <c r="BI22" s="164"/>
      <c r="BJ22" s="162" t="e">
        <f>('Waste recycled-Basel'!BI10-'Waste recycled-Basel'!BI32+'Waste recycled-Basel'!BI54)/'Waste generation-Basel'!BJ10</f>
        <v>#DIV/0!</v>
      </c>
      <c r="BK22" s="164"/>
      <c r="BL22" s="162" t="e">
        <f>('Waste recycled-Basel'!BK10-'Waste recycled-Basel'!BK32+'Waste recycled-Basel'!BK54)/'Waste generation-Basel'!BL10</f>
        <v>#DIV/0!</v>
      </c>
      <c r="BM22" s="164"/>
      <c r="BN22" s="147"/>
      <c r="BO22" s="149"/>
      <c r="BP22" s="147"/>
      <c r="BQ22" s="149"/>
      <c r="BR22" s="147"/>
      <c r="BS22" s="149"/>
      <c r="BT22" s="147"/>
      <c r="BU22" s="149"/>
      <c r="BV22" s="147"/>
      <c r="BW22" s="149"/>
      <c r="BX22" s="147"/>
      <c r="BY22" s="149"/>
      <c r="BZ22" s="147"/>
      <c r="CA22" s="149"/>
      <c r="CB22" s="147"/>
      <c r="CC22" s="149"/>
      <c r="CD22" s="147"/>
      <c r="CE22" s="149"/>
      <c r="CF22" s="147"/>
      <c r="CG22" s="149"/>
      <c r="CH22" s="147"/>
      <c r="CI22" s="149"/>
      <c r="CJ22" s="147"/>
      <c r="CK22" s="149"/>
      <c r="CL22" s="147"/>
      <c r="CM22" s="149"/>
      <c r="CN22" s="147"/>
      <c r="CO22" s="149"/>
      <c r="CP22" s="147"/>
      <c r="CQ22" s="149"/>
      <c r="CR22" s="147"/>
      <c r="CS22" s="149"/>
      <c r="CT22" s="147"/>
      <c r="CU22" s="149"/>
      <c r="CV22" s="147"/>
      <c r="CW22" s="149"/>
      <c r="CX22" s="147"/>
      <c r="CY22" s="149"/>
      <c r="CZ22" s="147"/>
      <c r="DA22" s="149"/>
      <c r="DB22" s="147"/>
      <c r="DC22" s="149"/>
      <c r="DD22" s="147"/>
      <c r="DE22" s="149"/>
      <c r="DF22" s="147"/>
      <c r="DG22" s="149"/>
      <c r="DH22" s="147"/>
      <c r="DI22" s="149"/>
      <c r="DJ22" s="147"/>
      <c r="DK22" s="149"/>
      <c r="DL22" s="147"/>
      <c r="DM22" s="149"/>
      <c r="DN22" s="147"/>
      <c r="DO22" s="149"/>
      <c r="DP22" s="147"/>
      <c r="DQ22" s="149"/>
      <c r="DR22" s="147"/>
      <c r="DS22" s="149"/>
      <c r="DT22" s="147"/>
      <c r="DU22" s="149"/>
      <c r="DV22" s="147"/>
      <c r="DW22" s="149"/>
      <c r="DX22" s="147"/>
      <c r="DY22" s="149"/>
      <c r="DZ22" s="147"/>
      <c r="EA22" s="149"/>
      <c r="EB22" s="147"/>
      <c r="EC22" s="149"/>
      <c r="ED22" s="147"/>
      <c r="EE22" s="149"/>
      <c r="EF22" s="147"/>
      <c r="EG22" s="149"/>
      <c r="EH22" s="147"/>
      <c r="EI22" s="149"/>
      <c r="EJ22" s="147"/>
      <c r="EK22" s="149"/>
      <c r="EL22" s="147"/>
      <c r="EM22" s="149"/>
      <c r="EN22" s="147"/>
      <c r="EO22" s="149"/>
      <c r="EP22" s="147"/>
      <c r="EQ22" s="149"/>
      <c r="ER22" s="147"/>
      <c r="ES22" s="149"/>
      <c r="ET22" s="147"/>
      <c r="EU22" s="149"/>
      <c r="EV22" s="147"/>
      <c r="EW22" s="149"/>
      <c r="EX22" s="147"/>
      <c r="EY22" s="149"/>
      <c r="EZ22" s="147"/>
      <c r="FA22" s="149"/>
      <c r="FB22" s="147"/>
      <c r="FC22" s="149"/>
      <c r="FD22" s="147"/>
      <c r="FE22" s="149"/>
      <c r="FF22" s="147"/>
      <c r="FG22" s="149"/>
      <c r="FH22" s="147"/>
      <c r="FI22" s="149"/>
      <c r="FJ22" s="147"/>
      <c r="FK22" s="149"/>
      <c r="FL22" s="147"/>
      <c r="FM22" s="149"/>
      <c r="FN22" s="147"/>
      <c r="FO22" s="149"/>
      <c r="FP22" s="147"/>
      <c r="FQ22" s="149"/>
      <c r="FR22" s="147"/>
      <c r="FS22" s="149"/>
      <c r="FT22" s="147"/>
      <c r="FU22" s="149"/>
      <c r="FV22" s="147"/>
      <c r="FW22" s="149"/>
      <c r="FX22" s="147"/>
      <c r="FY22" s="149"/>
      <c r="FZ22" s="147"/>
      <c r="GA22" s="149"/>
      <c r="GB22" s="147"/>
      <c r="GC22" s="149"/>
      <c r="GD22" s="147"/>
      <c r="GE22" s="149"/>
      <c r="GF22" s="147"/>
      <c r="GG22" s="149"/>
      <c r="GH22" s="147"/>
      <c r="GI22" s="149"/>
      <c r="GJ22" s="147"/>
      <c r="GK22" s="149"/>
      <c r="GL22" s="147"/>
      <c r="GM22" s="149"/>
      <c r="GN22" s="147"/>
      <c r="GO22" s="149"/>
      <c r="GP22" s="147"/>
      <c r="GQ22" s="149"/>
      <c r="GR22" s="147"/>
      <c r="GS22" s="149"/>
      <c r="GT22" s="147"/>
      <c r="GU22" s="149"/>
      <c r="GV22" s="147"/>
      <c r="GW22" s="149"/>
      <c r="GX22" s="147"/>
      <c r="GY22" s="149"/>
      <c r="GZ22" s="147"/>
      <c r="HA22" s="149"/>
      <c r="HB22" s="147"/>
      <c r="HC22" s="149"/>
      <c r="HD22" s="147"/>
      <c r="HE22" s="149"/>
      <c r="HF22" s="147"/>
      <c r="HG22" s="149"/>
      <c r="HH22" s="147"/>
      <c r="HI22" s="149"/>
      <c r="HJ22" s="147"/>
      <c r="HK22" s="149"/>
      <c r="HL22" s="147"/>
      <c r="HM22" s="149"/>
      <c r="HN22" s="147"/>
      <c r="HO22" s="149"/>
      <c r="HP22" s="147"/>
      <c r="HQ22" s="149"/>
      <c r="HR22" s="147"/>
      <c r="HS22" s="149"/>
      <c r="HT22" s="147"/>
      <c r="HU22" s="149"/>
      <c r="HV22" s="147"/>
      <c r="HW22" s="149"/>
      <c r="HX22" s="147"/>
      <c r="HY22" s="149"/>
      <c r="HZ22" s="147"/>
      <c r="IA22" s="149"/>
      <c r="IB22" s="147"/>
      <c r="IC22" s="149"/>
      <c r="ID22" s="147"/>
      <c r="IE22" s="149"/>
      <c r="IF22" s="147"/>
      <c r="IG22" s="149"/>
      <c r="IH22" s="147"/>
      <c r="II22" s="149"/>
      <c r="IJ22" s="147"/>
      <c r="IK22" s="149"/>
      <c r="IL22" s="147"/>
      <c r="IM22" s="149"/>
      <c r="IN22" s="147"/>
      <c r="IO22" s="149"/>
      <c r="IP22" s="147"/>
      <c r="IQ22" s="149"/>
      <c r="IR22" s="147"/>
      <c r="IS22" s="149"/>
      <c r="IT22" s="147"/>
      <c r="IU22" s="149"/>
      <c r="IV22" s="147"/>
      <c r="IW22" s="149"/>
      <c r="IX22" s="147"/>
      <c r="IY22" s="149"/>
      <c r="IZ22" s="147"/>
      <c r="JA22" s="149"/>
      <c r="JB22" s="147"/>
      <c r="JC22" s="149"/>
      <c r="JD22" s="147"/>
      <c r="JE22" s="149"/>
      <c r="JF22" s="147"/>
      <c r="JG22" s="149"/>
      <c r="JH22" s="147"/>
      <c r="JI22" s="149"/>
      <c r="JJ22" s="147"/>
      <c r="JK22" s="149"/>
      <c r="JL22" s="147"/>
      <c r="JM22" s="149"/>
      <c r="JN22" s="147"/>
      <c r="JO22" s="149"/>
      <c r="JP22" s="147"/>
      <c r="JQ22" s="149"/>
      <c r="JR22" s="147"/>
      <c r="JS22" s="149"/>
      <c r="JT22" s="147"/>
      <c r="JU22" s="149"/>
      <c r="JV22" s="147"/>
      <c r="JW22" s="149"/>
      <c r="JX22" s="147"/>
      <c r="JY22" s="149"/>
      <c r="JZ22" s="147"/>
      <c r="KA22" s="149"/>
      <c r="KB22" s="147"/>
      <c r="KC22" s="149"/>
      <c r="KD22" s="147"/>
      <c r="KE22" s="149"/>
      <c r="KF22" s="147"/>
      <c r="KG22" s="149"/>
      <c r="KH22" s="147"/>
      <c r="KI22" s="149"/>
      <c r="KJ22" s="147"/>
      <c r="KK22" s="149"/>
      <c r="KL22" s="147"/>
      <c r="KM22" s="149"/>
      <c r="KN22" s="147"/>
      <c r="KO22" s="149"/>
      <c r="KP22" s="147"/>
      <c r="KQ22" s="149"/>
      <c r="KR22" s="147"/>
      <c r="KS22" s="149"/>
      <c r="KT22" s="147"/>
      <c r="KU22" s="149"/>
      <c r="KV22" s="147"/>
      <c r="KW22" s="149"/>
      <c r="KX22" s="147"/>
      <c r="KY22" s="149"/>
      <c r="KZ22" s="147"/>
      <c r="LA22" s="149"/>
      <c r="LB22" s="147"/>
      <c r="LC22" s="149"/>
      <c r="LD22" s="147"/>
      <c r="LE22" s="149"/>
      <c r="LF22" s="147"/>
      <c r="LG22" s="149"/>
      <c r="LH22" s="147"/>
      <c r="LI22" s="149"/>
      <c r="LJ22" s="147"/>
      <c r="LK22" s="149"/>
      <c r="LL22" s="147"/>
      <c r="LM22" s="149"/>
      <c r="LN22" s="147"/>
      <c r="LO22" s="149"/>
      <c r="LP22" s="147"/>
      <c r="LQ22" s="149"/>
      <c r="LR22" s="147"/>
      <c r="LS22" s="149"/>
      <c r="LT22" s="147"/>
      <c r="LU22" s="149"/>
      <c r="LV22" s="147"/>
      <c r="LW22" s="149"/>
      <c r="LX22" s="147"/>
      <c r="LY22" s="149"/>
      <c r="LZ22" s="147"/>
      <c r="MA22" s="149"/>
      <c r="MB22" s="147"/>
      <c r="MC22" s="149"/>
      <c r="MD22" s="147"/>
      <c r="ME22" s="149"/>
      <c r="MF22" s="147"/>
      <c r="MG22" s="149"/>
      <c r="MH22" s="147"/>
      <c r="MI22" s="149"/>
      <c r="MJ22" s="147"/>
      <c r="MK22" s="149"/>
      <c r="ML22" s="147"/>
      <c r="MM22" s="149"/>
      <c r="MN22" s="147"/>
      <c r="MO22" s="149"/>
      <c r="MP22" s="147"/>
      <c r="MQ22" s="149"/>
      <c r="MR22" s="147"/>
      <c r="MS22" s="149"/>
      <c r="MT22" s="147"/>
      <c r="MU22" s="149"/>
      <c r="MV22" s="147"/>
      <c r="MW22" s="149"/>
      <c r="MX22" s="147"/>
      <c r="MY22" s="149"/>
      <c r="MZ22" s="147"/>
      <c r="NA22" s="149"/>
      <c r="NB22" s="147"/>
      <c r="NC22" s="149"/>
      <c r="ND22" s="147"/>
      <c r="NE22" s="149"/>
      <c r="NF22" s="147"/>
      <c r="NG22" s="149"/>
      <c r="NH22" s="147"/>
      <c r="NI22" s="149"/>
      <c r="NJ22" s="147"/>
      <c r="NK22" s="149"/>
      <c r="NL22" s="147"/>
      <c r="NM22" s="149"/>
      <c r="NN22" s="147"/>
      <c r="NO22" s="149"/>
      <c r="NP22" s="147"/>
      <c r="NQ22" s="149"/>
      <c r="NR22" s="147"/>
      <c r="NS22" s="149"/>
      <c r="NT22" s="147"/>
      <c r="NU22" s="149"/>
      <c r="NV22" s="147"/>
      <c r="NW22" s="149"/>
      <c r="NX22" s="147"/>
      <c r="NY22" s="149"/>
      <c r="NZ22" s="147"/>
      <c r="OA22" s="149"/>
      <c r="OB22" s="147"/>
      <c r="OC22" s="149"/>
      <c r="OD22" s="147"/>
      <c r="OE22" s="149"/>
      <c r="OF22" s="147"/>
      <c r="OG22" s="149"/>
      <c r="OH22" s="147"/>
      <c r="OI22" s="149"/>
      <c r="OJ22" s="147"/>
      <c r="OK22" s="149"/>
      <c r="OL22" s="147"/>
      <c r="OM22" s="149"/>
      <c r="ON22" s="147"/>
      <c r="OO22" s="149"/>
      <c r="OP22" s="147"/>
      <c r="OQ22" s="149"/>
      <c r="OR22" s="147"/>
      <c r="OS22" s="149"/>
      <c r="OT22" s="147"/>
      <c r="OU22" s="149"/>
      <c r="OV22" s="147"/>
      <c r="OW22" s="149"/>
      <c r="OX22" s="147"/>
      <c r="OY22" s="149"/>
      <c r="OZ22" s="147"/>
      <c r="PA22" s="149"/>
      <c r="PB22" s="147"/>
      <c r="PC22" s="149"/>
      <c r="PD22" s="147"/>
      <c r="PE22" s="149"/>
      <c r="PF22" s="147"/>
      <c r="PG22" s="149"/>
      <c r="PH22" s="147"/>
      <c r="PI22" s="149"/>
      <c r="PJ22" s="147"/>
      <c r="PK22" s="149"/>
      <c r="PL22" s="147"/>
      <c r="PM22" s="149"/>
      <c r="PN22" s="147"/>
      <c r="PO22" s="149"/>
      <c r="PP22" s="147"/>
      <c r="PQ22" s="149"/>
      <c r="PR22" s="147"/>
      <c r="PS22" s="149"/>
      <c r="PT22" s="147"/>
      <c r="PU22" s="149"/>
      <c r="PV22" s="147"/>
      <c r="PW22" s="149"/>
      <c r="PX22" s="147"/>
      <c r="PY22" s="149"/>
      <c r="PZ22" s="147"/>
      <c r="QA22" s="149"/>
      <c r="QB22" s="147"/>
      <c r="QC22" s="149"/>
      <c r="QD22" s="147"/>
      <c r="QE22" s="149"/>
      <c r="QF22" s="147"/>
      <c r="QG22" s="149"/>
      <c r="QH22" s="147"/>
      <c r="QI22" s="149"/>
      <c r="QJ22" s="147"/>
      <c r="QK22" s="149"/>
      <c r="QL22" s="147"/>
      <c r="QM22" s="149"/>
      <c r="QN22" s="147"/>
      <c r="QO22" s="149"/>
      <c r="QP22" s="147"/>
      <c r="QQ22" s="149"/>
      <c r="QR22" s="147"/>
      <c r="QS22" s="149"/>
      <c r="QT22" s="147"/>
      <c r="QU22" s="149"/>
      <c r="QV22" s="147"/>
      <c r="QW22" s="149"/>
      <c r="QX22" s="147"/>
      <c r="QY22" s="149"/>
      <c r="QZ22" s="147"/>
      <c r="RA22" s="149"/>
      <c r="RB22" s="147"/>
      <c r="RC22" s="149"/>
      <c r="RD22" s="147"/>
      <c r="RE22" s="149"/>
      <c r="RF22" s="147"/>
      <c r="RG22" s="149"/>
      <c r="RH22" s="147"/>
      <c r="RI22" s="149"/>
      <c r="RJ22" s="147"/>
      <c r="RK22" s="149"/>
      <c r="RL22" s="147"/>
      <c r="RM22" s="149"/>
      <c r="RN22" s="147"/>
      <c r="RO22" s="149"/>
      <c r="RP22" s="147"/>
      <c r="RQ22" s="149"/>
      <c r="RR22" s="147"/>
      <c r="RS22" s="149"/>
      <c r="RT22" s="147"/>
      <c r="RU22" s="149"/>
      <c r="RV22" s="147"/>
      <c r="RW22" s="149"/>
      <c r="RX22" s="147"/>
      <c r="RY22" s="149"/>
      <c r="RZ22" s="147"/>
      <c r="SA22" s="149"/>
      <c r="SB22" s="147"/>
      <c r="SC22" s="149"/>
      <c r="SD22" s="147"/>
      <c r="SE22" s="149"/>
      <c r="SF22" s="147"/>
      <c r="SG22" s="149"/>
      <c r="SH22" s="147"/>
      <c r="SI22" s="149"/>
      <c r="SJ22" s="147"/>
      <c r="SK22" s="149"/>
      <c r="SL22" s="147"/>
      <c r="SM22" s="149"/>
      <c r="SN22" s="147"/>
      <c r="SO22" s="149"/>
      <c r="SP22" s="147"/>
      <c r="SQ22" s="149"/>
      <c r="SR22" s="147"/>
      <c r="SS22" s="149"/>
      <c r="ST22" s="147"/>
      <c r="SU22" s="149"/>
      <c r="SV22" s="147"/>
      <c r="SW22" s="149"/>
      <c r="SX22" s="147"/>
      <c r="SY22" s="149"/>
      <c r="SZ22" s="147"/>
      <c r="TA22" s="149"/>
      <c r="TB22" s="147"/>
      <c r="TC22" s="149"/>
      <c r="TD22" s="147"/>
      <c r="TE22" s="149"/>
      <c r="TF22" s="147"/>
      <c r="TG22" s="149"/>
      <c r="TH22" s="147"/>
      <c r="TI22" s="149"/>
      <c r="TJ22" s="147"/>
      <c r="TK22" s="149"/>
      <c r="TL22" s="147"/>
      <c r="TM22" s="149"/>
      <c r="TN22" s="147"/>
      <c r="TO22" s="149"/>
      <c r="TP22" s="147"/>
      <c r="TQ22" s="149"/>
      <c r="TR22" s="147"/>
      <c r="TS22" s="149"/>
      <c r="TT22" s="147"/>
      <c r="TU22" s="149"/>
      <c r="TV22" s="147"/>
      <c r="TW22" s="149"/>
      <c r="TX22" s="147"/>
      <c r="TY22" s="149"/>
      <c r="TZ22" s="147"/>
      <c r="UA22" s="149"/>
      <c r="UB22" s="147"/>
      <c r="UC22" s="149"/>
      <c r="UD22" s="147"/>
      <c r="UE22" s="149"/>
      <c r="UF22" s="147"/>
      <c r="UG22" s="149"/>
      <c r="UH22" s="147"/>
      <c r="UI22" s="149"/>
      <c r="UJ22" s="147"/>
      <c r="UK22" s="149"/>
      <c r="UL22" s="147"/>
      <c r="UM22" s="149"/>
      <c r="UN22" s="147"/>
      <c r="UO22" s="149"/>
      <c r="UP22" s="147"/>
      <c r="UQ22" s="149"/>
      <c r="UR22" s="147"/>
      <c r="US22" s="149"/>
      <c r="UT22" s="147"/>
      <c r="UU22" s="149"/>
      <c r="UV22" s="147"/>
      <c r="UW22" s="149"/>
      <c r="UX22" s="147"/>
      <c r="UY22" s="149"/>
      <c r="UZ22" s="147"/>
      <c r="VA22" s="149"/>
      <c r="VB22" s="147"/>
      <c r="VC22" s="149"/>
      <c r="VD22" s="147"/>
      <c r="VE22" s="149"/>
      <c r="VF22" s="147"/>
      <c r="VG22" s="149"/>
      <c r="VH22" s="147"/>
      <c r="VI22" s="149"/>
      <c r="VJ22" s="147"/>
      <c r="VK22" s="149"/>
      <c r="VL22" s="147"/>
      <c r="VM22" s="149"/>
      <c r="VN22" s="147"/>
      <c r="VO22" s="149"/>
      <c r="VP22" s="147"/>
      <c r="VQ22" s="149"/>
      <c r="VR22" s="147"/>
      <c r="VS22" s="149"/>
      <c r="VT22" s="147"/>
      <c r="VU22" s="149"/>
      <c r="VV22" s="147"/>
      <c r="VW22" s="149"/>
      <c r="VX22" s="147"/>
      <c r="VY22" s="149"/>
      <c r="VZ22" s="147"/>
      <c r="WA22" s="149"/>
      <c r="WB22" s="147"/>
      <c r="WC22" s="149"/>
      <c r="WD22" s="147"/>
      <c r="WE22" s="149"/>
      <c r="WF22" s="147"/>
      <c r="WG22" s="149"/>
      <c r="WH22" s="147"/>
      <c r="WI22" s="149"/>
      <c r="WJ22" s="147"/>
      <c r="WK22" s="149"/>
      <c r="WL22" s="147"/>
      <c r="WM22" s="149"/>
      <c r="WN22" s="147"/>
      <c r="WO22" s="149"/>
      <c r="WP22" s="147"/>
      <c r="WQ22" s="149"/>
      <c r="WR22" s="147"/>
      <c r="WS22" s="149"/>
      <c r="WT22" s="147"/>
      <c r="WU22" s="149"/>
      <c r="WV22" s="147"/>
      <c r="WW22" s="149"/>
      <c r="WX22" s="147"/>
      <c r="WY22" s="149"/>
      <c r="WZ22" s="147"/>
      <c r="XA22" s="149"/>
      <c r="XB22" s="147"/>
      <c r="XC22" s="149"/>
      <c r="XD22" s="147"/>
      <c r="XE22" s="149"/>
      <c r="XF22" s="147"/>
      <c r="XG22" s="149"/>
      <c r="XH22" s="147"/>
      <c r="XI22" s="149"/>
      <c r="XJ22" s="147"/>
      <c r="XK22" s="149"/>
      <c r="XL22" s="147"/>
      <c r="XM22" s="149"/>
      <c r="XN22" s="147"/>
      <c r="XO22" s="149"/>
      <c r="XP22" s="147"/>
      <c r="XQ22" s="149"/>
      <c r="XR22" s="147"/>
      <c r="XS22" s="149"/>
      <c r="XT22" s="147"/>
      <c r="XU22" s="149"/>
      <c r="XV22" s="147"/>
      <c r="XW22" s="149"/>
      <c r="XX22" s="147"/>
      <c r="XY22" s="149"/>
      <c r="XZ22" s="147"/>
      <c r="YA22" s="149"/>
      <c r="YB22" s="147"/>
      <c r="YC22" s="149"/>
      <c r="YD22" s="147"/>
      <c r="YE22" s="149"/>
      <c r="YF22" s="147"/>
      <c r="YG22" s="149"/>
      <c r="YH22" s="147"/>
      <c r="YI22" s="149"/>
      <c r="YJ22" s="147"/>
      <c r="YK22" s="149"/>
      <c r="YL22" s="147"/>
      <c r="YM22" s="149"/>
      <c r="YN22" s="147"/>
      <c r="YO22" s="149"/>
      <c r="YP22" s="147"/>
      <c r="YQ22" s="149"/>
      <c r="YR22" s="147"/>
      <c r="YS22" s="149"/>
      <c r="YT22" s="147"/>
      <c r="YU22" s="149"/>
      <c r="YV22" s="147"/>
      <c r="YW22" s="149"/>
      <c r="YX22" s="147"/>
      <c r="YY22" s="149"/>
      <c r="YZ22" s="147"/>
      <c r="ZA22" s="149"/>
      <c r="ZB22" s="147"/>
      <c r="ZC22" s="149"/>
      <c r="ZD22" s="147"/>
      <c r="ZE22" s="149"/>
      <c r="ZF22" s="147"/>
      <c r="ZG22" s="149"/>
      <c r="ZH22" s="147"/>
      <c r="ZI22" s="149"/>
      <c r="ZJ22" s="147"/>
      <c r="ZK22" s="149"/>
      <c r="ZL22" s="147"/>
      <c r="ZM22" s="149"/>
      <c r="ZN22" s="147"/>
      <c r="ZO22" s="149"/>
      <c r="ZP22" s="147"/>
      <c r="ZQ22" s="149"/>
      <c r="ZR22" s="147"/>
      <c r="ZS22" s="149"/>
      <c r="ZT22" s="147"/>
      <c r="ZU22" s="149"/>
      <c r="ZV22" s="147"/>
      <c r="ZW22" s="149"/>
      <c r="ZX22" s="147"/>
      <c r="ZY22" s="149"/>
      <c r="ZZ22" s="147"/>
      <c r="AAA22" s="149"/>
      <c r="AAB22" s="147"/>
      <c r="AAC22" s="149"/>
      <c r="AAD22" s="147"/>
      <c r="AAE22" s="149"/>
      <c r="AAF22" s="147"/>
      <c r="AAG22" s="149"/>
      <c r="AAH22" s="147"/>
      <c r="AAI22" s="149"/>
      <c r="AAJ22" s="147"/>
      <c r="AAK22" s="149"/>
      <c r="AAL22" s="147"/>
      <c r="AAM22" s="149"/>
      <c r="AAN22" s="147"/>
      <c r="AAO22" s="149"/>
      <c r="AAP22" s="147"/>
      <c r="AAQ22" s="149"/>
      <c r="AAR22" s="147"/>
      <c r="AAS22" s="149"/>
      <c r="AAT22" s="147"/>
      <c r="AAU22" s="149"/>
      <c r="AAV22" s="147"/>
      <c r="AAW22" s="149"/>
      <c r="AAX22" s="147"/>
      <c r="AAY22" s="149"/>
      <c r="AAZ22" s="147"/>
      <c r="ABA22" s="149"/>
      <c r="ABB22" s="147"/>
      <c r="ABC22" s="149"/>
      <c r="ABD22" s="147"/>
      <c r="ABE22" s="149"/>
      <c r="ABF22" s="147"/>
      <c r="ABG22" s="149"/>
      <c r="ABH22" s="147"/>
      <c r="ABI22" s="149"/>
      <c r="ABJ22" s="147"/>
      <c r="ABK22" s="149"/>
      <c r="ABL22" s="147"/>
      <c r="ABM22" s="149"/>
      <c r="ABN22" s="147"/>
      <c r="ABO22" s="149"/>
      <c r="ABP22" s="147"/>
      <c r="ABQ22" s="149"/>
      <c r="ABR22" s="147"/>
      <c r="ABS22" s="149"/>
      <c r="ABT22" s="147"/>
      <c r="ABU22" s="149"/>
      <c r="ABV22" s="147"/>
      <c r="ABW22" s="149"/>
      <c r="ABX22" s="147"/>
      <c r="ABY22" s="149"/>
      <c r="ABZ22" s="147"/>
      <c r="ACA22" s="149"/>
      <c r="ACB22" s="147"/>
      <c r="ACC22" s="149"/>
      <c r="ACD22" s="147"/>
      <c r="ACE22" s="149"/>
      <c r="ACF22" s="147"/>
      <c r="ACG22" s="149"/>
      <c r="ACH22" s="147"/>
      <c r="ACI22" s="149"/>
      <c r="ACJ22" s="147"/>
      <c r="ACK22" s="149"/>
      <c r="ACL22" s="147"/>
      <c r="ACM22" s="149"/>
      <c r="ACN22" s="147"/>
      <c r="ACO22" s="149"/>
      <c r="ACP22" s="147"/>
      <c r="ACQ22" s="149"/>
      <c r="ACR22" s="147"/>
      <c r="ACS22" s="149"/>
      <c r="ACT22" s="147"/>
      <c r="ACU22" s="149"/>
      <c r="ACV22" s="147"/>
      <c r="ACW22" s="149"/>
      <c r="ACX22" s="147"/>
      <c r="ACY22" s="149"/>
      <c r="ACZ22" s="147"/>
      <c r="ADA22" s="149"/>
      <c r="ADB22" s="147"/>
      <c r="ADC22" s="149"/>
      <c r="ADD22" s="147"/>
      <c r="ADE22" s="149"/>
      <c r="ADF22" s="147"/>
      <c r="ADG22" s="149"/>
      <c r="ADH22" s="147"/>
      <c r="ADI22" s="149"/>
      <c r="ADJ22" s="147"/>
      <c r="ADK22" s="149"/>
      <c r="ADL22" s="147"/>
      <c r="ADM22" s="149"/>
      <c r="ADN22" s="147"/>
      <c r="ADO22" s="149"/>
      <c r="ADP22" s="147"/>
      <c r="ADQ22" s="149"/>
      <c r="ADR22" s="147"/>
      <c r="ADS22" s="149"/>
      <c r="ADT22" s="147"/>
      <c r="ADU22" s="149"/>
      <c r="ADV22" s="147"/>
      <c r="ADW22" s="149"/>
      <c r="ADX22" s="147"/>
      <c r="ADY22" s="149"/>
      <c r="ADZ22" s="147"/>
      <c r="AEA22" s="149"/>
      <c r="AEB22" s="147"/>
      <c r="AEC22" s="149"/>
      <c r="AED22" s="147"/>
      <c r="AEE22" s="149"/>
      <c r="AEF22" s="147"/>
      <c r="AEG22" s="149"/>
      <c r="AEH22" s="147"/>
      <c r="AEI22" s="149"/>
      <c r="AEJ22" s="147"/>
      <c r="AEK22" s="149"/>
      <c r="AEL22" s="147"/>
      <c r="AEM22" s="149"/>
      <c r="AEN22" s="147"/>
      <c r="AEO22" s="149"/>
      <c r="AEP22" s="147"/>
      <c r="AEQ22" s="149"/>
      <c r="AER22" s="147"/>
      <c r="AES22" s="149"/>
      <c r="AET22" s="147"/>
      <c r="AEU22" s="149"/>
      <c r="AEV22" s="147"/>
      <c r="AEW22" s="149"/>
      <c r="AEX22" s="147"/>
      <c r="AEY22" s="149"/>
      <c r="AEZ22" s="147"/>
      <c r="AFA22" s="149"/>
      <c r="AFB22" s="147"/>
      <c r="AFC22" s="149"/>
      <c r="AFD22" s="147"/>
      <c r="AFE22" s="149"/>
      <c r="AFF22" s="147"/>
      <c r="AFG22" s="149"/>
      <c r="AFH22" s="147"/>
      <c r="AFI22" s="149"/>
      <c r="AFJ22" s="147"/>
      <c r="AFK22" s="149"/>
      <c r="AFL22" s="147"/>
      <c r="AFM22" s="149"/>
      <c r="AFN22" s="147"/>
      <c r="AFO22" s="149"/>
      <c r="AFP22" s="147"/>
      <c r="AFQ22" s="149"/>
      <c r="AFR22" s="147"/>
      <c r="AFS22" s="149"/>
      <c r="AFT22" s="147"/>
      <c r="AFU22" s="149"/>
      <c r="AFV22" s="147"/>
      <c r="AFW22" s="149"/>
      <c r="AFX22" s="147"/>
      <c r="AFY22" s="149"/>
      <c r="AFZ22" s="147"/>
      <c r="AGA22" s="149"/>
      <c r="AGB22" s="147"/>
      <c r="AGC22" s="149"/>
      <c r="AGD22" s="147"/>
      <c r="AGE22" s="149"/>
      <c r="AGF22" s="147"/>
      <c r="AGG22" s="149"/>
      <c r="AGH22" s="147"/>
      <c r="AGI22" s="149"/>
      <c r="AGJ22" s="147"/>
      <c r="AGK22" s="149"/>
      <c r="AGL22" s="147"/>
      <c r="AGM22" s="149"/>
      <c r="AGN22" s="147"/>
      <c r="AGO22" s="149"/>
      <c r="AGP22" s="147"/>
      <c r="AGQ22" s="149"/>
      <c r="AGR22" s="147"/>
      <c r="AGS22" s="149"/>
      <c r="AGT22" s="147"/>
      <c r="AGU22" s="149"/>
      <c r="AGV22" s="147"/>
      <c r="AGW22" s="149"/>
      <c r="AGX22" s="147"/>
      <c r="AGY22" s="149"/>
      <c r="AGZ22" s="147"/>
      <c r="AHA22" s="149"/>
      <c r="AHB22" s="147"/>
      <c r="AHC22" s="149"/>
      <c r="AHD22" s="147"/>
      <c r="AHE22" s="149"/>
      <c r="AHF22" s="147"/>
      <c r="AHG22" s="149"/>
      <c r="AHH22" s="147"/>
      <c r="AHI22" s="149"/>
      <c r="AHJ22" s="147"/>
      <c r="AHK22" s="149"/>
      <c r="AHL22" s="147"/>
      <c r="AHM22" s="149"/>
      <c r="AHN22" s="147"/>
      <c r="AHO22" s="149"/>
      <c r="AHP22" s="147"/>
      <c r="AHQ22" s="149"/>
      <c r="AHR22" s="147"/>
      <c r="AHS22" s="149"/>
      <c r="AHT22" s="147"/>
      <c r="AHU22" s="149"/>
      <c r="AHV22" s="147"/>
      <c r="AHW22" s="149"/>
      <c r="AHX22" s="147"/>
      <c r="AHY22" s="149"/>
      <c r="AHZ22" s="147"/>
      <c r="AIA22" s="149"/>
      <c r="AIB22" s="147"/>
      <c r="AIC22" s="149"/>
      <c r="AID22" s="147"/>
      <c r="AIE22" s="149"/>
      <c r="AIF22" s="147"/>
      <c r="AIG22" s="149"/>
      <c r="AIH22" s="147"/>
      <c r="AII22" s="149"/>
      <c r="AIJ22" s="147"/>
      <c r="AIK22" s="149"/>
      <c r="AIL22" s="147"/>
      <c r="AIM22" s="149"/>
      <c r="AIN22" s="147"/>
      <c r="AIO22" s="149"/>
      <c r="AIP22" s="147"/>
      <c r="AIQ22" s="149"/>
      <c r="AIR22" s="147"/>
      <c r="AIS22" s="149"/>
      <c r="AIT22" s="147"/>
      <c r="AIU22" s="149"/>
      <c r="AIV22" s="147"/>
      <c r="AIW22" s="149"/>
      <c r="AIX22" s="147"/>
      <c r="AIY22" s="149"/>
      <c r="AIZ22" s="147"/>
      <c r="AJA22" s="149"/>
      <c r="AJB22" s="147"/>
      <c r="AJC22" s="149"/>
      <c r="AJD22" s="147"/>
      <c r="AJE22" s="149"/>
      <c r="AJF22" s="147"/>
      <c r="AJG22" s="149"/>
      <c r="AJH22" s="147"/>
      <c r="AJI22" s="149"/>
      <c r="AJJ22" s="147"/>
      <c r="AJK22" s="149"/>
      <c r="AJL22" s="147"/>
      <c r="AJM22" s="149"/>
      <c r="AJN22" s="147"/>
      <c r="AJO22" s="149"/>
      <c r="AJP22" s="147"/>
      <c r="AJQ22" s="149"/>
      <c r="AJR22" s="147"/>
      <c r="AJS22" s="149"/>
      <c r="AJT22" s="147"/>
      <c r="AJU22" s="149"/>
      <c r="AJV22" s="147"/>
      <c r="AJW22" s="149"/>
      <c r="AJX22" s="147"/>
      <c r="AJY22" s="149"/>
      <c r="AJZ22" s="147"/>
      <c r="AKA22" s="149"/>
      <c r="AKB22" s="147"/>
      <c r="AKC22" s="149"/>
      <c r="AKD22" s="147"/>
      <c r="AKE22" s="149"/>
      <c r="AKF22" s="147"/>
      <c r="AKG22" s="149"/>
      <c r="AKH22" s="147"/>
      <c r="AKI22" s="149"/>
      <c r="AKJ22" s="147"/>
      <c r="AKK22" s="149"/>
      <c r="AKL22" s="147"/>
      <c r="AKM22" s="149"/>
      <c r="AKN22" s="147"/>
      <c r="AKO22" s="149"/>
      <c r="AKP22" s="147"/>
      <c r="AKQ22" s="149"/>
      <c r="AKR22" s="147"/>
      <c r="AKS22" s="149"/>
      <c r="AKT22" s="147"/>
      <c r="AKU22" s="149"/>
      <c r="AKV22" s="147"/>
      <c r="AKW22" s="149"/>
      <c r="AKX22" s="147"/>
      <c r="AKY22" s="149"/>
      <c r="AKZ22" s="147"/>
      <c r="ALA22" s="149"/>
      <c r="ALB22" s="147"/>
      <c r="ALC22" s="149"/>
      <c r="ALD22" s="147"/>
      <c r="ALE22" s="149"/>
      <c r="ALF22" s="147"/>
      <c r="ALG22" s="149"/>
      <c r="ALH22" s="147"/>
      <c r="ALI22" s="149"/>
      <c r="ALJ22" s="147"/>
      <c r="ALK22" s="149"/>
      <c r="ALL22" s="147"/>
      <c r="ALM22" s="149"/>
      <c r="ALN22" s="147"/>
      <c r="ALO22" s="149"/>
      <c r="ALP22" s="147"/>
      <c r="ALQ22" s="149"/>
      <c r="ALR22" s="147"/>
      <c r="ALS22" s="149"/>
      <c r="ALT22" s="147"/>
      <c r="ALU22" s="149"/>
      <c r="ALV22" s="147"/>
      <c r="ALW22" s="149"/>
      <c r="ALX22" s="147"/>
      <c r="ALY22" s="149"/>
      <c r="ALZ22" s="147"/>
      <c r="AMA22" s="149"/>
      <c r="AMB22" s="147"/>
      <c r="AMC22" s="149"/>
      <c r="AMD22" s="147"/>
      <c r="AME22" s="149"/>
      <c r="AMF22" s="147"/>
      <c r="AMG22" s="149"/>
      <c r="AMH22" s="147"/>
      <c r="AMI22" s="149"/>
      <c r="AMJ22" s="147"/>
      <c r="AMK22" s="149"/>
      <c r="AML22" s="147"/>
      <c r="AMM22" s="149"/>
      <c r="AMN22" s="147"/>
      <c r="AMO22" s="149"/>
      <c r="AMP22" s="147"/>
      <c r="AMQ22" s="149"/>
      <c r="AMR22" s="147"/>
      <c r="AMS22" s="149"/>
      <c r="AMT22" s="147"/>
      <c r="AMU22" s="149"/>
      <c r="AMV22" s="147"/>
      <c r="AMW22" s="149"/>
      <c r="AMX22" s="147"/>
      <c r="AMY22" s="149"/>
      <c r="AMZ22" s="147"/>
      <c r="ANA22" s="149"/>
      <c r="ANB22" s="147"/>
      <c r="ANC22" s="149"/>
      <c r="AND22" s="147"/>
      <c r="ANE22" s="149"/>
      <c r="ANF22" s="147"/>
      <c r="ANG22" s="149"/>
      <c r="ANH22" s="147"/>
      <c r="ANI22" s="149"/>
      <c r="ANJ22" s="147"/>
      <c r="ANK22" s="149"/>
      <c r="ANL22" s="147"/>
      <c r="ANM22" s="149"/>
      <c r="ANN22" s="147"/>
      <c r="ANO22" s="149"/>
      <c r="ANP22" s="147"/>
      <c r="ANQ22" s="149"/>
      <c r="ANR22" s="147"/>
      <c r="ANS22" s="149"/>
      <c r="ANT22" s="147"/>
      <c r="ANU22" s="149"/>
      <c r="ANV22" s="147"/>
      <c r="ANW22" s="149"/>
      <c r="ANX22" s="147"/>
      <c r="ANY22" s="149"/>
      <c r="ANZ22" s="147"/>
      <c r="AOA22" s="149"/>
      <c r="AOB22" s="147"/>
      <c r="AOC22" s="149"/>
      <c r="AOD22" s="147"/>
      <c r="AOE22" s="149"/>
      <c r="AOF22" s="147"/>
      <c r="AOG22" s="149"/>
      <c r="AOH22" s="147"/>
      <c r="AOI22" s="149"/>
      <c r="AOJ22" s="147"/>
      <c r="AOK22" s="149"/>
      <c r="AOL22" s="147"/>
      <c r="AOM22" s="149"/>
      <c r="AON22" s="147"/>
      <c r="AOO22" s="149"/>
      <c r="AOP22" s="147"/>
      <c r="AOQ22" s="149"/>
      <c r="AOR22" s="147"/>
      <c r="AOS22" s="149"/>
      <c r="AOT22" s="147"/>
      <c r="AOU22" s="149"/>
      <c r="AOV22" s="147"/>
      <c r="AOW22" s="149"/>
      <c r="AOX22" s="147"/>
      <c r="AOY22" s="149"/>
      <c r="AOZ22" s="147"/>
      <c r="APA22" s="149"/>
      <c r="APB22" s="147"/>
      <c r="APC22" s="149"/>
      <c r="APD22" s="147"/>
      <c r="APE22" s="149"/>
      <c r="APF22" s="147"/>
      <c r="APG22" s="149"/>
      <c r="APH22" s="147"/>
      <c r="API22" s="149"/>
      <c r="APJ22" s="147"/>
      <c r="APK22" s="149"/>
      <c r="APL22" s="147"/>
      <c r="APM22" s="149"/>
      <c r="APN22" s="147"/>
      <c r="APO22" s="149"/>
      <c r="APP22" s="147"/>
      <c r="APQ22" s="149"/>
      <c r="APR22" s="147"/>
      <c r="APS22" s="149"/>
      <c r="APT22" s="147"/>
      <c r="APU22" s="149"/>
      <c r="APV22" s="147"/>
      <c r="APW22" s="149"/>
      <c r="APX22" s="147"/>
      <c r="APY22" s="149"/>
      <c r="APZ22" s="147"/>
      <c r="AQA22" s="149"/>
      <c r="AQB22" s="147"/>
      <c r="AQC22" s="149"/>
      <c r="AQD22" s="147"/>
      <c r="AQE22" s="149"/>
      <c r="AQF22" s="147"/>
      <c r="AQG22" s="149"/>
      <c r="AQH22" s="147"/>
      <c r="AQI22" s="149"/>
      <c r="AQJ22" s="147"/>
      <c r="AQK22" s="149"/>
      <c r="AQL22" s="147"/>
      <c r="AQM22" s="149"/>
      <c r="AQN22" s="147"/>
      <c r="AQO22" s="149"/>
      <c r="AQP22" s="147"/>
      <c r="AQQ22" s="149"/>
      <c r="AQR22" s="147"/>
      <c r="AQS22" s="149"/>
      <c r="AQT22" s="147"/>
      <c r="AQU22" s="149"/>
      <c r="AQV22" s="147"/>
      <c r="AQW22" s="149"/>
      <c r="AQX22" s="147"/>
      <c r="AQY22" s="149"/>
      <c r="AQZ22" s="147"/>
      <c r="ARA22" s="149"/>
      <c r="ARB22" s="147"/>
      <c r="ARC22" s="149"/>
      <c r="ARD22" s="147"/>
      <c r="ARE22" s="149"/>
      <c r="ARF22" s="147"/>
      <c r="ARG22" s="149"/>
      <c r="ARH22" s="147"/>
      <c r="ARI22" s="149"/>
      <c r="ARJ22" s="147"/>
      <c r="ARK22" s="149"/>
      <c r="ARL22" s="147"/>
      <c r="ARM22" s="149"/>
      <c r="ARN22" s="147"/>
      <c r="ARO22" s="149"/>
      <c r="ARP22" s="147"/>
      <c r="ARQ22" s="149"/>
      <c r="ARR22" s="147"/>
      <c r="ARS22" s="149"/>
      <c r="ART22" s="147"/>
      <c r="ARU22" s="149"/>
      <c r="ARV22" s="147"/>
      <c r="ARW22" s="149"/>
      <c r="ARX22" s="147"/>
      <c r="ARY22" s="149"/>
      <c r="ARZ22" s="147"/>
      <c r="ASA22" s="149"/>
      <c r="ASB22" s="147"/>
      <c r="ASC22" s="149"/>
      <c r="ASD22" s="147"/>
      <c r="ASE22" s="149"/>
      <c r="ASF22" s="147"/>
      <c r="ASG22" s="149"/>
      <c r="ASH22" s="147"/>
      <c r="ASI22" s="149"/>
      <c r="ASJ22" s="147"/>
      <c r="ASK22" s="149"/>
      <c r="ASL22" s="147"/>
      <c r="ASM22" s="149"/>
      <c r="ASN22" s="147"/>
      <c r="ASO22" s="149"/>
      <c r="ASP22" s="147"/>
      <c r="ASQ22" s="149"/>
      <c r="ASR22" s="147"/>
      <c r="ASS22" s="149"/>
      <c r="AST22" s="147"/>
      <c r="ASU22" s="149"/>
      <c r="ASV22" s="147"/>
      <c r="ASW22" s="149"/>
      <c r="ASX22" s="147"/>
      <c r="ASY22" s="149"/>
      <c r="ASZ22" s="147"/>
      <c r="ATA22" s="149"/>
      <c r="ATB22" s="147"/>
      <c r="ATC22" s="149"/>
      <c r="ATD22" s="147"/>
      <c r="ATE22" s="149"/>
      <c r="ATF22" s="147"/>
      <c r="ATG22" s="149"/>
      <c r="ATH22" s="147"/>
      <c r="ATI22" s="149"/>
      <c r="ATJ22" s="147"/>
      <c r="ATK22" s="149"/>
      <c r="ATL22" s="147"/>
      <c r="ATM22" s="149"/>
      <c r="ATN22" s="147"/>
      <c r="ATO22" s="149"/>
      <c r="ATP22" s="147"/>
      <c r="ATQ22" s="149"/>
      <c r="ATR22" s="147"/>
      <c r="ATS22" s="149"/>
      <c r="ATT22" s="147"/>
      <c r="ATU22" s="149"/>
      <c r="ATV22" s="147"/>
      <c r="ATW22" s="149"/>
      <c r="ATX22" s="147"/>
      <c r="ATY22" s="149"/>
      <c r="ATZ22" s="147"/>
      <c r="AUA22" s="149"/>
      <c r="AUB22" s="147"/>
      <c r="AUC22" s="149"/>
      <c r="AUD22" s="147"/>
      <c r="AUE22" s="149"/>
      <c r="AUF22" s="147"/>
      <c r="AUG22" s="149"/>
      <c r="AUH22" s="147"/>
      <c r="AUI22" s="149"/>
      <c r="AUJ22" s="147"/>
      <c r="AUK22" s="149"/>
      <c r="AUL22" s="147"/>
      <c r="AUM22" s="149"/>
      <c r="AUN22" s="147"/>
      <c r="AUO22" s="149"/>
      <c r="AUP22" s="147"/>
      <c r="AUQ22" s="149"/>
      <c r="AUR22" s="147"/>
      <c r="AUS22" s="149"/>
      <c r="AUT22" s="147"/>
      <c r="AUU22" s="149"/>
      <c r="AUV22" s="147"/>
      <c r="AUW22" s="149"/>
      <c r="AUX22" s="147"/>
      <c r="AUY22" s="149"/>
      <c r="AUZ22" s="147"/>
      <c r="AVA22" s="149"/>
      <c r="AVB22" s="147"/>
      <c r="AVC22" s="149"/>
      <c r="AVD22" s="147"/>
      <c r="AVE22" s="149"/>
      <c r="AVF22" s="147"/>
      <c r="AVG22" s="149"/>
      <c r="AVH22" s="147"/>
      <c r="AVI22" s="149"/>
      <c r="AVJ22" s="147"/>
      <c r="AVK22" s="149"/>
      <c r="AVL22" s="147"/>
      <c r="AVM22" s="149"/>
      <c r="AVN22" s="147"/>
      <c r="AVO22" s="149"/>
      <c r="AVP22" s="147"/>
      <c r="AVQ22" s="149"/>
      <c r="AVR22" s="147"/>
      <c r="AVS22" s="149"/>
      <c r="AVT22" s="147"/>
      <c r="AVU22" s="149"/>
      <c r="AVV22" s="147"/>
      <c r="AVW22" s="149"/>
      <c r="AVX22" s="147"/>
      <c r="AVY22" s="149"/>
      <c r="AVZ22" s="147"/>
      <c r="AWA22" s="149"/>
      <c r="AWB22" s="147"/>
      <c r="AWC22" s="149"/>
      <c r="AWD22" s="147"/>
      <c r="AWE22" s="149"/>
      <c r="AWF22" s="147"/>
      <c r="AWG22" s="149"/>
      <c r="AWH22" s="147"/>
      <c r="AWI22" s="149"/>
      <c r="AWJ22" s="147"/>
      <c r="AWK22" s="149"/>
      <c r="AWL22" s="147"/>
      <c r="AWM22" s="149"/>
      <c r="AWN22" s="147"/>
      <c r="AWO22" s="149"/>
      <c r="AWP22" s="147"/>
      <c r="AWQ22" s="149"/>
      <c r="AWR22" s="147"/>
      <c r="AWS22" s="149"/>
      <c r="AWT22" s="147"/>
      <c r="AWU22" s="149"/>
      <c r="AWV22" s="147"/>
      <c r="AWW22" s="149"/>
      <c r="AWX22" s="147"/>
      <c r="AWY22" s="149"/>
      <c r="AWZ22" s="147"/>
      <c r="AXA22" s="149"/>
      <c r="AXB22" s="147"/>
      <c r="AXC22" s="149"/>
      <c r="AXD22" s="147"/>
      <c r="AXE22" s="149"/>
      <c r="AXF22" s="147"/>
      <c r="AXG22" s="149"/>
      <c r="AXH22" s="147"/>
      <c r="AXI22" s="149"/>
      <c r="AXJ22" s="147"/>
      <c r="AXK22" s="149"/>
      <c r="AXL22" s="147"/>
      <c r="AXM22" s="149"/>
      <c r="AXN22" s="147"/>
      <c r="AXO22" s="149"/>
      <c r="AXP22" s="147"/>
      <c r="AXQ22" s="149"/>
      <c r="AXR22" s="147"/>
      <c r="AXS22" s="149"/>
      <c r="AXT22" s="147"/>
      <c r="AXU22" s="149"/>
      <c r="AXV22" s="147"/>
      <c r="AXW22" s="149"/>
      <c r="AXX22" s="147"/>
      <c r="AXY22" s="149"/>
      <c r="AXZ22" s="147"/>
      <c r="AYA22" s="149"/>
      <c r="AYB22" s="147"/>
      <c r="AYC22" s="149"/>
      <c r="AYD22" s="147"/>
      <c r="AYE22" s="149"/>
      <c r="AYF22" s="147"/>
      <c r="AYG22" s="149"/>
      <c r="AYH22" s="147"/>
      <c r="AYI22" s="149"/>
      <c r="AYJ22" s="147"/>
      <c r="AYK22" s="149"/>
      <c r="AYL22" s="147"/>
      <c r="AYM22" s="149"/>
      <c r="AYN22" s="147"/>
      <c r="AYO22" s="149"/>
      <c r="AYP22" s="147"/>
      <c r="AYQ22" s="149"/>
      <c r="AYR22" s="147"/>
      <c r="AYS22" s="149"/>
      <c r="AYT22" s="147"/>
      <c r="AYU22" s="149"/>
      <c r="AYV22" s="147"/>
      <c r="AYW22" s="149"/>
      <c r="AYX22" s="147"/>
      <c r="AYY22" s="149"/>
      <c r="AYZ22" s="147"/>
      <c r="AZA22" s="149"/>
      <c r="AZB22" s="147"/>
      <c r="AZC22" s="149"/>
      <c r="AZD22" s="147"/>
      <c r="AZE22" s="149"/>
      <c r="AZF22" s="147"/>
      <c r="AZG22" s="149"/>
      <c r="AZH22" s="147"/>
      <c r="AZI22" s="149"/>
      <c r="AZJ22" s="147"/>
      <c r="AZK22" s="149"/>
      <c r="AZL22" s="147"/>
      <c r="AZM22" s="149"/>
      <c r="AZN22" s="147"/>
      <c r="AZO22" s="149"/>
      <c r="AZP22" s="147"/>
      <c r="AZQ22" s="149"/>
      <c r="AZR22" s="147"/>
      <c r="AZS22" s="149"/>
      <c r="AZT22" s="147"/>
      <c r="AZU22" s="149"/>
      <c r="AZV22" s="147"/>
      <c r="AZW22" s="149"/>
      <c r="AZX22" s="147"/>
      <c r="AZY22" s="149"/>
      <c r="AZZ22" s="147"/>
      <c r="BAA22" s="149"/>
      <c r="BAB22" s="147"/>
      <c r="BAC22" s="149"/>
      <c r="BAD22" s="147"/>
      <c r="BAE22" s="149"/>
      <c r="BAF22" s="147"/>
      <c r="BAG22" s="149"/>
      <c r="BAH22" s="147"/>
      <c r="BAI22" s="149"/>
      <c r="BAJ22" s="147"/>
      <c r="BAK22" s="149"/>
      <c r="BAL22" s="147"/>
      <c r="BAM22" s="149"/>
      <c r="BAN22" s="147"/>
      <c r="BAO22" s="149"/>
      <c r="BAP22" s="147"/>
      <c r="BAQ22" s="149"/>
      <c r="BAR22" s="147"/>
      <c r="BAS22" s="149"/>
      <c r="BAT22" s="147"/>
      <c r="BAU22" s="149"/>
      <c r="BAV22" s="147"/>
      <c r="BAW22" s="149"/>
      <c r="BAX22" s="147"/>
      <c r="BAY22" s="149"/>
      <c r="BAZ22" s="147"/>
      <c r="BBA22" s="149"/>
      <c r="BBB22" s="147"/>
      <c r="BBC22" s="149"/>
      <c r="BBD22" s="147"/>
      <c r="BBE22" s="149"/>
      <c r="BBF22" s="147"/>
      <c r="BBG22" s="149"/>
      <c r="BBH22" s="147"/>
      <c r="BBI22" s="149"/>
      <c r="BBJ22" s="147"/>
      <c r="BBK22" s="149"/>
      <c r="BBL22" s="147"/>
      <c r="BBM22" s="149"/>
      <c r="BBN22" s="147"/>
      <c r="BBO22" s="149"/>
      <c r="BBP22" s="147"/>
      <c r="BBQ22" s="149"/>
      <c r="BBR22" s="147"/>
      <c r="BBS22" s="149"/>
      <c r="BBT22" s="147"/>
      <c r="BBU22" s="149"/>
      <c r="BBV22" s="147"/>
      <c r="BBW22" s="149"/>
      <c r="BBX22" s="147"/>
      <c r="BBY22" s="149"/>
      <c r="BBZ22" s="147"/>
      <c r="BCA22" s="149"/>
      <c r="BCB22" s="147"/>
      <c r="BCC22" s="149"/>
      <c r="BCD22" s="147"/>
      <c r="BCE22" s="149"/>
      <c r="BCF22" s="147"/>
      <c r="BCG22" s="149"/>
      <c r="BCH22" s="147"/>
      <c r="BCI22" s="149"/>
      <c r="BCJ22" s="147"/>
      <c r="BCK22" s="149"/>
      <c r="BCL22" s="147"/>
      <c r="BCM22" s="149"/>
      <c r="BCN22" s="147"/>
      <c r="BCO22" s="149"/>
      <c r="BCP22" s="147"/>
      <c r="BCQ22" s="149"/>
      <c r="BCR22" s="147"/>
      <c r="BCS22" s="149"/>
      <c r="BCT22" s="147"/>
      <c r="BCU22" s="149"/>
      <c r="BCV22" s="147"/>
      <c r="BCW22" s="149"/>
      <c r="BCX22" s="147"/>
      <c r="BCY22" s="149"/>
      <c r="BCZ22" s="147"/>
      <c r="BDA22" s="149"/>
      <c r="BDB22" s="147"/>
      <c r="BDC22" s="149"/>
      <c r="BDD22" s="147"/>
      <c r="BDE22" s="149"/>
      <c r="BDF22" s="147"/>
      <c r="BDG22" s="149"/>
      <c r="BDH22" s="147"/>
      <c r="BDI22" s="149"/>
      <c r="BDJ22" s="147"/>
      <c r="BDK22" s="149"/>
      <c r="BDL22" s="147"/>
      <c r="BDM22" s="149"/>
      <c r="BDN22" s="147"/>
      <c r="BDO22" s="149"/>
      <c r="BDP22" s="147"/>
      <c r="BDQ22" s="149"/>
      <c r="BDR22" s="147"/>
      <c r="BDS22" s="149"/>
      <c r="BDT22" s="147"/>
      <c r="BDU22" s="149"/>
      <c r="BDV22" s="147"/>
      <c r="BDW22" s="149"/>
      <c r="BDX22" s="147"/>
      <c r="BDY22" s="149"/>
      <c r="BDZ22" s="147"/>
      <c r="BEA22" s="149"/>
      <c r="BEB22" s="147"/>
      <c r="BEC22" s="149"/>
      <c r="BED22" s="147"/>
      <c r="BEE22" s="149"/>
      <c r="BEF22" s="147"/>
      <c r="BEG22" s="149"/>
      <c r="BEH22" s="147"/>
      <c r="BEI22" s="149"/>
      <c r="BEJ22" s="147"/>
      <c r="BEK22" s="149"/>
      <c r="BEL22" s="147"/>
      <c r="BEM22" s="149"/>
      <c r="BEN22" s="147"/>
      <c r="BEO22" s="149"/>
      <c r="BEP22" s="147"/>
      <c r="BEQ22" s="149"/>
      <c r="BER22" s="147"/>
      <c r="BES22" s="149"/>
      <c r="BET22" s="147"/>
      <c r="BEU22" s="149"/>
      <c r="BEV22" s="147"/>
      <c r="BEW22" s="149"/>
      <c r="BEX22" s="147"/>
      <c r="BEY22" s="149"/>
      <c r="BEZ22" s="147"/>
      <c r="BFA22" s="149"/>
      <c r="BFB22" s="147"/>
      <c r="BFC22" s="149"/>
      <c r="BFD22" s="147"/>
      <c r="BFE22" s="149"/>
      <c r="BFF22" s="147"/>
      <c r="BFG22" s="149"/>
      <c r="BFH22" s="147"/>
      <c r="BFI22" s="149"/>
      <c r="BFJ22" s="147"/>
      <c r="BFK22" s="149"/>
      <c r="BFL22" s="147"/>
      <c r="BFM22" s="149"/>
      <c r="BFN22" s="147"/>
      <c r="BFO22" s="149"/>
      <c r="BFP22" s="147"/>
      <c r="BFQ22" s="149"/>
      <c r="BFR22" s="147"/>
      <c r="BFS22" s="149"/>
      <c r="BFT22" s="147"/>
      <c r="BFU22" s="149"/>
      <c r="BFV22" s="147"/>
      <c r="BFW22" s="149"/>
      <c r="BFX22" s="147"/>
      <c r="BFY22" s="149"/>
      <c r="BFZ22" s="147"/>
      <c r="BGA22" s="149"/>
      <c r="BGB22" s="147"/>
      <c r="BGC22" s="149"/>
      <c r="BGD22" s="147"/>
      <c r="BGE22" s="149"/>
      <c r="BGF22" s="147"/>
      <c r="BGG22" s="149"/>
      <c r="BGH22" s="147"/>
      <c r="BGI22" s="149"/>
      <c r="BGJ22" s="147"/>
      <c r="BGK22" s="149"/>
      <c r="BGL22" s="147"/>
      <c r="BGM22" s="149"/>
      <c r="BGN22" s="147"/>
      <c r="BGO22" s="149"/>
      <c r="BGP22" s="147"/>
      <c r="BGQ22" s="149"/>
      <c r="BGR22" s="147"/>
      <c r="BGS22" s="149"/>
      <c r="BGT22" s="147"/>
      <c r="BGU22" s="149"/>
      <c r="BGV22" s="147"/>
      <c r="BGW22" s="149"/>
      <c r="BGX22" s="147"/>
      <c r="BGY22" s="149"/>
      <c r="BGZ22" s="147"/>
      <c r="BHA22" s="149"/>
      <c r="BHB22" s="147"/>
      <c r="BHC22" s="149"/>
      <c r="BHD22" s="147"/>
      <c r="BHE22" s="149"/>
      <c r="BHF22" s="147"/>
      <c r="BHG22" s="149"/>
      <c r="BHH22" s="147"/>
      <c r="BHI22" s="149"/>
      <c r="BHJ22" s="147"/>
      <c r="BHK22" s="149"/>
      <c r="BHL22" s="147"/>
      <c r="BHM22" s="149"/>
      <c r="BHN22" s="147"/>
      <c r="BHO22" s="149"/>
      <c r="BHP22" s="147"/>
      <c r="BHQ22" s="149"/>
      <c r="BHR22" s="147"/>
      <c r="BHS22" s="149"/>
      <c r="BHT22" s="147"/>
      <c r="BHU22" s="149"/>
      <c r="BHV22" s="147"/>
      <c r="BHW22" s="149"/>
      <c r="BHX22" s="147"/>
      <c r="BHY22" s="149"/>
      <c r="BHZ22" s="147"/>
      <c r="BIA22" s="149"/>
      <c r="BIB22" s="147"/>
      <c r="BIC22" s="149"/>
      <c r="BID22" s="147"/>
      <c r="BIE22" s="149"/>
      <c r="BIF22" s="147"/>
      <c r="BIG22" s="149"/>
      <c r="BIH22" s="147"/>
      <c r="BII22" s="149"/>
      <c r="BIJ22" s="147"/>
      <c r="BIK22" s="149"/>
      <c r="BIL22" s="147"/>
      <c r="BIM22" s="149"/>
      <c r="BIN22" s="147"/>
      <c r="BIO22" s="149"/>
      <c r="BIP22" s="147"/>
      <c r="BIQ22" s="149"/>
      <c r="BIR22" s="147"/>
      <c r="BIS22" s="149"/>
      <c r="BIT22" s="147"/>
      <c r="BIU22" s="149"/>
      <c r="BIV22" s="147"/>
      <c r="BIW22" s="149"/>
      <c r="BIX22" s="147"/>
      <c r="BIY22" s="149"/>
      <c r="BIZ22" s="147"/>
      <c r="BJA22" s="149"/>
      <c r="BJB22" s="147"/>
      <c r="BJC22" s="149"/>
      <c r="BJD22" s="147"/>
      <c r="BJE22" s="149"/>
      <c r="BJF22" s="147"/>
      <c r="BJG22" s="149"/>
      <c r="BJH22" s="147"/>
      <c r="BJI22" s="149"/>
      <c r="BJJ22" s="147"/>
      <c r="BJK22" s="149"/>
      <c r="BJL22" s="147"/>
      <c r="BJM22" s="149"/>
      <c r="BJN22" s="147"/>
      <c r="BJO22" s="149"/>
      <c r="BJP22" s="147"/>
      <c r="BJQ22" s="149"/>
      <c r="BJR22" s="147"/>
      <c r="BJS22" s="149"/>
      <c r="BJT22" s="147"/>
      <c r="BJU22" s="149"/>
      <c r="BJV22" s="147"/>
      <c r="BJW22" s="149"/>
      <c r="BJX22" s="147"/>
      <c r="BJY22" s="149"/>
      <c r="BJZ22" s="147"/>
      <c r="BKA22" s="149"/>
      <c r="BKB22" s="147"/>
      <c r="BKC22" s="149"/>
      <c r="BKD22" s="147"/>
      <c r="BKE22" s="149"/>
      <c r="BKF22" s="147"/>
      <c r="BKG22" s="149"/>
      <c r="BKH22" s="147"/>
      <c r="BKI22" s="149"/>
      <c r="BKJ22" s="147"/>
      <c r="BKK22" s="149"/>
      <c r="BKL22" s="147"/>
      <c r="BKM22" s="149"/>
      <c r="BKN22" s="147"/>
      <c r="BKO22" s="149"/>
      <c r="BKP22" s="147"/>
      <c r="BKQ22" s="149"/>
      <c r="BKR22" s="147"/>
      <c r="BKS22" s="149"/>
      <c r="BKT22" s="147"/>
      <c r="BKU22" s="149"/>
      <c r="BKV22" s="147"/>
      <c r="BKW22" s="149"/>
      <c r="BKX22" s="147"/>
      <c r="BKY22" s="149"/>
      <c r="BKZ22" s="147"/>
      <c r="BLA22" s="149"/>
      <c r="BLB22" s="147"/>
      <c r="BLC22" s="149"/>
      <c r="BLD22" s="147"/>
      <c r="BLE22" s="149"/>
      <c r="BLF22" s="147"/>
      <c r="BLG22" s="149"/>
      <c r="BLH22" s="147"/>
      <c r="BLI22" s="149"/>
      <c r="BLJ22" s="147"/>
      <c r="BLK22" s="149"/>
      <c r="BLL22" s="147"/>
      <c r="BLM22" s="149"/>
      <c r="BLN22" s="147"/>
      <c r="BLO22" s="149"/>
      <c r="BLP22" s="147"/>
      <c r="BLQ22" s="149"/>
      <c r="BLR22" s="147"/>
      <c r="BLS22" s="149"/>
      <c r="BLT22" s="147"/>
      <c r="BLU22" s="149"/>
      <c r="BLV22" s="147"/>
      <c r="BLW22" s="149"/>
      <c r="BLX22" s="147"/>
      <c r="BLY22" s="149"/>
      <c r="BLZ22" s="147"/>
      <c r="BMA22" s="149"/>
      <c r="BMB22" s="147"/>
      <c r="BMC22" s="149"/>
      <c r="BMD22" s="147"/>
      <c r="BME22" s="149"/>
      <c r="BMF22" s="147"/>
      <c r="BMG22" s="149"/>
      <c r="BMH22" s="147"/>
      <c r="BMI22" s="149"/>
      <c r="BMJ22" s="147"/>
      <c r="BMK22" s="149"/>
      <c r="BML22" s="147"/>
      <c r="BMM22" s="149"/>
      <c r="BMN22" s="147"/>
      <c r="BMO22" s="149"/>
      <c r="BMP22" s="147"/>
      <c r="BMQ22" s="149"/>
      <c r="BMR22" s="147"/>
      <c r="BMS22" s="149"/>
      <c r="BMT22" s="147"/>
      <c r="BMU22" s="149"/>
      <c r="BMV22" s="147"/>
      <c r="BMW22" s="149"/>
      <c r="BMX22" s="147"/>
      <c r="BMY22" s="149"/>
      <c r="BMZ22" s="147"/>
      <c r="BNA22" s="149"/>
      <c r="BNB22" s="147"/>
      <c r="BNC22" s="149"/>
      <c r="BND22" s="147"/>
      <c r="BNE22" s="149"/>
      <c r="BNF22" s="147"/>
      <c r="BNG22" s="149"/>
      <c r="BNH22" s="147"/>
      <c r="BNI22" s="149"/>
      <c r="BNJ22" s="147"/>
      <c r="BNK22" s="149"/>
      <c r="BNL22" s="147"/>
      <c r="BNM22" s="149"/>
      <c r="BNN22" s="147"/>
      <c r="BNO22" s="149"/>
      <c r="BNP22" s="147"/>
      <c r="BNQ22" s="149"/>
      <c r="BNR22" s="147"/>
      <c r="BNS22" s="149"/>
      <c r="BNT22" s="147"/>
      <c r="BNU22" s="149"/>
      <c r="BNV22" s="147"/>
      <c r="BNW22" s="149"/>
      <c r="BNX22" s="147"/>
      <c r="BNY22" s="149"/>
      <c r="BNZ22" s="147"/>
      <c r="BOA22" s="149"/>
      <c r="BOB22" s="147"/>
      <c r="BOC22" s="149"/>
      <c r="BOD22" s="147"/>
      <c r="BOE22" s="149"/>
      <c r="BOF22" s="147"/>
      <c r="BOG22" s="149"/>
      <c r="BOH22" s="147"/>
      <c r="BOI22" s="149"/>
      <c r="BOJ22" s="147"/>
      <c r="BOK22" s="149"/>
      <c r="BOL22" s="147"/>
      <c r="BOM22" s="149"/>
      <c r="BON22" s="147"/>
      <c r="BOO22" s="149"/>
      <c r="BOP22" s="147"/>
      <c r="BOQ22" s="149"/>
      <c r="BOR22" s="147"/>
      <c r="BOS22" s="149"/>
      <c r="BOT22" s="147"/>
      <c r="BOU22" s="149"/>
      <c r="BOV22" s="147"/>
      <c r="BOW22" s="149"/>
      <c r="BOX22" s="147"/>
      <c r="BOY22" s="149"/>
      <c r="BOZ22" s="147"/>
      <c r="BPA22" s="149"/>
      <c r="BPB22" s="147"/>
      <c r="BPC22" s="149"/>
      <c r="BPD22" s="147"/>
      <c r="BPE22" s="149"/>
      <c r="BPF22" s="147"/>
      <c r="BPG22" s="149"/>
      <c r="BPH22" s="147"/>
      <c r="BPI22" s="149"/>
      <c r="BPJ22" s="147"/>
      <c r="BPK22" s="149"/>
      <c r="BPL22" s="147"/>
      <c r="BPM22" s="149"/>
      <c r="BPN22" s="147"/>
      <c r="BPO22" s="149"/>
      <c r="BPP22" s="147"/>
      <c r="BPQ22" s="149"/>
      <c r="BPR22" s="147"/>
      <c r="BPS22" s="149"/>
      <c r="BPT22" s="147"/>
      <c r="BPU22" s="149"/>
      <c r="BPV22" s="147"/>
      <c r="BPW22" s="149"/>
      <c r="BPX22" s="147"/>
      <c r="BPY22" s="149"/>
      <c r="BPZ22" s="147"/>
      <c r="BQA22" s="149"/>
      <c r="BQB22" s="147"/>
      <c r="BQC22" s="149"/>
      <c r="BQD22" s="147"/>
      <c r="BQE22" s="149"/>
      <c r="BQF22" s="147"/>
      <c r="BQG22" s="149"/>
      <c r="BQH22" s="147"/>
      <c r="BQI22" s="149"/>
      <c r="BQJ22" s="147"/>
      <c r="BQK22" s="149"/>
      <c r="BQL22" s="147"/>
      <c r="BQM22" s="149"/>
      <c r="BQN22" s="147"/>
      <c r="BQO22" s="149"/>
      <c r="BQP22" s="147"/>
      <c r="BQQ22" s="149"/>
      <c r="BQR22" s="147"/>
      <c r="BQS22" s="149"/>
      <c r="BQT22" s="147"/>
      <c r="BQU22" s="149"/>
      <c r="BQV22" s="147"/>
      <c r="BQW22" s="149"/>
      <c r="BQX22" s="147"/>
      <c r="BQY22" s="149"/>
      <c r="BQZ22" s="147"/>
      <c r="BRA22" s="149"/>
      <c r="BRB22" s="147"/>
      <c r="BRC22" s="149"/>
      <c r="BRD22" s="147"/>
      <c r="BRE22" s="149"/>
      <c r="BRF22" s="147"/>
      <c r="BRG22" s="149"/>
      <c r="BRH22" s="147"/>
      <c r="BRI22" s="149"/>
      <c r="BRJ22" s="147"/>
      <c r="BRK22" s="149"/>
      <c r="BRL22" s="147"/>
      <c r="BRM22" s="149"/>
      <c r="BRN22" s="147"/>
      <c r="BRO22" s="149"/>
      <c r="BRP22" s="147"/>
      <c r="BRQ22" s="149"/>
      <c r="BRR22" s="147"/>
      <c r="BRS22" s="149"/>
      <c r="BRT22" s="147"/>
      <c r="BRU22" s="149"/>
      <c r="BRV22" s="147"/>
      <c r="BRW22" s="149"/>
      <c r="BRX22" s="147"/>
      <c r="BRY22" s="149"/>
      <c r="BRZ22" s="147"/>
      <c r="BSA22" s="149"/>
      <c r="BSB22" s="147"/>
      <c r="BSC22" s="149"/>
      <c r="BSD22" s="147"/>
      <c r="BSE22" s="149"/>
      <c r="BSF22" s="147"/>
      <c r="BSG22" s="149"/>
      <c r="BSH22" s="147"/>
      <c r="BSI22" s="149"/>
      <c r="BSJ22" s="147"/>
      <c r="BSK22" s="149"/>
      <c r="BSL22" s="147"/>
      <c r="BSM22" s="149"/>
      <c r="BSN22" s="147"/>
      <c r="BSO22" s="149"/>
      <c r="BSP22" s="147"/>
      <c r="BSQ22" s="149"/>
      <c r="BSR22" s="147"/>
      <c r="BSS22" s="149"/>
      <c r="BST22" s="147"/>
      <c r="BSU22" s="149"/>
      <c r="BSV22" s="147"/>
      <c r="BSW22" s="149"/>
      <c r="BSX22" s="147"/>
      <c r="BSY22" s="149"/>
      <c r="BSZ22" s="147"/>
      <c r="BTA22" s="149"/>
      <c r="BTB22" s="147"/>
      <c r="BTC22" s="149"/>
      <c r="BTD22" s="147"/>
      <c r="BTE22" s="149"/>
      <c r="BTF22" s="147"/>
      <c r="BTG22" s="149"/>
      <c r="BTH22" s="147"/>
      <c r="BTI22" s="149"/>
      <c r="BTJ22" s="147"/>
      <c r="BTK22" s="149"/>
      <c r="BTL22" s="147"/>
      <c r="BTM22" s="149"/>
      <c r="BTN22" s="147"/>
      <c r="BTO22" s="149"/>
      <c r="BTP22" s="147"/>
      <c r="BTQ22" s="149"/>
      <c r="BTR22" s="147"/>
      <c r="BTS22" s="149"/>
      <c r="BTT22" s="147"/>
      <c r="BTU22" s="149"/>
      <c r="BTV22" s="147"/>
      <c r="BTW22" s="149"/>
      <c r="BTX22" s="147"/>
      <c r="BTY22" s="149"/>
      <c r="BTZ22" s="147"/>
      <c r="BUA22" s="149"/>
      <c r="BUB22" s="147"/>
      <c r="BUC22" s="149"/>
      <c r="BUD22" s="147"/>
      <c r="BUE22" s="149"/>
      <c r="BUF22" s="147"/>
      <c r="BUG22" s="149"/>
      <c r="BUH22" s="147"/>
      <c r="BUI22" s="149"/>
      <c r="BUJ22" s="147"/>
      <c r="BUK22" s="149"/>
      <c r="BUL22" s="147"/>
      <c r="BUM22" s="149"/>
      <c r="BUN22" s="147"/>
      <c r="BUO22" s="149"/>
      <c r="BUP22" s="147"/>
      <c r="BUQ22" s="149"/>
      <c r="BUR22" s="147"/>
      <c r="BUS22" s="149"/>
      <c r="BUT22" s="147"/>
      <c r="BUU22" s="149"/>
      <c r="BUV22" s="147"/>
      <c r="BUW22" s="149"/>
      <c r="BUX22" s="147"/>
      <c r="BUY22" s="149"/>
      <c r="BUZ22" s="147"/>
      <c r="BVA22" s="149"/>
      <c r="BVB22" s="147"/>
      <c r="BVC22" s="149"/>
      <c r="BVD22" s="147"/>
      <c r="BVE22" s="149"/>
      <c r="BVF22" s="147"/>
      <c r="BVG22" s="149"/>
      <c r="BVH22" s="147"/>
      <c r="BVI22" s="149"/>
      <c r="BVJ22" s="147"/>
      <c r="BVK22" s="149"/>
      <c r="BVL22" s="147"/>
      <c r="BVM22" s="149"/>
      <c r="BVN22" s="147"/>
      <c r="BVO22" s="149"/>
      <c r="BVP22" s="147"/>
      <c r="BVQ22" s="149"/>
      <c r="BVR22" s="147"/>
      <c r="BVS22" s="149"/>
      <c r="BVT22" s="147"/>
      <c r="BVU22" s="149"/>
      <c r="BVV22" s="147"/>
      <c r="BVW22" s="149"/>
      <c r="BVX22" s="147"/>
      <c r="BVY22" s="149"/>
      <c r="BVZ22" s="147"/>
      <c r="BWA22" s="149"/>
      <c r="BWB22" s="147"/>
      <c r="BWC22" s="149"/>
      <c r="BWD22" s="147"/>
      <c r="BWE22" s="149"/>
      <c r="BWF22" s="147"/>
      <c r="BWG22" s="149"/>
      <c r="BWH22" s="147"/>
      <c r="BWI22" s="149"/>
      <c r="BWJ22" s="147"/>
      <c r="BWK22" s="149"/>
      <c r="BWL22" s="147"/>
      <c r="BWM22" s="149"/>
      <c r="BWN22" s="147"/>
      <c r="BWO22" s="149"/>
      <c r="BWP22" s="147"/>
      <c r="BWQ22" s="149"/>
      <c r="BWR22" s="147"/>
      <c r="BWS22" s="149"/>
      <c r="BWT22" s="147"/>
      <c r="BWU22" s="149"/>
      <c r="BWV22" s="147"/>
      <c r="BWW22" s="149"/>
      <c r="BWX22" s="147"/>
      <c r="BWY22" s="149"/>
      <c r="BWZ22" s="147"/>
      <c r="BXA22" s="149"/>
      <c r="BXB22" s="147"/>
      <c r="BXC22" s="149"/>
      <c r="BXD22" s="147"/>
      <c r="BXE22" s="149"/>
      <c r="BXF22" s="147"/>
      <c r="BXG22" s="149"/>
      <c r="BXH22" s="147"/>
      <c r="BXI22" s="149"/>
      <c r="BXJ22" s="147"/>
      <c r="BXK22" s="149"/>
      <c r="BXL22" s="147"/>
      <c r="BXM22" s="149"/>
      <c r="BXN22" s="147"/>
      <c r="BXO22" s="149"/>
      <c r="BXP22" s="147"/>
      <c r="BXQ22" s="149"/>
      <c r="BXR22" s="147"/>
      <c r="BXS22" s="149"/>
      <c r="BXT22" s="147"/>
      <c r="BXU22" s="149"/>
      <c r="BXV22" s="147"/>
      <c r="BXW22" s="149"/>
      <c r="BXX22" s="147"/>
      <c r="BXY22" s="149"/>
      <c r="BXZ22" s="147"/>
      <c r="BYA22" s="149"/>
      <c r="BYB22" s="147"/>
      <c r="BYC22" s="149"/>
      <c r="BYD22" s="147"/>
      <c r="BYE22" s="149"/>
      <c r="BYF22" s="147"/>
      <c r="BYG22" s="149"/>
      <c r="BYH22" s="147"/>
      <c r="BYI22" s="149"/>
      <c r="BYJ22" s="147"/>
      <c r="BYK22" s="149"/>
      <c r="BYL22" s="147"/>
      <c r="BYM22" s="149"/>
      <c r="BYN22" s="147"/>
      <c r="BYO22" s="149"/>
      <c r="BYP22" s="147"/>
      <c r="BYQ22" s="149"/>
      <c r="BYR22" s="147"/>
      <c r="BYS22" s="149"/>
      <c r="BYT22" s="147"/>
      <c r="BYU22" s="149"/>
      <c r="BYV22" s="147"/>
      <c r="BYW22" s="149"/>
      <c r="BYX22" s="147"/>
      <c r="BYY22" s="149"/>
      <c r="BYZ22" s="147"/>
      <c r="BZA22" s="149"/>
      <c r="BZB22" s="147"/>
      <c r="BZC22" s="149"/>
      <c r="BZD22" s="147"/>
      <c r="BZE22" s="149"/>
      <c r="BZF22" s="147"/>
      <c r="BZG22" s="149"/>
      <c r="BZH22" s="147"/>
      <c r="BZI22" s="149"/>
      <c r="BZJ22" s="147"/>
      <c r="BZK22" s="149"/>
      <c r="BZL22" s="147"/>
      <c r="BZM22" s="149"/>
      <c r="BZN22" s="147"/>
      <c r="BZO22" s="149"/>
      <c r="BZP22" s="147"/>
      <c r="BZQ22" s="149"/>
      <c r="BZR22" s="147"/>
      <c r="BZS22" s="149"/>
      <c r="BZT22" s="147"/>
      <c r="BZU22" s="149"/>
      <c r="BZV22" s="147"/>
      <c r="BZW22" s="149"/>
      <c r="BZX22" s="147"/>
      <c r="BZY22" s="149"/>
      <c r="BZZ22" s="147"/>
      <c r="CAA22" s="149"/>
      <c r="CAB22" s="147"/>
      <c r="CAC22" s="149"/>
      <c r="CAD22" s="147"/>
      <c r="CAE22" s="149"/>
      <c r="CAF22" s="147"/>
      <c r="CAG22" s="149"/>
      <c r="CAH22" s="147"/>
      <c r="CAI22" s="149"/>
      <c r="CAJ22" s="147"/>
      <c r="CAK22" s="149"/>
      <c r="CAL22" s="147"/>
      <c r="CAM22" s="149"/>
      <c r="CAN22" s="147"/>
      <c r="CAO22" s="149"/>
      <c r="CAP22" s="147"/>
      <c r="CAQ22" s="149"/>
      <c r="CAR22" s="147"/>
      <c r="CAS22" s="149"/>
      <c r="CAT22" s="147"/>
      <c r="CAU22" s="149"/>
      <c r="CAV22" s="147"/>
      <c r="CAW22" s="149"/>
      <c r="CAX22" s="147"/>
      <c r="CAY22" s="149"/>
      <c r="CAZ22" s="147"/>
      <c r="CBA22" s="149"/>
      <c r="CBB22" s="147"/>
      <c r="CBC22" s="149"/>
      <c r="CBD22" s="147"/>
      <c r="CBE22" s="149"/>
      <c r="CBF22" s="147"/>
      <c r="CBG22" s="149"/>
      <c r="CBH22" s="147"/>
      <c r="CBI22" s="149"/>
      <c r="CBJ22" s="147"/>
      <c r="CBK22" s="149"/>
      <c r="CBL22" s="147"/>
      <c r="CBM22" s="149"/>
      <c r="CBN22" s="147"/>
      <c r="CBO22" s="149"/>
      <c r="CBP22" s="147"/>
      <c r="CBQ22" s="149"/>
      <c r="CBR22" s="147"/>
      <c r="CBS22" s="149"/>
      <c r="CBT22" s="147"/>
      <c r="CBU22" s="149"/>
      <c r="CBV22" s="147"/>
      <c r="CBW22" s="149"/>
      <c r="CBX22" s="147"/>
      <c r="CBY22" s="149"/>
      <c r="CBZ22" s="147"/>
      <c r="CCA22" s="149"/>
      <c r="CCB22" s="147"/>
      <c r="CCC22" s="149"/>
      <c r="CCD22" s="147"/>
      <c r="CCE22" s="149"/>
      <c r="CCF22" s="147"/>
      <c r="CCG22" s="149"/>
      <c r="CCH22" s="147"/>
      <c r="CCI22" s="149"/>
      <c r="CCJ22" s="147"/>
      <c r="CCK22" s="149"/>
      <c r="CCL22" s="147"/>
      <c r="CCM22" s="149"/>
      <c r="CCN22" s="147"/>
      <c r="CCO22" s="149"/>
      <c r="CCP22" s="147"/>
      <c r="CCQ22" s="149"/>
      <c r="CCR22" s="147"/>
      <c r="CCS22" s="149"/>
      <c r="CCT22" s="147"/>
      <c r="CCU22" s="149"/>
      <c r="CCV22" s="147"/>
      <c r="CCW22" s="149"/>
      <c r="CCX22" s="147"/>
      <c r="CCY22" s="149"/>
      <c r="CCZ22" s="147"/>
      <c r="CDA22" s="149"/>
      <c r="CDB22" s="147"/>
      <c r="CDC22" s="149"/>
      <c r="CDD22" s="147"/>
      <c r="CDE22" s="149"/>
      <c r="CDF22" s="147"/>
      <c r="CDG22" s="149"/>
      <c r="CDH22" s="147"/>
      <c r="CDI22" s="149"/>
      <c r="CDJ22" s="147"/>
      <c r="CDK22" s="149"/>
      <c r="CDL22" s="147"/>
      <c r="CDM22" s="149"/>
      <c r="CDN22" s="147"/>
      <c r="CDO22" s="149"/>
      <c r="CDP22" s="147"/>
      <c r="CDQ22" s="149"/>
      <c r="CDR22" s="147"/>
      <c r="CDS22" s="149"/>
      <c r="CDT22" s="147"/>
      <c r="CDU22" s="149"/>
      <c r="CDV22" s="147"/>
      <c r="CDW22" s="149"/>
      <c r="CDX22" s="147"/>
      <c r="CDY22" s="149"/>
      <c r="CDZ22" s="147"/>
      <c r="CEA22" s="149"/>
      <c r="CEB22" s="147"/>
      <c r="CEC22" s="149"/>
      <c r="CED22" s="147"/>
      <c r="CEE22" s="149"/>
      <c r="CEF22" s="147"/>
      <c r="CEG22" s="149"/>
      <c r="CEH22" s="147"/>
      <c r="CEI22" s="149"/>
      <c r="CEJ22" s="147"/>
      <c r="CEK22" s="149"/>
      <c r="CEL22" s="147"/>
      <c r="CEM22" s="149"/>
      <c r="CEN22" s="147"/>
      <c r="CEO22" s="149"/>
      <c r="CEP22" s="147"/>
      <c r="CEQ22" s="149"/>
      <c r="CER22" s="147"/>
      <c r="CES22" s="149"/>
      <c r="CET22" s="147"/>
      <c r="CEU22" s="149"/>
      <c r="CEV22" s="147"/>
      <c r="CEW22" s="149"/>
      <c r="CEX22" s="147"/>
      <c r="CEY22" s="149"/>
      <c r="CEZ22" s="147"/>
      <c r="CFA22" s="149"/>
      <c r="CFB22" s="147"/>
      <c r="CFC22" s="149"/>
      <c r="CFD22" s="147"/>
      <c r="CFE22" s="149"/>
      <c r="CFF22" s="147"/>
      <c r="CFG22" s="149"/>
      <c r="CFH22" s="147"/>
      <c r="CFI22" s="149"/>
      <c r="CFJ22" s="147"/>
      <c r="CFK22" s="149"/>
      <c r="CFL22" s="147"/>
      <c r="CFM22" s="149"/>
      <c r="CFN22" s="147"/>
      <c r="CFO22" s="149"/>
      <c r="CFP22" s="147"/>
      <c r="CFQ22" s="149"/>
      <c r="CFR22" s="147"/>
      <c r="CFS22" s="149"/>
      <c r="CFT22" s="147"/>
      <c r="CFU22" s="149"/>
      <c r="CFV22" s="147"/>
      <c r="CFW22" s="149"/>
      <c r="CFX22" s="147"/>
      <c r="CFY22" s="149"/>
      <c r="CFZ22" s="147"/>
      <c r="CGA22" s="149"/>
      <c r="CGB22" s="147"/>
      <c r="CGC22" s="149"/>
      <c r="CGD22" s="147"/>
      <c r="CGE22" s="149"/>
      <c r="CGF22" s="147"/>
      <c r="CGG22" s="149"/>
      <c r="CGH22" s="147"/>
      <c r="CGI22" s="149"/>
      <c r="CGJ22" s="147"/>
      <c r="CGK22" s="149"/>
      <c r="CGL22" s="147"/>
      <c r="CGM22" s="149"/>
      <c r="CGN22" s="147"/>
      <c r="CGO22" s="149"/>
      <c r="CGP22" s="147"/>
      <c r="CGQ22" s="149"/>
      <c r="CGR22" s="147"/>
      <c r="CGS22" s="149"/>
      <c r="CGT22" s="147"/>
      <c r="CGU22" s="149"/>
      <c r="CGV22" s="147"/>
      <c r="CGW22" s="149"/>
      <c r="CGX22" s="147"/>
      <c r="CGY22" s="149"/>
      <c r="CGZ22" s="147"/>
      <c r="CHA22" s="149"/>
      <c r="CHB22" s="147"/>
      <c r="CHC22" s="149"/>
      <c r="CHD22" s="147"/>
      <c r="CHE22" s="149"/>
      <c r="CHF22" s="147"/>
      <c r="CHG22" s="149"/>
      <c r="CHH22" s="147"/>
      <c r="CHI22" s="149"/>
      <c r="CHJ22" s="147"/>
      <c r="CHK22" s="149"/>
      <c r="CHL22" s="147"/>
      <c r="CHM22" s="149"/>
      <c r="CHN22" s="147"/>
      <c r="CHO22" s="149"/>
      <c r="CHP22" s="147"/>
      <c r="CHQ22" s="149"/>
      <c r="CHR22" s="147"/>
      <c r="CHS22" s="149"/>
      <c r="CHT22" s="147"/>
      <c r="CHU22" s="149"/>
      <c r="CHV22" s="147"/>
      <c r="CHW22" s="149"/>
      <c r="CHX22" s="147"/>
      <c r="CHY22" s="149"/>
      <c r="CHZ22" s="147"/>
      <c r="CIA22" s="149"/>
      <c r="CIB22" s="147"/>
      <c r="CIC22" s="149"/>
      <c r="CID22" s="147"/>
      <c r="CIE22" s="149"/>
      <c r="CIF22" s="147"/>
      <c r="CIG22" s="149"/>
      <c r="CIH22" s="147"/>
      <c r="CII22" s="149"/>
      <c r="CIJ22" s="147"/>
      <c r="CIK22" s="149"/>
      <c r="CIL22" s="147"/>
      <c r="CIM22" s="149"/>
      <c r="CIN22" s="147"/>
      <c r="CIO22" s="149"/>
      <c r="CIP22" s="147"/>
      <c r="CIQ22" s="149"/>
      <c r="CIR22" s="147"/>
      <c r="CIS22" s="149"/>
      <c r="CIT22" s="147"/>
      <c r="CIU22" s="149"/>
      <c r="CIV22" s="147"/>
      <c r="CIW22" s="149"/>
      <c r="CIX22" s="147"/>
      <c r="CIY22" s="149"/>
      <c r="CIZ22" s="147"/>
      <c r="CJA22" s="149"/>
      <c r="CJB22" s="147"/>
      <c r="CJC22" s="149"/>
      <c r="CJD22" s="147"/>
      <c r="CJE22" s="149"/>
      <c r="CJF22" s="147"/>
      <c r="CJG22" s="149"/>
      <c r="CJH22" s="147"/>
      <c r="CJI22" s="149"/>
      <c r="CJJ22" s="147"/>
      <c r="CJK22" s="149"/>
      <c r="CJL22" s="147"/>
      <c r="CJM22" s="149"/>
      <c r="CJN22" s="147"/>
      <c r="CJO22" s="149"/>
      <c r="CJP22" s="147"/>
      <c r="CJQ22" s="149"/>
      <c r="CJR22" s="147"/>
      <c r="CJS22" s="149"/>
      <c r="CJT22" s="147"/>
      <c r="CJU22" s="149"/>
      <c r="CJV22" s="147"/>
      <c r="CJW22" s="149"/>
      <c r="CJX22" s="147"/>
      <c r="CJY22" s="149"/>
      <c r="CJZ22" s="147"/>
      <c r="CKA22" s="149"/>
      <c r="CKB22" s="147"/>
      <c r="CKC22" s="149"/>
      <c r="CKD22" s="147"/>
      <c r="CKE22" s="149"/>
      <c r="CKF22" s="147"/>
      <c r="CKG22" s="149"/>
      <c r="CKH22" s="147"/>
      <c r="CKI22" s="149"/>
      <c r="CKJ22" s="147"/>
      <c r="CKK22" s="149"/>
      <c r="CKL22" s="147"/>
      <c r="CKM22" s="149"/>
      <c r="CKN22" s="147"/>
      <c r="CKO22" s="149"/>
      <c r="CKP22" s="147"/>
      <c r="CKQ22" s="149"/>
      <c r="CKR22" s="147"/>
      <c r="CKS22" s="149"/>
      <c r="CKT22" s="147"/>
      <c r="CKU22" s="149"/>
      <c r="CKV22" s="147"/>
      <c r="CKW22" s="149"/>
      <c r="CKX22" s="147"/>
      <c r="CKY22" s="149"/>
      <c r="CKZ22" s="147"/>
      <c r="CLA22" s="149"/>
      <c r="CLB22" s="147"/>
      <c r="CLC22" s="149"/>
      <c r="CLD22" s="147"/>
      <c r="CLE22" s="149"/>
      <c r="CLF22" s="147"/>
      <c r="CLG22" s="149"/>
      <c r="CLH22" s="147"/>
      <c r="CLI22" s="149"/>
      <c r="CLJ22" s="147"/>
      <c r="CLK22" s="149"/>
      <c r="CLL22" s="147"/>
      <c r="CLM22" s="149"/>
      <c r="CLN22" s="147"/>
      <c r="CLO22" s="149"/>
      <c r="CLP22" s="147"/>
      <c r="CLQ22" s="149"/>
      <c r="CLR22" s="147"/>
      <c r="CLS22" s="149"/>
      <c r="CLT22" s="147"/>
      <c r="CLU22" s="149"/>
      <c r="CLV22" s="147"/>
      <c r="CLW22" s="149"/>
      <c r="CLX22" s="147"/>
      <c r="CLY22" s="149"/>
      <c r="CLZ22" s="147"/>
      <c r="CMA22" s="149"/>
      <c r="CMB22" s="147"/>
      <c r="CMC22" s="149"/>
      <c r="CMD22" s="147"/>
      <c r="CME22" s="149"/>
      <c r="CMF22" s="147"/>
      <c r="CMG22" s="149"/>
      <c r="CMH22" s="147"/>
      <c r="CMI22" s="149"/>
      <c r="CMJ22" s="147"/>
      <c r="CMK22" s="149"/>
      <c r="CML22" s="147"/>
      <c r="CMM22" s="149"/>
      <c r="CMN22" s="147"/>
      <c r="CMO22" s="149"/>
      <c r="CMP22" s="147"/>
      <c r="CMQ22" s="149"/>
      <c r="CMR22" s="147"/>
      <c r="CMS22" s="149"/>
      <c r="CMT22" s="147"/>
      <c r="CMU22" s="149"/>
      <c r="CMV22" s="147"/>
      <c r="CMW22" s="149"/>
      <c r="CMX22" s="147"/>
      <c r="CMY22" s="149"/>
      <c r="CMZ22" s="147"/>
      <c r="CNA22" s="149"/>
      <c r="CNB22" s="147"/>
      <c r="CNC22" s="149"/>
      <c r="CND22" s="147"/>
      <c r="CNE22" s="149"/>
      <c r="CNF22" s="147"/>
      <c r="CNG22" s="149"/>
      <c r="CNH22" s="147"/>
      <c r="CNI22" s="149"/>
      <c r="CNJ22" s="147"/>
      <c r="CNK22" s="149"/>
      <c r="CNL22" s="147"/>
      <c r="CNM22" s="149"/>
      <c r="CNN22" s="147"/>
      <c r="CNO22" s="149"/>
      <c r="CNP22" s="147"/>
      <c r="CNQ22" s="149"/>
      <c r="CNR22" s="147"/>
      <c r="CNS22" s="149"/>
      <c r="CNT22" s="147"/>
      <c r="CNU22" s="149"/>
      <c r="CNV22" s="147"/>
      <c r="CNW22" s="149"/>
      <c r="CNX22" s="147"/>
      <c r="CNY22" s="149"/>
      <c r="CNZ22" s="147"/>
      <c r="COA22" s="149"/>
      <c r="COB22" s="147"/>
      <c r="COC22" s="149"/>
      <c r="COD22" s="147"/>
      <c r="COE22" s="149"/>
      <c r="COF22" s="147"/>
      <c r="COG22" s="149"/>
      <c r="COH22" s="147"/>
      <c r="COI22" s="149"/>
      <c r="COJ22" s="147"/>
      <c r="COK22" s="149"/>
      <c r="COL22" s="147"/>
      <c r="COM22" s="149"/>
      <c r="CON22" s="147"/>
      <c r="COO22" s="149"/>
      <c r="COP22" s="147"/>
      <c r="COQ22" s="149"/>
      <c r="COR22" s="147"/>
      <c r="COS22" s="149"/>
      <c r="COT22" s="147"/>
      <c r="COU22" s="149"/>
      <c r="COV22" s="147"/>
      <c r="COW22" s="149"/>
      <c r="COX22" s="147"/>
      <c r="COY22" s="149"/>
      <c r="COZ22" s="147"/>
      <c r="CPA22" s="149"/>
      <c r="CPB22" s="147"/>
      <c r="CPC22" s="149"/>
      <c r="CPD22" s="147"/>
      <c r="CPE22" s="149"/>
      <c r="CPF22" s="147"/>
      <c r="CPG22" s="149"/>
      <c r="CPH22" s="147"/>
      <c r="CPI22" s="149"/>
      <c r="CPJ22" s="147"/>
      <c r="CPK22" s="149"/>
      <c r="CPL22" s="147"/>
      <c r="CPM22" s="149"/>
      <c r="CPN22" s="147"/>
      <c r="CPO22" s="149"/>
      <c r="CPP22" s="147"/>
      <c r="CPQ22" s="149"/>
      <c r="CPR22" s="147"/>
      <c r="CPS22" s="149"/>
      <c r="CPT22" s="147"/>
      <c r="CPU22" s="149"/>
      <c r="CPV22" s="147"/>
      <c r="CPW22" s="149"/>
      <c r="CPX22" s="147"/>
      <c r="CPY22" s="149"/>
      <c r="CPZ22" s="147"/>
      <c r="CQA22" s="149"/>
      <c r="CQB22" s="147"/>
      <c r="CQC22" s="149"/>
      <c r="CQD22" s="147"/>
      <c r="CQE22" s="149"/>
      <c r="CQF22" s="147"/>
      <c r="CQG22" s="149"/>
      <c r="CQH22" s="147"/>
      <c r="CQI22" s="149"/>
      <c r="CQJ22" s="147"/>
      <c r="CQK22" s="149"/>
      <c r="CQL22" s="147"/>
      <c r="CQM22" s="149"/>
      <c r="CQN22" s="147"/>
      <c r="CQO22" s="149"/>
      <c r="CQP22" s="147"/>
      <c r="CQQ22" s="149"/>
      <c r="CQR22" s="147"/>
      <c r="CQS22" s="149"/>
      <c r="CQT22" s="147"/>
      <c r="CQU22" s="149"/>
      <c r="CQV22" s="147"/>
      <c r="CQW22" s="149"/>
      <c r="CQX22" s="147"/>
      <c r="CQY22" s="149"/>
      <c r="CQZ22" s="147"/>
      <c r="CRA22" s="149"/>
      <c r="CRB22" s="147"/>
      <c r="CRC22" s="149"/>
      <c r="CRD22" s="147"/>
      <c r="CRE22" s="149"/>
      <c r="CRF22" s="147"/>
      <c r="CRG22" s="149"/>
      <c r="CRH22" s="147"/>
      <c r="CRI22" s="149"/>
      <c r="CRJ22" s="147"/>
      <c r="CRK22" s="149"/>
      <c r="CRL22" s="147"/>
      <c r="CRM22" s="149"/>
      <c r="CRN22" s="147"/>
      <c r="CRO22" s="149"/>
      <c r="CRP22" s="147"/>
      <c r="CRQ22" s="149"/>
      <c r="CRR22" s="147"/>
      <c r="CRS22" s="149"/>
      <c r="CRT22" s="147"/>
      <c r="CRU22" s="149"/>
      <c r="CRV22" s="147"/>
      <c r="CRW22" s="149"/>
      <c r="CRX22" s="147"/>
      <c r="CRY22" s="149"/>
      <c r="CRZ22" s="147"/>
      <c r="CSA22" s="149"/>
      <c r="CSB22" s="147"/>
      <c r="CSC22" s="149"/>
      <c r="CSD22" s="147"/>
      <c r="CSE22" s="149"/>
      <c r="CSF22" s="147"/>
      <c r="CSG22" s="149"/>
      <c r="CSH22" s="147"/>
      <c r="CSI22" s="149"/>
      <c r="CSJ22" s="147"/>
      <c r="CSK22" s="149"/>
      <c r="CSL22" s="147"/>
      <c r="CSM22" s="149"/>
      <c r="CSN22" s="147"/>
      <c r="CSO22" s="149"/>
      <c r="CSP22" s="147"/>
      <c r="CSQ22" s="149"/>
      <c r="CSR22" s="147"/>
      <c r="CSS22" s="149"/>
      <c r="CST22" s="147"/>
      <c r="CSU22" s="149"/>
      <c r="CSV22" s="147"/>
      <c r="CSW22" s="149"/>
      <c r="CSX22" s="147"/>
      <c r="CSY22" s="149"/>
      <c r="CSZ22" s="147"/>
      <c r="CTA22" s="149"/>
      <c r="CTB22" s="147"/>
      <c r="CTC22" s="149"/>
      <c r="CTD22" s="147"/>
      <c r="CTE22" s="149"/>
      <c r="CTF22" s="147"/>
      <c r="CTG22" s="149"/>
      <c r="CTH22" s="147"/>
      <c r="CTI22" s="149"/>
      <c r="CTJ22" s="147"/>
      <c r="CTK22" s="149"/>
      <c r="CTL22" s="147"/>
      <c r="CTM22" s="149"/>
      <c r="CTN22" s="147"/>
      <c r="CTO22" s="149"/>
      <c r="CTP22" s="147"/>
      <c r="CTQ22" s="149"/>
      <c r="CTR22" s="147"/>
      <c r="CTS22" s="149"/>
      <c r="CTT22" s="147"/>
      <c r="CTU22" s="149"/>
      <c r="CTV22" s="147"/>
      <c r="CTW22" s="149"/>
      <c r="CTX22" s="147"/>
      <c r="CTY22" s="149"/>
      <c r="CTZ22" s="147"/>
      <c r="CUA22" s="149"/>
      <c r="CUB22" s="147"/>
      <c r="CUC22" s="149"/>
      <c r="CUD22" s="147"/>
      <c r="CUE22" s="149"/>
      <c r="CUF22" s="147"/>
      <c r="CUG22" s="149"/>
      <c r="CUH22" s="147"/>
      <c r="CUI22" s="149"/>
      <c r="CUJ22" s="147"/>
      <c r="CUK22" s="149"/>
      <c r="CUL22" s="147"/>
      <c r="CUM22" s="149"/>
      <c r="CUN22" s="147"/>
      <c r="CUO22" s="149"/>
      <c r="CUP22" s="147"/>
      <c r="CUQ22" s="149"/>
      <c r="CUR22" s="147"/>
      <c r="CUS22" s="149"/>
      <c r="CUT22" s="147"/>
      <c r="CUU22" s="149"/>
      <c r="CUV22" s="147"/>
      <c r="CUW22" s="149"/>
      <c r="CUX22" s="147"/>
      <c r="CUY22" s="149"/>
      <c r="CUZ22" s="147"/>
      <c r="CVA22" s="149"/>
      <c r="CVB22" s="147"/>
      <c r="CVC22" s="149"/>
      <c r="CVD22" s="147"/>
      <c r="CVE22" s="149"/>
      <c r="CVF22" s="147"/>
      <c r="CVG22" s="149"/>
      <c r="CVH22" s="147"/>
      <c r="CVI22" s="149"/>
      <c r="CVJ22" s="147"/>
      <c r="CVK22" s="149"/>
      <c r="CVL22" s="147"/>
      <c r="CVM22" s="149"/>
      <c r="CVN22" s="147"/>
      <c r="CVO22" s="149"/>
      <c r="CVP22" s="147"/>
      <c r="CVQ22" s="149"/>
      <c r="CVR22" s="147"/>
      <c r="CVS22" s="149"/>
      <c r="CVT22" s="147"/>
      <c r="CVU22" s="149"/>
      <c r="CVV22" s="147"/>
      <c r="CVW22" s="149"/>
      <c r="CVX22" s="147"/>
      <c r="CVY22" s="149"/>
      <c r="CVZ22" s="147"/>
      <c r="CWA22" s="149"/>
      <c r="CWB22" s="147"/>
      <c r="CWC22" s="149"/>
      <c r="CWD22" s="147"/>
      <c r="CWE22" s="149"/>
      <c r="CWF22" s="147"/>
      <c r="CWG22" s="149"/>
      <c r="CWH22" s="147"/>
      <c r="CWI22" s="149"/>
      <c r="CWJ22" s="147"/>
      <c r="CWK22" s="149"/>
      <c r="CWL22" s="147"/>
      <c r="CWM22" s="149"/>
      <c r="CWN22" s="147"/>
      <c r="CWO22" s="149"/>
      <c r="CWP22" s="147"/>
      <c r="CWQ22" s="149"/>
      <c r="CWR22" s="147"/>
      <c r="CWS22" s="149"/>
      <c r="CWT22" s="147"/>
      <c r="CWU22" s="149"/>
      <c r="CWV22" s="147"/>
      <c r="CWW22" s="149"/>
      <c r="CWX22" s="147"/>
      <c r="CWY22" s="149"/>
      <c r="CWZ22" s="147"/>
      <c r="CXA22" s="149"/>
      <c r="CXB22" s="147"/>
      <c r="CXC22" s="149"/>
      <c r="CXD22" s="147"/>
      <c r="CXE22" s="149"/>
      <c r="CXF22" s="147"/>
      <c r="CXG22" s="149"/>
      <c r="CXH22" s="147"/>
      <c r="CXI22" s="149"/>
      <c r="CXJ22" s="147"/>
      <c r="CXK22" s="149"/>
      <c r="CXL22" s="147"/>
      <c r="CXM22" s="149"/>
      <c r="CXN22" s="147"/>
      <c r="CXO22" s="149"/>
      <c r="CXP22" s="147"/>
      <c r="CXQ22" s="149"/>
      <c r="CXR22" s="147"/>
      <c r="CXS22" s="149"/>
      <c r="CXT22" s="147"/>
      <c r="CXU22" s="149"/>
      <c r="CXV22" s="147"/>
      <c r="CXW22" s="149"/>
      <c r="CXX22" s="147"/>
      <c r="CXY22" s="149"/>
      <c r="CXZ22" s="147"/>
      <c r="CYA22" s="149"/>
      <c r="CYB22" s="147"/>
      <c r="CYC22" s="149"/>
      <c r="CYD22" s="147"/>
      <c r="CYE22" s="149"/>
      <c r="CYF22" s="147"/>
      <c r="CYG22" s="149"/>
      <c r="CYH22" s="147"/>
      <c r="CYI22" s="149"/>
      <c r="CYJ22" s="147"/>
      <c r="CYK22" s="149"/>
      <c r="CYL22" s="147"/>
      <c r="CYM22" s="149"/>
      <c r="CYN22" s="147"/>
      <c r="CYO22" s="149"/>
      <c r="CYP22" s="147"/>
      <c r="CYQ22" s="149"/>
      <c r="CYR22" s="147"/>
      <c r="CYS22" s="149"/>
      <c r="CYT22" s="147"/>
      <c r="CYU22" s="149"/>
      <c r="CYV22" s="147"/>
      <c r="CYW22" s="149"/>
      <c r="CYX22" s="147"/>
      <c r="CYY22" s="149"/>
      <c r="CYZ22" s="147"/>
      <c r="CZA22" s="149"/>
      <c r="CZB22" s="147"/>
      <c r="CZC22" s="149"/>
      <c r="CZD22" s="147"/>
      <c r="CZE22" s="149"/>
      <c r="CZF22" s="147"/>
      <c r="CZG22" s="149"/>
      <c r="CZH22" s="147"/>
      <c r="CZI22" s="149"/>
      <c r="CZJ22" s="147"/>
      <c r="CZK22" s="149"/>
      <c r="CZL22" s="147"/>
      <c r="CZM22" s="149"/>
      <c r="CZN22" s="147"/>
      <c r="CZO22" s="149"/>
      <c r="CZP22" s="147"/>
      <c r="CZQ22" s="149"/>
      <c r="CZR22" s="147"/>
      <c r="CZS22" s="149"/>
      <c r="CZT22" s="147"/>
      <c r="CZU22" s="149"/>
      <c r="CZV22" s="147"/>
      <c r="CZW22" s="149"/>
      <c r="CZX22" s="147"/>
      <c r="CZY22" s="149"/>
      <c r="CZZ22" s="147"/>
      <c r="DAA22" s="149"/>
      <c r="DAB22" s="147"/>
      <c r="DAC22" s="149"/>
      <c r="DAD22" s="147"/>
      <c r="DAE22" s="149"/>
      <c r="DAF22" s="147"/>
      <c r="DAG22" s="149"/>
      <c r="DAH22" s="147"/>
      <c r="DAI22" s="149"/>
      <c r="DAJ22" s="147"/>
      <c r="DAK22" s="149"/>
      <c r="DAL22" s="147"/>
      <c r="DAM22" s="149"/>
      <c r="DAN22" s="147"/>
      <c r="DAO22" s="149"/>
      <c r="DAP22" s="147"/>
      <c r="DAQ22" s="149"/>
      <c r="DAR22" s="147"/>
      <c r="DAS22" s="149"/>
      <c r="DAT22" s="147"/>
      <c r="DAU22" s="149"/>
      <c r="DAV22" s="147"/>
      <c r="DAW22" s="149"/>
      <c r="DAX22" s="147"/>
      <c r="DAY22" s="149"/>
      <c r="DAZ22" s="147"/>
      <c r="DBA22" s="149"/>
      <c r="DBB22" s="147"/>
      <c r="DBC22" s="149"/>
      <c r="DBD22" s="147"/>
      <c r="DBE22" s="149"/>
      <c r="DBF22" s="147"/>
      <c r="DBG22" s="149"/>
      <c r="DBH22" s="147"/>
      <c r="DBI22" s="149"/>
      <c r="DBJ22" s="147"/>
      <c r="DBK22" s="149"/>
      <c r="DBL22" s="147"/>
      <c r="DBM22" s="149"/>
      <c r="DBN22" s="147"/>
      <c r="DBO22" s="149"/>
      <c r="DBP22" s="147"/>
      <c r="DBQ22" s="149"/>
      <c r="DBR22" s="147"/>
      <c r="DBS22" s="149"/>
      <c r="DBT22" s="147"/>
      <c r="DBU22" s="149"/>
      <c r="DBV22" s="147"/>
      <c r="DBW22" s="149"/>
      <c r="DBX22" s="147"/>
      <c r="DBY22" s="149"/>
      <c r="DBZ22" s="147"/>
      <c r="DCA22" s="149"/>
      <c r="DCB22" s="147"/>
      <c r="DCC22" s="149"/>
      <c r="DCD22" s="147"/>
      <c r="DCE22" s="149"/>
      <c r="DCF22" s="147"/>
      <c r="DCG22" s="149"/>
      <c r="DCH22" s="147"/>
      <c r="DCI22" s="149"/>
      <c r="DCJ22" s="147"/>
      <c r="DCK22" s="149"/>
      <c r="DCL22" s="147"/>
      <c r="DCM22" s="149"/>
      <c r="DCN22" s="147"/>
      <c r="DCO22" s="149"/>
      <c r="DCP22" s="147"/>
      <c r="DCQ22" s="149"/>
      <c r="DCR22" s="147"/>
      <c r="DCS22" s="149"/>
      <c r="DCT22" s="147"/>
      <c r="DCU22" s="149"/>
      <c r="DCV22" s="147"/>
      <c r="DCW22" s="149"/>
      <c r="DCX22" s="147"/>
      <c r="DCY22" s="149"/>
      <c r="DCZ22" s="147"/>
      <c r="DDA22" s="149"/>
      <c r="DDB22" s="147"/>
      <c r="DDC22" s="149"/>
      <c r="DDD22" s="147"/>
      <c r="DDE22" s="149"/>
      <c r="DDF22" s="147"/>
      <c r="DDG22" s="149"/>
      <c r="DDH22" s="147"/>
      <c r="DDI22" s="149"/>
      <c r="DDJ22" s="147"/>
      <c r="DDK22" s="149"/>
      <c r="DDL22" s="147"/>
      <c r="DDM22" s="149"/>
      <c r="DDN22" s="147"/>
      <c r="DDO22" s="149"/>
      <c r="DDP22" s="147"/>
      <c r="DDQ22" s="149"/>
      <c r="DDR22" s="147"/>
      <c r="DDS22" s="149"/>
      <c r="DDT22" s="147"/>
      <c r="DDU22" s="149"/>
      <c r="DDV22" s="147"/>
      <c r="DDW22" s="149"/>
      <c r="DDX22" s="147"/>
      <c r="DDY22" s="149"/>
      <c r="DDZ22" s="147"/>
      <c r="DEA22" s="149"/>
      <c r="DEB22" s="147"/>
      <c r="DEC22" s="149"/>
      <c r="DED22" s="147"/>
      <c r="DEE22" s="149"/>
      <c r="DEF22" s="147"/>
      <c r="DEG22" s="149"/>
      <c r="DEH22" s="147"/>
      <c r="DEI22" s="149"/>
      <c r="DEJ22" s="147"/>
      <c r="DEK22" s="149"/>
      <c r="DEL22" s="147"/>
      <c r="DEM22" s="149"/>
      <c r="DEN22" s="147"/>
      <c r="DEO22" s="149"/>
      <c r="DEP22" s="147"/>
      <c r="DEQ22" s="149"/>
      <c r="DER22" s="147"/>
      <c r="DES22" s="149"/>
      <c r="DET22" s="147"/>
      <c r="DEU22" s="149"/>
      <c r="DEV22" s="147"/>
      <c r="DEW22" s="149"/>
      <c r="DEX22" s="147"/>
      <c r="DEY22" s="149"/>
      <c r="DEZ22" s="147"/>
      <c r="DFA22" s="149"/>
      <c r="DFB22" s="147"/>
      <c r="DFC22" s="149"/>
      <c r="DFD22" s="147"/>
      <c r="DFE22" s="149"/>
      <c r="DFF22" s="147"/>
      <c r="DFG22" s="149"/>
      <c r="DFH22" s="147"/>
      <c r="DFI22" s="149"/>
      <c r="DFJ22" s="147"/>
      <c r="DFK22" s="149"/>
      <c r="DFL22" s="147"/>
      <c r="DFM22" s="149"/>
      <c r="DFN22" s="147"/>
      <c r="DFO22" s="149"/>
      <c r="DFP22" s="147"/>
      <c r="DFQ22" s="149"/>
      <c r="DFR22" s="147"/>
      <c r="DFS22" s="149"/>
      <c r="DFT22" s="147"/>
      <c r="DFU22" s="149"/>
      <c r="DFV22" s="147"/>
      <c r="DFW22" s="149"/>
      <c r="DFX22" s="147"/>
      <c r="DFY22" s="149"/>
      <c r="DFZ22" s="147"/>
      <c r="DGA22" s="149"/>
      <c r="DGB22" s="147"/>
      <c r="DGC22" s="149"/>
      <c r="DGD22" s="147"/>
      <c r="DGE22" s="149"/>
      <c r="DGF22" s="147"/>
      <c r="DGG22" s="149"/>
      <c r="DGH22" s="147"/>
      <c r="DGI22" s="149"/>
      <c r="DGJ22" s="147"/>
      <c r="DGK22" s="149"/>
      <c r="DGL22" s="147"/>
      <c r="DGM22" s="149"/>
      <c r="DGN22" s="147"/>
      <c r="DGO22" s="149"/>
      <c r="DGP22" s="147"/>
      <c r="DGQ22" s="149"/>
      <c r="DGR22" s="147"/>
      <c r="DGS22" s="149"/>
      <c r="DGT22" s="147"/>
      <c r="DGU22" s="149"/>
      <c r="DGV22" s="147"/>
      <c r="DGW22" s="149"/>
      <c r="DGX22" s="147"/>
      <c r="DGY22" s="149"/>
      <c r="DGZ22" s="147"/>
      <c r="DHA22" s="149"/>
      <c r="DHB22" s="147"/>
      <c r="DHC22" s="149"/>
      <c r="DHD22" s="147"/>
      <c r="DHE22" s="149"/>
      <c r="DHF22" s="147"/>
      <c r="DHG22" s="149"/>
      <c r="DHH22" s="147"/>
      <c r="DHI22" s="149"/>
      <c r="DHJ22" s="147"/>
      <c r="DHK22" s="149"/>
      <c r="DHL22" s="147"/>
      <c r="DHM22" s="149"/>
      <c r="DHN22" s="147"/>
      <c r="DHO22" s="149"/>
      <c r="DHP22" s="147"/>
      <c r="DHQ22" s="149"/>
      <c r="DHR22" s="147"/>
      <c r="DHS22" s="149"/>
      <c r="DHT22" s="147"/>
      <c r="DHU22" s="149"/>
      <c r="DHV22" s="147"/>
      <c r="DHW22" s="149"/>
      <c r="DHX22" s="147"/>
      <c r="DHY22" s="149"/>
      <c r="DHZ22" s="147"/>
      <c r="DIA22" s="149"/>
      <c r="DIB22" s="147"/>
      <c r="DIC22" s="149"/>
      <c r="DID22" s="147"/>
      <c r="DIE22" s="149"/>
      <c r="DIF22" s="147"/>
      <c r="DIG22" s="149"/>
      <c r="DIH22" s="147"/>
      <c r="DII22" s="149"/>
      <c r="DIJ22" s="147"/>
      <c r="DIK22" s="149"/>
      <c r="DIL22" s="147"/>
      <c r="DIM22" s="149"/>
      <c r="DIN22" s="147"/>
      <c r="DIO22" s="149"/>
      <c r="DIP22" s="147"/>
      <c r="DIQ22" s="149"/>
      <c r="DIR22" s="147"/>
      <c r="DIS22" s="149"/>
      <c r="DIT22" s="147"/>
      <c r="DIU22" s="149"/>
      <c r="DIV22" s="147"/>
      <c r="DIW22" s="149"/>
      <c r="DIX22" s="147"/>
      <c r="DIY22" s="149"/>
      <c r="DIZ22" s="147"/>
      <c r="DJA22" s="149"/>
      <c r="DJB22" s="147"/>
      <c r="DJC22" s="149"/>
      <c r="DJD22" s="147"/>
      <c r="DJE22" s="149"/>
      <c r="DJF22" s="147"/>
      <c r="DJG22" s="149"/>
      <c r="DJH22" s="147"/>
      <c r="DJI22" s="149"/>
      <c r="DJJ22" s="147"/>
      <c r="DJK22" s="149"/>
      <c r="DJL22" s="147"/>
      <c r="DJM22" s="149"/>
      <c r="DJN22" s="147"/>
      <c r="DJO22" s="149"/>
      <c r="DJP22" s="147"/>
      <c r="DJQ22" s="149"/>
      <c r="DJR22" s="147"/>
      <c r="DJS22" s="149"/>
      <c r="DJT22" s="147"/>
      <c r="DJU22" s="149"/>
      <c r="DJV22" s="147"/>
      <c r="DJW22" s="149"/>
      <c r="DJX22" s="147"/>
      <c r="DJY22" s="149"/>
      <c r="DJZ22" s="147"/>
      <c r="DKA22" s="149"/>
      <c r="DKB22" s="147"/>
      <c r="DKC22" s="149"/>
      <c r="DKD22" s="147"/>
      <c r="DKE22" s="149"/>
      <c r="DKF22" s="147"/>
      <c r="DKG22" s="149"/>
      <c r="DKH22" s="147"/>
      <c r="DKI22" s="149"/>
      <c r="DKJ22" s="147"/>
      <c r="DKK22" s="149"/>
      <c r="DKL22" s="147"/>
      <c r="DKM22" s="149"/>
      <c r="DKN22" s="147"/>
      <c r="DKO22" s="149"/>
      <c r="DKP22" s="147"/>
      <c r="DKQ22" s="149"/>
      <c r="DKR22" s="147"/>
      <c r="DKS22" s="149"/>
      <c r="DKT22" s="147"/>
      <c r="DKU22" s="149"/>
      <c r="DKV22" s="147"/>
      <c r="DKW22" s="149"/>
      <c r="DKX22" s="147"/>
      <c r="DKY22" s="149"/>
      <c r="DKZ22" s="147"/>
      <c r="DLA22" s="149"/>
      <c r="DLB22" s="147"/>
      <c r="DLC22" s="149"/>
      <c r="DLD22" s="147"/>
      <c r="DLE22" s="149"/>
      <c r="DLF22" s="147"/>
      <c r="DLG22" s="149"/>
      <c r="DLH22" s="147"/>
      <c r="DLI22" s="149"/>
      <c r="DLJ22" s="147"/>
      <c r="DLK22" s="149"/>
      <c r="DLL22" s="147"/>
      <c r="DLM22" s="149"/>
      <c r="DLN22" s="147"/>
      <c r="DLO22" s="149"/>
      <c r="DLP22" s="147"/>
      <c r="DLQ22" s="149"/>
      <c r="DLR22" s="147"/>
      <c r="DLS22" s="149"/>
      <c r="DLT22" s="147"/>
      <c r="DLU22" s="149"/>
      <c r="DLV22" s="147"/>
      <c r="DLW22" s="149"/>
      <c r="DLX22" s="147"/>
      <c r="DLY22" s="149"/>
      <c r="DLZ22" s="147"/>
      <c r="DMA22" s="149"/>
      <c r="DMB22" s="147"/>
      <c r="DMC22" s="149"/>
      <c r="DMD22" s="147"/>
      <c r="DME22" s="149"/>
      <c r="DMF22" s="147"/>
      <c r="DMG22" s="149"/>
      <c r="DMH22" s="147"/>
      <c r="DMI22" s="149"/>
      <c r="DMJ22" s="147"/>
      <c r="DMK22" s="149"/>
      <c r="DML22" s="147"/>
      <c r="DMM22" s="149"/>
      <c r="DMN22" s="147"/>
      <c r="DMO22" s="149"/>
      <c r="DMP22" s="147"/>
      <c r="DMQ22" s="149"/>
      <c r="DMR22" s="147"/>
      <c r="DMS22" s="149"/>
      <c r="DMT22" s="147"/>
      <c r="DMU22" s="149"/>
      <c r="DMV22" s="147"/>
      <c r="DMW22" s="149"/>
      <c r="DMX22" s="147"/>
      <c r="DMY22" s="149"/>
      <c r="DMZ22" s="147"/>
      <c r="DNA22" s="149"/>
      <c r="DNB22" s="147"/>
      <c r="DNC22" s="149"/>
      <c r="DND22" s="147"/>
      <c r="DNE22" s="149"/>
      <c r="DNF22" s="147"/>
      <c r="DNG22" s="149"/>
      <c r="DNH22" s="147"/>
      <c r="DNI22" s="149"/>
      <c r="DNJ22" s="147"/>
      <c r="DNK22" s="149"/>
      <c r="DNL22" s="147"/>
      <c r="DNM22" s="149"/>
      <c r="DNN22" s="147"/>
      <c r="DNO22" s="149"/>
      <c r="DNP22" s="147"/>
      <c r="DNQ22" s="149"/>
      <c r="DNR22" s="147"/>
      <c r="DNS22" s="149"/>
      <c r="DNT22" s="147"/>
      <c r="DNU22" s="149"/>
      <c r="DNV22" s="147"/>
      <c r="DNW22" s="149"/>
      <c r="DNX22" s="147"/>
      <c r="DNY22" s="149"/>
      <c r="DNZ22" s="147"/>
      <c r="DOA22" s="149"/>
      <c r="DOB22" s="147"/>
      <c r="DOC22" s="149"/>
      <c r="DOD22" s="147"/>
      <c r="DOE22" s="149"/>
      <c r="DOF22" s="147"/>
      <c r="DOG22" s="149"/>
      <c r="DOH22" s="147"/>
      <c r="DOI22" s="149"/>
      <c r="DOJ22" s="147"/>
      <c r="DOK22" s="149"/>
      <c r="DOL22" s="147"/>
      <c r="DOM22" s="149"/>
      <c r="DON22" s="147"/>
      <c r="DOO22" s="149"/>
      <c r="DOP22" s="147"/>
      <c r="DOQ22" s="149"/>
      <c r="DOR22" s="147"/>
      <c r="DOS22" s="149"/>
      <c r="DOT22" s="147"/>
      <c r="DOU22" s="149"/>
      <c r="DOV22" s="147"/>
      <c r="DOW22" s="149"/>
      <c r="DOX22" s="147"/>
      <c r="DOY22" s="149"/>
      <c r="DOZ22" s="147"/>
      <c r="DPA22" s="149"/>
      <c r="DPB22" s="147"/>
      <c r="DPC22" s="149"/>
      <c r="DPD22" s="147"/>
      <c r="DPE22" s="149"/>
      <c r="DPF22" s="147"/>
      <c r="DPG22" s="149"/>
      <c r="DPH22" s="147"/>
      <c r="DPI22" s="149"/>
      <c r="DPJ22" s="147"/>
      <c r="DPK22" s="149"/>
      <c r="DPL22" s="147"/>
      <c r="DPM22" s="149"/>
      <c r="DPN22" s="147"/>
      <c r="DPO22" s="149"/>
      <c r="DPP22" s="147"/>
      <c r="DPQ22" s="149"/>
      <c r="DPR22" s="147"/>
      <c r="DPS22" s="149"/>
      <c r="DPT22" s="147"/>
      <c r="DPU22" s="149"/>
      <c r="DPV22" s="147"/>
      <c r="DPW22" s="149"/>
      <c r="DPX22" s="147"/>
      <c r="DPY22" s="149"/>
      <c r="DPZ22" s="147"/>
      <c r="DQA22" s="149"/>
      <c r="DQB22" s="147"/>
      <c r="DQC22" s="149"/>
      <c r="DQD22" s="147"/>
      <c r="DQE22" s="149"/>
      <c r="DQF22" s="147"/>
      <c r="DQG22" s="149"/>
      <c r="DQH22" s="147"/>
      <c r="DQI22" s="149"/>
      <c r="DQJ22" s="147"/>
      <c r="DQK22" s="149"/>
      <c r="DQL22" s="147"/>
      <c r="DQM22" s="149"/>
      <c r="DQN22" s="147"/>
      <c r="DQO22" s="149"/>
      <c r="DQP22" s="147"/>
      <c r="DQQ22" s="149"/>
      <c r="DQR22" s="147"/>
      <c r="DQS22" s="149"/>
      <c r="DQT22" s="147"/>
      <c r="DQU22" s="149"/>
      <c r="DQV22" s="147"/>
      <c r="DQW22" s="149"/>
      <c r="DQX22" s="147"/>
      <c r="DQY22" s="149"/>
      <c r="DQZ22" s="147"/>
      <c r="DRA22" s="149"/>
      <c r="DRB22" s="147"/>
      <c r="DRC22" s="149"/>
      <c r="DRD22" s="147"/>
      <c r="DRE22" s="149"/>
      <c r="DRF22" s="147"/>
      <c r="DRG22" s="149"/>
      <c r="DRH22" s="147"/>
      <c r="DRI22" s="149"/>
      <c r="DRJ22" s="147"/>
      <c r="DRK22" s="149"/>
      <c r="DRL22" s="147"/>
      <c r="DRM22" s="149"/>
      <c r="DRN22" s="147"/>
      <c r="DRO22" s="149"/>
      <c r="DRP22" s="147"/>
      <c r="DRQ22" s="149"/>
      <c r="DRR22" s="147"/>
      <c r="DRS22" s="149"/>
      <c r="DRT22" s="147"/>
      <c r="DRU22" s="149"/>
      <c r="DRV22" s="147"/>
      <c r="DRW22" s="149"/>
      <c r="DRX22" s="147"/>
      <c r="DRY22" s="149"/>
      <c r="DRZ22" s="147"/>
      <c r="DSA22" s="149"/>
      <c r="DSB22" s="147"/>
      <c r="DSC22" s="149"/>
      <c r="DSD22" s="147"/>
      <c r="DSE22" s="149"/>
      <c r="DSF22" s="147"/>
      <c r="DSG22" s="149"/>
      <c r="DSH22" s="147"/>
      <c r="DSI22" s="149"/>
      <c r="DSJ22" s="147"/>
      <c r="DSK22" s="149"/>
      <c r="DSL22" s="147"/>
      <c r="DSM22" s="149"/>
      <c r="DSN22" s="147"/>
      <c r="DSO22" s="149"/>
      <c r="DSP22" s="147"/>
      <c r="DSQ22" s="149"/>
      <c r="DSR22" s="147"/>
      <c r="DSS22" s="149"/>
      <c r="DST22" s="147"/>
      <c r="DSU22" s="149"/>
      <c r="DSV22" s="147"/>
      <c r="DSW22" s="149"/>
      <c r="DSX22" s="147"/>
      <c r="DSY22" s="149"/>
      <c r="DSZ22" s="147"/>
      <c r="DTA22" s="149"/>
      <c r="DTB22" s="147"/>
      <c r="DTC22" s="149"/>
      <c r="DTD22" s="147"/>
      <c r="DTE22" s="149"/>
      <c r="DTF22" s="147"/>
      <c r="DTG22" s="149"/>
      <c r="DTH22" s="147"/>
      <c r="DTI22" s="149"/>
      <c r="DTJ22" s="147"/>
      <c r="DTK22" s="149"/>
      <c r="DTL22" s="147"/>
      <c r="DTM22" s="149"/>
      <c r="DTN22" s="147"/>
      <c r="DTO22" s="149"/>
      <c r="DTP22" s="147"/>
      <c r="DTQ22" s="149"/>
      <c r="DTR22" s="147"/>
      <c r="DTS22" s="149"/>
      <c r="DTT22" s="147"/>
      <c r="DTU22" s="149"/>
      <c r="DTV22" s="147"/>
      <c r="DTW22" s="149"/>
      <c r="DTX22" s="147"/>
      <c r="DTY22" s="149"/>
      <c r="DTZ22" s="147"/>
      <c r="DUA22" s="149"/>
      <c r="DUB22" s="147"/>
      <c r="DUC22" s="149"/>
      <c r="DUD22" s="147"/>
      <c r="DUE22" s="149"/>
      <c r="DUF22" s="147"/>
      <c r="DUG22" s="149"/>
      <c r="DUH22" s="147"/>
      <c r="DUI22" s="149"/>
      <c r="DUJ22" s="147"/>
      <c r="DUK22" s="149"/>
      <c r="DUL22" s="147"/>
      <c r="DUM22" s="149"/>
      <c r="DUN22" s="147"/>
      <c r="DUO22" s="149"/>
      <c r="DUP22" s="147"/>
      <c r="DUQ22" s="149"/>
      <c r="DUR22" s="147"/>
      <c r="DUS22" s="149"/>
      <c r="DUT22" s="147"/>
      <c r="DUU22" s="149"/>
      <c r="DUV22" s="147"/>
      <c r="DUW22" s="149"/>
      <c r="DUX22" s="147"/>
      <c r="DUY22" s="149"/>
      <c r="DUZ22" s="147"/>
      <c r="DVA22" s="149"/>
      <c r="DVB22" s="147"/>
      <c r="DVC22" s="149"/>
      <c r="DVD22" s="147"/>
      <c r="DVE22" s="149"/>
      <c r="DVF22" s="147"/>
      <c r="DVG22" s="149"/>
      <c r="DVH22" s="147"/>
      <c r="DVI22" s="149"/>
      <c r="DVJ22" s="147"/>
      <c r="DVK22" s="149"/>
      <c r="DVL22" s="147"/>
      <c r="DVM22" s="149"/>
      <c r="DVN22" s="147"/>
      <c r="DVO22" s="149"/>
      <c r="DVP22" s="147"/>
      <c r="DVQ22" s="149"/>
      <c r="DVR22" s="147"/>
      <c r="DVS22" s="149"/>
      <c r="DVT22" s="147"/>
      <c r="DVU22" s="149"/>
      <c r="DVV22" s="147"/>
      <c r="DVW22" s="149"/>
      <c r="DVX22" s="147"/>
      <c r="DVY22" s="149"/>
      <c r="DVZ22" s="147"/>
      <c r="DWA22" s="149"/>
      <c r="DWB22" s="147"/>
      <c r="DWC22" s="149"/>
      <c r="DWD22" s="147"/>
      <c r="DWE22" s="149"/>
      <c r="DWF22" s="147"/>
      <c r="DWG22" s="149"/>
      <c r="DWH22" s="147"/>
      <c r="DWI22" s="149"/>
      <c r="DWJ22" s="147"/>
      <c r="DWK22" s="149"/>
      <c r="DWL22" s="147"/>
      <c r="DWM22" s="149"/>
      <c r="DWN22" s="147"/>
      <c r="DWO22" s="149"/>
      <c r="DWP22" s="147"/>
      <c r="DWQ22" s="149"/>
      <c r="DWR22" s="147"/>
      <c r="DWS22" s="149"/>
      <c r="DWT22" s="147"/>
      <c r="DWU22" s="149"/>
      <c r="DWV22" s="147"/>
      <c r="DWW22" s="149"/>
      <c r="DWX22" s="147"/>
      <c r="DWY22" s="149"/>
      <c r="DWZ22" s="147"/>
      <c r="DXA22" s="149"/>
      <c r="DXB22" s="147"/>
      <c r="DXC22" s="149"/>
      <c r="DXD22" s="147"/>
      <c r="DXE22" s="149"/>
      <c r="DXF22" s="147"/>
      <c r="DXG22" s="149"/>
      <c r="DXH22" s="147"/>
      <c r="DXI22" s="149"/>
      <c r="DXJ22" s="147"/>
      <c r="DXK22" s="149"/>
      <c r="DXL22" s="147"/>
      <c r="DXM22" s="149"/>
      <c r="DXN22" s="147"/>
      <c r="DXO22" s="149"/>
      <c r="DXP22" s="147"/>
      <c r="DXQ22" s="149"/>
      <c r="DXR22" s="147"/>
      <c r="DXS22" s="149"/>
      <c r="DXT22" s="147"/>
      <c r="DXU22" s="149"/>
      <c r="DXV22" s="147"/>
      <c r="DXW22" s="149"/>
      <c r="DXX22" s="147"/>
      <c r="DXY22" s="149"/>
      <c r="DXZ22" s="147"/>
      <c r="DYA22" s="149"/>
      <c r="DYB22" s="147"/>
      <c r="DYC22" s="149"/>
      <c r="DYD22" s="147"/>
      <c r="DYE22" s="149"/>
      <c r="DYF22" s="147"/>
      <c r="DYG22" s="149"/>
      <c r="DYH22" s="147"/>
      <c r="DYI22" s="149"/>
      <c r="DYJ22" s="147"/>
      <c r="DYK22" s="149"/>
      <c r="DYL22" s="147"/>
      <c r="DYM22" s="149"/>
      <c r="DYN22" s="147"/>
      <c r="DYO22" s="149"/>
      <c r="DYP22" s="147"/>
      <c r="DYQ22" s="149"/>
      <c r="DYR22" s="147"/>
      <c r="DYS22" s="149"/>
      <c r="DYT22" s="147"/>
      <c r="DYU22" s="149"/>
      <c r="DYV22" s="147"/>
      <c r="DYW22" s="149"/>
      <c r="DYX22" s="147"/>
      <c r="DYY22" s="149"/>
      <c r="DYZ22" s="147"/>
      <c r="DZA22" s="149"/>
      <c r="DZB22" s="147"/>
      <c r="DZC22" s="149"/>
      <c r="DZD22" s="147"/>
      <c r="DZE22" s="149"/>
      <c r="DZF22" s="147"/>
      <c r="DZG22" s="149"/>
      <c r="DZH22" s="147"/>
      <c r="DZI22" s="149"/>
      <c r="DZJ22" s="147"/>
      <c r="DZK22" s="149"/>
      <c r="DZL22" s="147"/>
      <c r="DZM22" s="149"/>
      <c r="DZN22" s="147"/>
      <c r="DZO22" s="149"/>
      <c r="DZP22" s="147"/>
      <c r="DZQ22" s="149"/>
      <c r="DZR22" s="147"/>
      <c r="DZS22" s="149"/>
      <c r="DZT22" s="147"/>
      <c r="DZU22" s="149"/>
      <c r="DZV22" s="147"/>
      <c r="DZW22" s="149"/>
      <c r="DZX22" s="147"/>
      <c r="DZY22" s="149"/>
      <c r="DZZ22" s="147"/>
      <c r="EAA22" s="149"/>
      <c r="EAB22" s="147"/>
      <c r="EAC22" s="149"/>
      <c r="EAD22" s="147"/>
      <c r="EAE22" s="149"/>
      <c r="EAF22" s="147"/>
      <c r="EAG22" s="149"/>
      <c r="EAH22" s="147"/>
      <c r="EAI22" s="149"/>
      <c r="EAJ22" s="147"/>
      <c r="EAK22" s="149"/>
      <c r="EAL22" s="147"/>
      <c r="EAM22" s="149"/>
      <c r="EAN22" s="147"/>
      <c r="EAO22" s="149"/>
      <c r="EAP22" s="147"/>
      <c r="EAQ22" s="149"/>
      <c r="EAR22" s="147"/>
      <c r="EAS22" s="149"/>
      <c r="EAT22" s="147"/>
      <c r="EAU22" s="149"/>
      <c r="EAV22" s="147"/>
      <c r="EAW22" s="149"/>
      <c r="EAX22" s="147"/>
      <c r="EAY22" s="149"/>
      <c r="EAZ22" s="147"/>
      <c r="EBA22" s="149"/>
      <c r="EBB22" s="147"/>
      <c r="EBC22" s="149"/>
      <c r="EBD22" s="147"/>
      <c r="EBE22" s="149"/>
      <c r="EBF22" s="147"/>
      <c r="EBG22" s="149"/>
      <c r="EBH22" s="147"/>
      <c r="EBI22" s="149"/>
      <c r="EBJ22" s="147"/>
      <c r="EBK22" s="149"/>
      <c r="EBL22" s="147"/>
      <c r="EBM22" s="149"/>
      <c r="EBN22" s="147"/>
      <c r="EBO22" s="149"/>
      <c r="EBP22" s="147"/>
      <c r="EBQ22" s="149"/>
      <c r="EBR22" s="147"/>
      <c r="EBS22" s="149"/>
      <c r="EBT22" s="147"/>
      <c r="EBU22" s="149"/>
      <c r="EBV22" s="147"/>
      <c r="EBW22" s="149"/>
      <c r="EBX22" s="147"/>
      <c r="EBY22" s="149"/>
      <c r="EBZ22" s="147"/>
      <c r="ECA22" s="149"/>
      <c r="ECB22" s="147"/>
      <c r="ECC22" s="149"/>
      <c r="ECD22" s="147"/>
      <c r="ECE22" s="149"/>
      <c r="ECF22" s="147"/>
      <c r="ECG22" s="149"/>
      <c r="ECH22" s="147"/>
      <c r="ECI22" s="149"/>
      <c r="ECJ22" s="147"/>
      <c r="ECK22" s="149"/>
      <c r="ECL22" s="147"/>
      <c r="ECM22" s="149"/>
      <c r="ECN22" s="147"/>
      <c r="ECO22" s="149"/>
      <c r="ECP22" s="147"/>
      <c r="ECQ22" s="149"/>
      <c r="ECR22" s="147"/>
      <c r="ECS22" s="149"/>
      <c r="ECT22" s="147"/>
      <c r="ECU22" s="149"/>
      <c r="ECV22" s="147"/>
      <c r="ECW22" s="149"/>
      <c r="ECX22" s="147"/>
      <c r="ECY22" s="149"/>
      <c r="ECZ22" s="147"/>
      <c r="EDA22" s="149"/>
      <c r="EDB22" s="147"/>
      <c r="EDC22" s="149"/>
      <c r="EDD22" s="147"/>
      <c r="EDE22" s="149"/>
      <c r="EDF22" s="147"/>
      <c r="EDG22" s="149"/>
      <c r="EDH22" s="147"/>
      <c r="EDI22" s="149"/>
      <c r="EDJ22" s="147"/>
      <c r="EDK22" s="149"/>
      <c r="EDL22" s="147"/>
      <c r="EDM22" s="149"/>
      <c r="EDN22" s="147"/>
      <c r="EDO22" s="149"/>
      <c r="EDP22" s="147"/>
      <c r="EDQ22" s="149"/>
      <c r="EDR22" s="147"/>
      <c r="EDS22" s="149"/>
      <c r="EDT22" s="147"/>
      <c r="EDU22" s="149"/>
      <c r="EDV22" s="147"/>
      <c r="EDW22" s="149"/>
      <c r="EDX22" s="147"/>
      <c r="EDY22" s="149"/>
      <c r="EDZ22" s="147"/>
      <c r="EEA22" s="149"/>
      <c r="EEB22" s="147"/>
      <c r="EEC22" s="149"/>
      <c r="EED22" s="147"/>
      <c r="EEE22" s="149"/>
      <c r="EEF22" s="147"/>
      <c r="EEG22" s="149"/>
      <c r="EEH22" s="147"/>
      <c r="EEI22" s="149"/>
      <c r="EEJ22" s="147"/>
      <c r="EEK22" s="149"/>
      <c r="EEL22" s="147"/>
      <c r="EEM22" s="149"/>
      <c r="EEN22" s="147"/>
      <c r="EEO22" s="149"/>
      <c r="EEP22" s="147"/>
      <c r="EEQ22" s="149"/>
      <c r="EER22" s="147"/>
      <c r="EES22" s="149"/>
      <c r="EET22" s="147"/>
      <c r="EEU22" s="149"/>
      <c r="EEV22" s="147"/>
      <c r="EEW22" s="149"/>
      <c r="EEX22" s="147"/>
      <c r="EEY22" s="149"/>
      <c r="EEZ22" s="147"/>
      <c r="EFA22" s="149"/>
      <c r="EFB22" s="147"/>
      <c r="EFC22" s="149"/>
      <c r="EFD22" s="147"/>
      <c r="EFE22" s="149"/>
      <c r="EFF22" s="147"/>
      <c r="EFG22" s="149"/>
      <c r="EFH22" s="147"/>
      <c r="EFI22" s="149"/>
      <c r="EFJ22" s="147"/>
      <c r="EFK22" s="149"/>
      <c r="EFL22" s="147"/>
      <c r="EFM22" s="149"/>
      <c r="EFN22" s="147"/>
      <c r="EFO22" s="149"/>
      <c r="EFP22" s="147"/>
      <c r="EFQ22" s="149"/>
      <c r="EFR22" s="147"/>
      <c r="EFS22" s="149"/>
      <c r="EFT22" s="147"/>
      <c r="EFU22" s="149"/>
      <c r="EFV22" s="147"/>
      <c r="EFW22" s="149"/>
      <c r="EFX22" s="147"/>
      <c r="EFY22" s="149"/>
      <c r="EFZ22" s="147"/>
      <c r="EGA22" s="149"/>
      <c r="EGB22" s="147"/>
      <c r="EGC22" s="149"/>
      <c r="EGD22" s="147"/>
      <c r="EGE22" s="149"/>
      <c r="EGF22" s="147"/>
      <c r="EGG22" s="149"/>
      <c r="EGH22" s="147"/>
      <c r="EGI22" s="149"/>
      <c r="EGJ22" s="147"/>
      <c r="EGK22" s="149"/>
      <c r="EGL22" s="147"/>
      <c r="EGM22" s="149"/>
      <c r="EGN22" s="147"/>
      <c r="EGO22" s="149"/>
      <c r="EGP22" s="147"/>
      <c r="EGQ22" s="149"/>
      <c r="EGR22" s="147"/>
      <c r="EGS22" s="149"/>
      <c r="EGT22" s="147"/>
      <c r="EGU22" s="149"/>
      <c r="EGV22" s="147"/>
      <c r="EGW22" s="149"/>
      <c r="EGX22" s="147"/>
      <c r="EGY22" s="149"/>
      <c r="EGZ22" s="147"/>
      <c r="EHA22" s="149"/>
      <c r="EHB22" s="147"/>
      <c r="EHC22" s="149"/>
      <c r="EHD22" s="147"/>
      <c r="EHE22" s="149"/>
      <c r="EHF22" s="147"/>
      <c r="EHG22" s="149"/>
      <c r="EHH22" s="147"/>
      <c r="EHI22" s="149"/>
      <c r="EHJ22" s="147"/>
      <c r="EHK22" s="149"/>
      <c r="EHL22" s="147"/>
      <c r="EHM22" s="149"/>
      <c r="EHN22" s="147"/>
      <c r="EHO22" s="149"/>
      <c r="EHP22" s="147"/>
      <c r="EHQ22" s="149"/>
      <c r="EHR22" s="147"/>
      <c r="EHS22" s="149"/>
      <c r="EHT22" s="147"/>
      <c r="EHU22" s="149"/>
      <c r="EHV22" s="147"/>
      <c r="EHW22" s="149"/>
      <c r="EHX22" s="147"/>
      <c r="EHY22" s="149"/>
      <c r="EHZ22" s="147"/>
      <c r="EIA22" s="149"/>
      <c r="EIB22" s="147"/>
      <c r="EIC22" s="149"/>
      <c r="EID22" s="147"/>
      <c r="EIE22" s="149"/>
      <c r="EIF22" s="147"/>
      <c r="EIG22" s="149"/>
      <c r="EIH22" s="147"/>
      <c r="EII22" s="149"/>
      <c r="EIJ22" s="147"/>
      <c r="EIK22" s="149"/>
      <c r="EIL22" s="147"/>
      <c r="EIM22" s="149"/>
      <c r="EIN22" s="147"/>
      <c r="EIO22" s="149"/>
      <c r="EIP22" s="147"/>
      <c r="EIQ22" s="149"/>
      <c r="EIR22" s="147"/>
      <c r="EIS22" s="149"/>
      <c r="EIT22" s="147"/>
      <c r="EIU22" s="149"/>
      <c r="EIV22" s="147"/>
      <c r="EIW22" s="149"/>
      <c r="EIX22" s="147"/>
      <c r="EIY22" s="149"/>
      <c r="EIZ22" s="147"/>
      <c r="EJA22" s="149"/>
      <c r="EJB22" s="147"/>
      <c r="EJC22" s="149"/>
      <c r="EJD22" s="147"/>
      <c r="EJE22" s="149"/>
      <c r="EJF22" s="147"/>
      <c r="EJG22" s="149"/>
      <c r="EJH22" s="147"/>
      <c r="EJI22" s="149"/>
      <c r="EJJ22" s="147"/>
      <c r="EJK22" s="149"/>
      <c r="EJL22" s="147"/>
      <c r="EJM22" s="149"/>
      <c r="EJN22" s="147"/>
      <c r="EJO22" s="149"/>
      <c r="EJP22" s="147"/>
      <c r="EJQ22" s="149"/>
      <c r="EJR22" s="147"/>
      <c r="EJS22" s="149"/>
      <c r="EJT22" s="147"/>
      <c r="EJU22" s="149"/>
      <c r="EJV22" s="147"/>
      <c r="EJW22" s="149"/>
      <c r="EJX22" s="147"/>
      <c r="EJY22" s="149"/>
      <c r="EJZ22" s="147"/>
      <c r="EKA22" s="149"/>
      <c r="EKB22" s="147"/>
      <c r="EKC22" s="149"/>
      <c r="EKD22" s="147"/>
      <c r="EKE22" s="149"/>
      <c r="EKF22" s="147"/>
      <c r="EKG22" s="149"/>
      <c r="EKH22" s="147"/>
      <c r="EKI22" s="149"/>
      <c r="EKJ22" s="147"/>
      <c r="EKK22" s="149"/>
      <c r="EKL22" s="147"/>
      <c r="EKM22" s="149"/>
      <c r="EKN22" s="147"/>
      <c r="EKO22" s="149"/>
      <c r="EKP22" s="147"/>
      <c r="EKQ22" s="149"/>
      <c r="EKR22" s="147"/>
      <c r="EKS22" s="149"/>
      <c r="EKT22" s="147"/>
      <c r="EKU22" s="149"/>
      <c r="EKV22" s="147"/>
      <c r="EKW22" s="149"/>
      <c r="EKX22" s="147"/>
      <c r="EKY22" s="149"/>
      <c r="EKZ22" s="147"/>
      <c r="ELA22" s="149"/>
      <c r="ELB22" s="147"/>
      <c r="ELC22" s="149"/>
      <c r="ELD22" s="147"/>
      <c r="ELE22" s="149"/>
      <c r="ELF22" s="147"/>
      <c r="ELG22" s="149"/>
      <c r="ELH22" s="147"/>
      <c r="ELI22" s="149"/>
      <c r="ELJ22" s="147"/>
      <c r="ELK22" s="149"/>
      <c r="ELL22" s="147"/>
      <c r="ELM22" s="149"/>
      <c r="ELN22" s="147"/>
      <c r="ELO22" s="149"/>
      <c r="ELP22" s="147"/>
      <c r="ELQ22" s="149"/>
      <c r="ELR22" s="147"/>
      <c r="ELS22" s="149"/>
      <c r="ELT22" s="147"/>
      <c r="ELU22" s="149"/>
      <c r="ELV22" s="147"/>
      <c r="ELW22" s="149"/>
      <c r="ELX22" s="147"/>
      <c r="ELY22" s="149"/>
      <c r="ELZ22" s="147"/>
      <c r="EMA22" s="149"/>
      <c r="EMB22" s="147"/>
      <c r="EMC22" s="149"/>
      <c r="EMD22" s="147"/>
      <c r="EME22" s="149"/>
      <c r="EMF22" s="147"/>
      <c r="EMG22" s="149"/>
      <c r="EMH22" s="147"/>
      <c r="EMI22" s="149"/>
      <c r="EMJ22" s="147"/>
      <c r="EMK22" s="149"/>
      <c r="EML22" s="147"/>
      <c r="EMM22" s="149"/>
      <c r="EMN22" s="147"/>
      <c r="EMO22" s="149"/>
      <c r="EMP22" s="147"/>
      <c r="EMQ22" s="149"/>
      <c r="EMR22" s="147"/>
      <c r="EMS22" s="149"/>
      <c r="EMT22" s="147"/>
      <c r="EMU22" s="149"/>
      <c r="EMV22" s="147"/>
      <c r="EMW22" s="149"/>
      <c r="EMX22" s="147"/>
      <c r="EMY22" s="149"/>
      <c r="EMZ22" s="147"/>
      <c r="ENA22" s="149"/>
      <c r="ENB22" s="147"/>
      <c r="ENC22" s="149"/>
      <c r="END22" s="147"/>
      <c r="ENE22" s="149"/>
      <c r="ENF22" s="147"/>
      <c r="ENG22" s="149"/>
      <c r="ENH22" s="147"/>
      <c r="ENI22" s="149"/>
      <c r="ENJ22" s="147"/>
      <c r="ENK22" s="149"/>
      <c r="ENL22" s="147"/>
      <c r="ENM22" s="149"/>
      <c r="ENN22" s="147"/>
      <c r="ENO22" s="149"/>
      <c r="ENP22" s="147"/>
      <c r="ENQ22" s="149"/>
      <c r="ENR22" s="147"/>
      <c r="ENS22" s="149"/>
      <c r="ENT22" s="147"/>
      <c r="ENU22" s="149"/>
      <c r="ENV22" s="147"/>
      <c r="ENW22" s="149"/>
      <c r="ENX22" s="147"/>
      <c r="ENY22" s="149"/>
      <c r="ENZ22" s="147"/>
      <c r="EOA22" s="149"/>
      <c r="EOB22" s="147"/>
      <c r="EOC22" s="149"/>
      <c r="EOD22" s="147"/>
      <c r="EOE22" s="149"/>
      <c r="EOF22" s="147"/>
      <c r="EOG22" s="149"/>
      <c r="EOH22" s="147"/>
      <c r="EOI22" s="149"/>
      <c r="EOJ22" s="147"/>
      <c r="EOK22" s="149"/>
      <c r="EOL22" s="147"/>
      <c r="EOM22" s="149"/>
      <c r="EON22" s="147"/>
      <c r="EOO22" s="149"/>
      <c r="EOP22" s="147"/>
      <c r="EOQ22" s="149"/>
      <c r="EOR22" s="147"/>
      <c r="EOS22" s="149"/>
      <c r="EOT22" s="147"/>
      <c r="EOU22" s="149"/>
      <c r="EOV22" s="147"/>
      <c r="EOW22" s="149"/>
      <c r="EOX22" s="147"/>
      <c r="EOY22" s="149"/>
      <c r="EOZ22" s="147"/>
      <c r="EPA22" s="149"/>
      <c r="EPB22" s="147"/>
      <c r="EPC22" s="149"/>
      <c r="EPD22" s="147"/>
      <c r="EPE22" s="149"/>
      <c r="EPF22" s="147"/>
      <c r="EPG22" s="149"/>
      <c r="EPH22" s="147"/>
      <c r="EPI22" s="149"/>
      <c r="EPJ22" s="147"/>
      <c r="EPK22" s="149"/>
      <c r="EPL22" s="147"/>
      <c r="EPM22" s="149"/>
      <c r="EPN22" s="147"/>
      <c r="EPO22" s="149"/>
      <c r="EPP22" s="147"/>
      <c r="EPQ22" s="149"/>
      <c r="EPR22" s="147"/>
      <c r="EPS22" s="149"/>
      <c r="EPT22" s="147"/>
      <c r="EPU22" s="149"/>
      <c r="EPV22" s="147"/>
      <c r="EPW22" s="149"/>
      <c r="EPX22" s="147"/>
      <c r="EPY22" s="149"/>
      <c r="EPZ22" s="147"/>
      <c r="EQA22" s="149"/>
      <c r="EQB22" s="147"/>
      <c r="EQC22" s="149"/>
      <c r="EQD22" s="147"/>
      <c r="EQE22" s="149"/>
      <c r="EQF22" s="147"/>
      <c r="EQG22" s="149"/>
      <c r="EQH22" s="147"/>
      <c r="EQI22" s="149"/>
      <c r="EQJ22" s="147"/>
      <c r="EQK22" s="149"/>
      <c r="EQL22" s="147"/>
      <c r="EQM22" s="149"/>
      <c r="EQN22" s="147"/>
      <c r="EQO22" s="149"/>
      <c r="EQP22" s="147"/>
      <c r="EQQ22" s="149"/>
      <c r="EQR22" s="147"/>
      <c r="EQS22" s="149"/>
      <c r="EQT22" s="147"/>
      <c r="EQU22" s="149"/>
      <c r="EQV22" s="147"/>
      <c r="EQW22" s="149"/>
      <c r="EQX22" s="147"/>
      <c r="EQY22" s="149"/>
      <c r="EQZ22" s="147"/>
      <c r="ERA22" s="149"/>
      <c r="ERB22" s="147"/>
      <c r="ERC22" s="149"/>
      <c r="ERD22" s="147"/>
      <c r="ERE22" s="149"/>
      <c r="ERF22" s="147"/>
      <c r="ERG22" s="149"/>
      <c r="ERH22" s="147"/>
      <c r="ERI22" s="149"/>
      <c r="ERJ22" s="147"/>
      <c r="ERK22" s="149"/>
      <c r="ERL22" s="147"/>
      <c r="ERM22" s="149"/>
      <c r="ERN22" s="147"/>
      <c r="ERO22" s="149"/>
      <c r="ERP22" s="147"/>
      <c r="ERQ22" s="149"/>
      <c r="ERR22" s="147"/>
      <c r="ERS22" s="149"/>
      <c r="ERT22" s="147"/>
      <c r="ERU22" s="149"/>
      <c r="ERV22" s="147"/>
      <c r="ERW22" s="149"/>
      <c r="ERX22" s="147"/>
      <c r="ERY22" s="149"/>
      <c r="ERZ22" s="147"/>
      <c r="ESA22" s="149"/>
      <c r="ESB22" s="147"/>
      <c r="ESC22" s="149"/>
      <c r="ESD22" s="147"/>
      <c r="ESE22" s="149"/>
      <c r="ESF22" s="147"/>
      <c r="ESG22" s="149"/>
      <c r="ESH22" s="147"/>
      <c r="ESI22" s="149"/>
      <c r="ESJ22" s="147"/>
      <c r="ESK22" s="149"/>
      <c r="ESL22" s="147"/>
      <c r="ESM22" s="149"/>
      <c r="ESN22" s="147"/>
      <c r="ESO22" s="149"/>
      <c r="ESP22" s="147"/>
      <c r="ESQ22" s="149"/>
      <c r="ESR22" s="147"/>
      <c r="ESS22" s="149"/>
      <c r="EST22" s="147"/>
      <c r="ESU22" s="149"/>
      <c r="ESV22" s="147"/>
      <c r="ESW22" s="149"/>
      <c r="ESX22" s="147"/>
      <c r="ESY22" s="149"/>
      <c r="ESZ22" s="147"/>
      <c r="ETA22" s="149"/>
      <c r="ETB22" s="147"/>
      <c r="ETC22" s="149"/>
      <c r="ETD22" s="147"/>
      <c r="ETE22" s="149"/>
      <c r="ETF22" s="147"/>
      <c r="ETG22" s="149"/>
      <c r="ETH22" s="147"/>
      <c r="ETI22" s="149"/>
      <c r="ETJ22" s="147"/>
      <c r="ETK22" s="149"/>
      <c r="ETL22" s="147"/>
      <c r="ETM22" s="149"/>
      <c r="ETN22" s="147"/>
      <c r="ETO22" s="149"/>
      <c r="ETP22" s="147"/>
      <c r="ETQ22" s="149"/>
      <c r="ETR22" s="147"/>
      <c r="ETS22" s="149"/>
      <c r="ETT22" s="147"/>
      <c r="ETU22" s="149"/>
      <c r="ETV22" s="147"/>
      <c r="ETW22" s="149"/>
      <c r="ETX22" s="147"/>
      <c r="ETY22" s="149"/>
      <c r="ETZ22" s="147"/>
      <c r="EUA22" s="149"/>
      <c r="EUB22" s="147"/>
      <c r="EUC22" s="149"/>
      <c r="EUD22" s="147"/>
      <c r="EUE22" s="149"/>
      <c r="EUF22" s="147"/>
      <c r="EUG22" s="149"/>
      <c r="EUH22" s="147"/>
      <c r="EUI22" s="149"/>
      <c r="EUJ22" s="147"/>
      <c r="EUK22" s="149"/>
      <c r="EUL22" s="147"/>
      <c r="EUM22" s="149"/>
      <c r="EUN22" s="147"/>
      <c r="EUO22" s="149"/>
      <c r="EUP22" s="147"/>
      <c r="EUQ22" s="149"/>
      <c r="EUR22" s="147"/>
      <c r="EUS22" s="149"/>
      <c r="EUT22" s="147"/>
      <c r="EUU22" s="149"/>
      <c r="EUV22" s="147"/>
      <c r="EUW22" s="149"/>
      <c r="EUX22" s="147"/>
      <c r="EUY22" s="149"/>
      <c r="EUZ22" s="147"/>
      <c r="EVA22" s="149"/>
      <c r="EVB22" s="147"/>
      <c r="EVC22" s="149"/>
      <c r="EVD22" s="147"/>
      <c r="EVE22" s="149"/>
      <c r="EVF22" s="147"/>
      <c r="EVG22" s="149"/>
      <c r="EVH22" s="147"/>
      <c r="EVI22" s="149"/>
      <c r="EVJ22" s="147"/>
      <c r="EVK22" s="149"/>
      <c r="EVL22" s="147"/>
      <c r="EVM22" s="149"/>
      <c r="EVN22" s="147"/>
      <c r="EVO22" s="149"/>
      <c r="EVP22" s="147"/>
      <c r="EVQ22" s="149"/>
      <c r="EVR22" s="147"/>
      <c r="EVS22" s="149"/>
      <c r="EVT22" s="147"/>
      <c r="EVU22" s="149"/>
      <c r="EVV22" s="147"/>
      <c r="EVW22" s="149"/>
      <c r="EVX22" s="147"/>
      <c r="EVY22" s="149"/>
      <c r="EVZ22" s="147"/>
      <c r="EWA22" s="149"/>
      <c r="EWB22" s="147"/>
      <c r="EWC22" s="149"/>
      <c r="EWD22" s="147"/>
      <c r="EWE22" s="149"/>
      <c r="EWF22" s="147"/>
      <c r="EWG22" s="149"/>
      <c r="EWH22" s="147"/>
      <c r="EWI22" s="149"/>
      <c r="EWJ22" s="147"/>
      <c r="EWK22" s="149"/>
      <c r="EWL22" s="147"/>
      <c r="EWM22" s="149"/>
      <c r="EWN22" s="147"/>
      <c r="EWO22" s="149"/>
      <c r="EWP22" s="147"/>
      <c r="EWQ22" s="149"/>
      <c r="EWR22" s="147"/>
      <c r="EWS22" s="149"/>
      <c r="EWT22" s="147"/>
      <c r="EWU22" s="149"/>
      <c r="EWV22" s="147"/>
      <c r="EWW22" s="149"/>
      <c r="EWX22" s="147"/>
      <c r="EWY22" s="149"/>
      <c r="EWZ22" s="147"/>
      <c r="EXA22" s="149"/>
      <c r="EXB22" s="147"/>
      <c r="EXC22" s="149"/>
      <c r="EXD22" s="147"/>
      <c r="EXE22" s="149"/>
      <c r="EXF22" s="147"/>
      <c r="EXG22" s="149"/>
      <c r="EXH22" s="147"/>
      <c r="EXI22" s="149"/>
      <c r="EXJ22" s="147"/>
      <c r="EXK22" s="149"/>
      <c r="EXL22" s="147"/>
      <c r="EXM22" s="149"/>
      <c r="EXN22" s="147"/>
      <c r="EXO22" s="149"/>
      <c r="EXP22" s="147"/>
      <c r="EXQ22" s="149"/>
      <c r="EXR22" s="147"/>
      <c r="EXS22" s="149"/>
      <c r="EXT22" s="147"/>
      <c r="EXU22" s="149"/>
      <c r="EXV22" s="147"/>
      <c r="EXW22" s="149"/>
      <c r="EXX22" s="147"/>
      <c r="EXY22" s="149"/>
      <c r="EXZ22" s="147"/>
      <c r="EYA22" s="149"/>
      <c r="EYB22" s="147"/>
      <c r="EYC22" s="149"/>
      <c r="EYD22" s="147"/>
      <c r="EYE22" s="149"/>
      <c r="EYF22" s="147"/>
      <c r="EYG22" s="149"/>
      <c r="EYH22" s="147"/>
      <c r="EYI22" s="149"/>
      <c r="EYJ22" s="147"/>
      <c r="EYK22" s="149"/>
      <c r="EYL22" s="147"/>
      <c r="EYM22" s="149"/>
      <c r="EYN22" s="147"/>
      <c r="EYO22" s="149"/>
      <c r="EYP22" s="147"/>
      <c r="EYQ22" s="149"/>
      <c r="EYR22" s="147"/>
      <c r="EYS22" s="149"/>
      <c r="EYT22" s="147"/>
      <c r="EYU22" s="149"/>
      <c r="EYV22" s="147"/>
      <c r="EYW22" s="149"/>
      <c r="EYX22" s="147"/>
      <c r="EYY22" s="149"/>
      <c r="EYZ22" s="147"/>
      <c r="EZA22" s="149"/>
      <c r="EZB22" s="147"/>
      <c r="EZC22" s="149"/>
      <c r="EZD22" s="147"/>
      <c r="EZE22" s="149"/>
      <c r="EZF22" s="147"/>
      <c r="EZG22" s="149"/>
      <c r="EZH22" s="147"/>
      <c r="EZI22" s="149"/>
      <c r="EZJ22" s="147"/>
      <c r="EZK22" s="149"/>
      <c r="EZL22" s="147"/>
      <c r="EZM22" s="149"/>
      <c r="EZN22" s="147"/>
      <c r="EZO22" s="149"/>
      <c r="EZP22" s="147"/>
      <c r="EZQ22" s="149"/>
      <c r="EZR22" s="147"/>
      <c r="EZS22" s="149"/>
      <c r="EZT22" s="147"/>
      <c r="EZU22" s="149"/>
      <c r="EZV22" s="147"/>
      <c r="EZW22" s="149"/>
      <c r="EZX22" s="147"/>
      <c r="EZY22" s="149"/>
      <c r="EZZ22" s="147"/>
      <c r="FAA22" s="149"/>
      <c r="FAB22" s="147"/>
      <c r="FAC22" s="149"/>
      <c r="FAD22" s="147"/>
      <c r="FAE22" s="149"/>
      <c r="FAF22" s="147"/>
      <c r="FAG22" s="149"/>
      <c r="FAH22" s="147"/>
      <c r="FAI22" s="149"/>
      <c r="FAJ22" s="147"/>
      <c r="FAK22" s="149"/>
      <c r="FAL22" s="147"/>
      <c r="FAM22" s="149"/>
      <c r="FAN22" s="147"/>
      <c r="FAO22" s="149"/>
      <c r="FAP22" s="147"/>
      <c r="FAQ22" s="149"/>
      <c r="FAR22" s="147"/>
      <c r="FAS22" s="149"/>
      <c r="FAT22" s="147"/>
      <c r="FAU22" s="149"/>
      <c r="FAV22" s="147"/>
      <c r="FAW22" s="149"/>
      <c r="FAX22" s="147"/>
      <c r="FAY22" s="149"/>
      <c r="FAZ22" s="147"/>
      <c r="FBA22" s="149"/>
      <c r="FBB22" s="147"/>
      <c r="FBC22" s="149"/>
      <c r="FBD22" s="147"/>
      <c r="FBE22" s="149"/>
      <c r="FBF22" s="147"/>
      <c r="FBG22" s="149"/>
      <c r="FBH22" s="147"/>
      <c r="FBI22" s="149"/>
      <c r="FBJ22" s="147"/>
      <c r="FBK22" s="149"/>
      <c r="FBL22" s="147"/>
      <c r="FBM22" s="149"/>
      <c r="FBN22" s="147"/>
      <c r="FBO22" s="149"/>
      <c r="FBP22" s="147"/>
      <c r="FBQ22" s="149"/>
      <c r="FBR22" s="147"/>
      <c r="FBS22" s="149"/>
      <c r="FBT22" s="147"/>
      <c r="FBU22" s="149"/>
      <c r="FBV22" s="147"/>
      <c r="FBW22" s="149"/>
      <c r="FBX22" s="147"/>
      <c r="FBY22" s="149"/>
      <c r="FBZ22" s="147"/>
      <c r="FCA22" s="149"/>
      <c r="FCB22" s="147"/>
      <c r="FCC22" s="149"/>
      <c r="FCD22" s="147"/>
      <c r="FCE22" s="149"/>
      <c r="FCF22" s="147"/>
      <c r="FCG22" s="149"/>
      <c r="FCH22" s="147"/>
      <c r="FCI22" s="149"/>
      <c r="FCJ22" s="147"/>
      <c r="FCK22" s="149"/>
      <c r="FCL22" s="147"/>
      <c r="FCM22" s="149"/>
      <c r="FCN22" s="147"/>
      <c r="FCO22" s="149"/>
      <c r="FCP22" s="147"/>
      <c r="FCQ22" s="149"/>
      <c r="FCR22" s="147"/>
      <c r="FCS22" s="149"/>
      <c r="FCT22" s="147"/>
      <c r="FCU22" s="149"/>
      <c r="FCV22" s="147"/>
      <c r="FCW22" s="149"/>
      <c r="FCX22" s="147"/>
      <c r="FCY22" s="149"/>
      <c r="FCZ22" s="147"/>
      <c r="FDA22" s="149"/>
      <c r="FDB22" s="147"/>
      <c r="FDC22" s="149"/>
      <c r="FDD22" s="147"/>
      <c r="FDE22" s="149"/>
      <c r="FDF22" s="147"/>
      <c r="FDG22" s="149"/>
      <c r="FDH22" s="147"/>
      <c r="FDI22" s="149"/>
      <c r="FDJ22" s="147"/>
      <c r="FDK22" s="149"/>
      <c r="FDL22" s="147"/>
      <c r="FDM22" s="149"/>
      <c r="FDN22" s="147"/>
      <c r="FDO22" s="149"/>
      <c r="FDP22" s="147"/>
      <c r="FDQ22" s="149"/>
      <c r="FDR22" s="147"/>
      <c r="FDS22" s="149"/>
      <c r="FDT22" s="147"/>
      <c r="FDU22" s="149"/>
      <c r="FDV22" s="147"/>
      <c r="FDW22" s="149"/>
      <c r="FDX22" s="147"/>
      <c r="FDY22" s="149"/>
      <c r="FDZ22" s="147"/>
      <c r="FEA22" s="149"/>
      <c r="FEB22" s="147"/>
      <c r="FEC22" s="149"/>
      <c r="FED22" s="147"/>
      <c r="FEE22" s="149"/>
      <c r="FEF22" s="147"/>
      <c r="FEG22" s="149"/>
      <c r="FEH22" s="147"/>
      <c r="FEI22" s="149"/>
      <c r="FEJ22" s="147"/>
      <c r="FEK22" s="149"/>
      <c r="FEL22" s="147"/>
      <c r="FEM22" s="149"/>
      <c r="FEN22" s="147"/>
      <c r="FEO22" s="149"/>
      <c r="FEP22" s="147"/>
      <c r="FEQ22" s="149"/>
      <c r="FER22" s="147"/>
      <c r="FES22" s="149"/>
      <c r="FET22" s="147"/>
      <c r="FEU22" s="149"/>
      <c r="FEV22" s="147"/>
      <c r="FEW22" s="149"/>
      <c r="FEX22" s="147"/>
      <c r="FEY22" s="149"/>
      <c r="FEZ22" s="147"/>
      <c r="FFA22" s="149"/>
      <c r="FFB22" s="147"/>
      <c r="FFC22" s="149"/>
      <c r="FFD22" s="147"/>
      <c r="FFE22" s="149"/>
      <c r="FFF22" s="147"/>
      <c r="FFG22" s="149"/>
      <c r="FFH22" s="147"/>
      <c r="FFI22" s="149"/>
      <c r="FFJ22" s="147"/>
      <c r="FFK22" s="149"/>
      <c r="FFL22" s="147"/>
      <c r="FFM22" s="149"/>
      <c r="FFN22" s="147"/>
      <c r="FFO22" s="149"/>
      <c r="FFP22" s="147"/>
      <c r="FFQ22" s="149"/>
      <c r="FFR22" s="147"/>
      <c r="FFS22" s="149"/>
      <c r="FFT22" s="147"/>
      <c r="FFU22" s="149"/>
      <c r="FFV22" s="147"/>
      <c r="FFW22" s="149"/>
      <c r="FFX22" s="147"/>
      <c r="FFY22" s="149"/>
      <c r="FFZ22" s="147"/>
      <c r="FGA22" s="149"/>
      <c r="FGB22" s="147"/>
      <c r="FGC22" s="149"/>
      <c r="FGD22" s="147"/>
      <c r="FGE22" s="149"/>
      <c r="FGF22" s="147"/>
      <c r="FGG22" s="149"/>
      <c r="FGH22" s="147"/>
      <c r="FGI22" s="149"/>
      <c r="FGJ22" s="147"/>
      <c r="FGK22" s="149"/>
      <c r="FGL22" s="147"/>
      <c r="FGM22" s="149"/>
      <c r="FGN22" s="147"/>
      <c r="FGO22" s="149"/>
      <c r="FGP22" s="147"/>
      <c r="FGQ22" s="149"/>
      <c r="FGR22" s="147"/>
      <c r="FGS22" s="149"/>
      <c r="FGT22" s="147"/>
      <c r="FGU22" s="149"/>
      <c r="FGV22" s="147"/>
      <c r="FGW22" s="149"/>
      <c r="FGX22" s="147"/>
      <c r="FGY22" s="149"/>
      <c r="FGZ22" s="147"/>
      <c r="FHA22" s="149"/>
      <c r="FHB22" s="147"/>
      <c r="FHC22" s="149"/>
      <c r="FHD22" s="147"/>
      <c r="FHE22" s="149"/>
      <c r="FHF22" s="147"/>
      <c r="FHG22" s="149"/>
      <c r="FHH22" s="147"/>
      <c r="FHI22" s="149"/>
      <c r="FHJ22" s="147"/>
      <c r="FHK22" s="149"/>
      <c r="FHL22" s="147"/>
      <c r="FHM22" s="149"/>
      <c r="FHN22" s="147"/>
      <c r="FHO22" s="149"/>
      <c r="FHP22" s="147"/>
      <c r="FHQ22" s="149"/>
      <c r="FHR22" s="147"/>
      <c r="FHS22" s="149"/>
      <c r="FHT22" s="147"/>
      <c r="FHU22" s="149"/>
      <c r="FHV22" s="147"/>
      <c r="FHW22" s="149"/>
      <c r="FHX22" s="147"/>
      <c r="FHY22" s="149"/>
      <c r="FHZ22" s="147"/>
      <c r="FIA22" s="149"/>
      <c r="FIB22" s="147"/>
      <c r="FIC22" s="149"/>
      <c r="FID22" s="147"/>
      <c r="FIE22" s="149"/>
      <c r="FIF22" s="147"/>
      <c r="FIG22" s="149"/>
      <c r="FIH22" s="147"/>
      <c r="FII22" s="149"/>
      <c r="FIJ22" s="147"/>
      <c r="FIK22" s="149"/>
      <c r="FIL22" s="147"/>
      <c r="FIM22" s="149"/>
      <c r="FIN22" s="147"/>
      <c r="FIO22" s="149"/>
      <c r="FIP22" s="147"/>
      <c r="FIQ22" s="149"/>
      <c r="FIR22" s="147"/>
      <c r="FIS22" s="149"/>
      <c r="FIT22" s="147"/>
      <c r="FIU22" s="149"/>
      <c r="FIV22" s="147"/>
      <c r="FIW22" s="149"/>
      <c r="FIX22" s="147"/>
      <c r="FIY22" s="149"/>
      <c r="FIZ22" s="147"/>
      <c r="FJA22" s="149"/>
      <c r="FJB22" s="147"/>
      <c r="FJC22" s="149"/>
      <c r="FJD22" s="147"/>
      <c r="FJE22" s="149"/>
      <c r="FJF22" s="147"/>
      <c r="FJG22" s="149"/>
      <c r="FJH22" s="147"/>
      <c r="FJI22" s="149"/>
      <c r="FJJ22" s="147"/>
      <c r="FJK22" s="149"/>
      <c r="FJL22" s="147"/>
      <c r="FJM22" s="149"/>
      <c r="FJN22" s="147"/>
      <c r="FJO22" s="149"/>
      <c r="FJP22" s="147"/>
      <c r="FJQ22" s="149"/>
      <c r="FJR22" s="147"/>
      <c r="FJS22" s="149"/>
      <c r="FJT22" s="147"/>
      <c r="FJU22" s="149"/>
      <c r="FJV22" s="147"/>
      <c r="FJW22" s="149"/>
      <c r="FJX22" s="147"/>
      <c r="FJY22" s="149"/>
      <c r="FJZ22" s="147"/>
      <c r="FKA22" s="149"/>
      <c r="FKB22" s="147"/>
      <c r="FKC22" s="149"/>
      <c r="FKD22" s="147"/>
      <c r="FKE22" s="149"/>
      <c r="FKF22" s="147"/>
      <c r="FKG22" s="149"/>
      <c r="FKH22" s="147"/>
      <c r="FKI22" s="149"/>
      <c r="FKJ22" s="147"/>
      <c r="FKK22" s="149"/>
      <c r="FKL22" s="147"/>
      <c r="FKM22" s="149"/>
      <c r="FKN22" s="147"/>
      <c r="FKO22" s="149"/>
      <c r="FKP22" s="147"/>
      <c r="FKQ22" s="149"/>
      <c r="FKR22" s="147"/>
      <c r="FKS22" s="149"/>
      <c r="FKT22" s="147"/>
      <c r="FKU22" s="149"/>
      <c r="FKV22" s="147"/>
      <c r="FKW22" s="149"/>
      <c r="FKX22" s="147"/>
      <c r="FKY22" s="149"/>
      <c r="FKZ22" s="147"/>
      <c r="FLA22" s="149"/>
      <c r="FLB22" s="147"/>
      <c r="FLC22" s="149"/>
      <c r="FLD22" s="147"/>
      <c r="FLE22" s="149"/>
      <c r="FLF22" s="147"/>
      <c r="FLG22" s="149"/>
      <c r="FLH22" s="147"/>
      <c r="FLI22" s="149"/>
      <c r="FLJ22" s="147"/>
      <c r="FLK22" s="149"/>
      <c r="FLL22" s="147"/>
      <c r="FLM22" s="149"/>
      <c r="FLN22" s="147"/>
      <c r="FLO22" s="149"/>
      <c r="FLP22" s="147"/>
      <c r="FLQ22" s="149"/>
      <c r="FLR22" s="147"/>
      <c r="FLS22" s="149"/>
      <c r="FLT22" s="147"/>
      <c r="FLU22" s="149"/>
      <c r="FLV22" s="147"/>
      <c r="FLW22" s="149"/>
      <c r="FLX22" s="147"/>
      <c r="FLY22" s="149"/>
      <c r="FLZ22" s="147"/>
      <c r="FMA22" s="149"/>
      <c r="FMB22" s="147"/>
      <c r="FMC22" s="149"/>
      <c r="FMD22" s="147"/>
      <c r="FME22" s="149"/>
      <c r="FMF22" s="147"/>
      <c r="FMG22" s="149"/>
      <c r="FMH22" s="147"/>
      <c r="FMI22" s="149"/>
      <c r="FMJ22" s="147"/>
      <c r="FMK22" s="149"/>
      <c r="FML22" s="147"/>
      <c r="FMM22" s="149"/>
      <c r="FMN22" s="147"/>
      <c r="FMO22" s="149"/>
      <c r="FMP22" s="147"/>
      <c r="FMQ22" s="149"/>
      <c r="FMR22" s="147"/>
      <c r="FMS22" s="149"/>
      <c r="FMT22" s="147"/>
      <c r="FMU22" s="149"/>
      <c r="FMV22" s="147"/>
      <c r="FMW22" s="149"/>
      <c r="FMX22" s="147"/>
      <c r="FMY22" s="149"/>
      <c r="FMZ22" s="147"/>
      <c r="FNA22" s="149"/>
      <c r="FNB22" s="147"/>
      <c r="FNC22" s="149"/>
      <c r="FND22" s="147"/>
      <c r="FNE22" s="149"/>
      <c r="FNF22" s="147"/>
      <c r="FNG22" s="149"/>
      <c r="FNH22" s="147"/>
      <c r="FNI22" s="149"/>
      <c r="FNJ22" s="147"/>
      <c r="FNK22" s="149"/>
      <c r="FNL22" s="147"/>
      <c r="FNM22" s="149"/>
      <c r="FNN22" s="147"/>
      <c r="FNO22" s="149"/>
      <c r="FNP22" s="147"/>
      <c r="FNQ22" s="149"/>
      <c r="FNR22" s="147"/>
      <c r="FNS22" s="149"/>
      <c r="FNT22" s="147"/>
      <c r="FNU22" s="149"/>
      <c r="FNV22" s="147"/>
      <c r="FNW22" s="149"/>
      <c r="FNX22" s="147"/>
      <c r="FNY22" s="149"/>
      <c r="FNZ22" s="147"/>
      <c r="FOA22" s="149"/>
      <c r="FOB22" s="147"/>
      <c r="FOC22" s="149"/>
      <c r="FOD22" s="147"/>
      <c r="FOE22" s="149"/>
      <c r="FOF22" s="147"/>
      <c r="FOG22" s="149"/>
      <c r="FOH22" s="147"/>
      <c r="FOI22" s="149"/>
      <c r="FOJ22" s="147"/>
      <c r="FOK22" s="149"/>
      <c r="FOL22" s="147"/>
      <c r="FOM22" s="149"/>
      <c r="FON22" s="147"/>
      <c r="FOO22" s="149"/>
      <c r="FOP22" s="147"/>
      <c r="FOQ22" s="149"/>
      <c r="FOR22" s="147"/>
      <c r="FOS22" s="149"/>
      <c r="FOT22" s="147"/>
      <c r="FOU22" s="149"/>
      <c r="FOV22" s="147"/>
      <c r="FOW22" s="149"/>
      <c r="FOX22" s="147"/>
      <c r="FOY22" s="149"/>
      <c r="FOZ22" s="147"/>
      <c r="FPA22" s="149"/>
      <c r="FPB22" s="147"/>
      <c r="FPC22" s="149"/>
      <c r="FPD22" s="147"/>
      <c r="FPE22" s="149"/>
      <c r="FPF22" s="147"/>
      <c r="FPG22" s="149"/>
      <c r="FPH22" s="147"/>
      <c r="FPI22" s="149"/>
      <c r="FPJ22" s="147"/>
      <c r="FPK22" s="149"/>
      <c r="FPL22" s="147"/>
      <c r="FPM22" s="149"/>
      <c r="FPN22" s="147"/>
      <c r="FPO22" s="149"/>
      <c r="FPP22" s="147"/>
      <c r="FPQ22" s="149"/>
      <c r="FPR22" s="147"/>
      <c r="FPS22" s="149"/>
      <c r="FPT22" s="147"/>
      <c r="FPU22" s="149"/>
      <c r="FPV22" s="147"/>
      <c r="FPW22" s="149"/>
      <c r="FPX22" s="147"/>
      <c r="FPY22" s="149"/>
      <c r="FPZ22" s="147"/>
      <c r="FQA22" s="149"/>
      <c r="FQB22" s="147"/>
      <c r="FQC22" s="149"/>
      <c r="FQD22" s="147"/>
      <c r="FQE22" s="149"/>
      <c r="FQF22" s="147"/>
      <c r="FQG22" s="149"/>
      <c r="FQH22" s="147"/>
      <c r="FQI22" s="149"/>
      <c r="FQJ22" s="147"/>
      <c r="FQK22" s="149"/>
      <c r="FQL22" s="147"/>
      <c r="FQM22" s="149"/>
      <c r="FQN22" s="147"/>
      <c r="FQO22" s="149"/>
      <c r="FQP22" s="147"/>
      <c r="FQQ22" s="149"/>
      <c r="FQR22" s="147"/>
      <c r="FQS22" s="149"/>
      <c r="FQT22" s="147"/>
      <c r="FQU22" s="149"/>
      <c r="FQV22" s="147"/>
      <c r="FQW22" s="149"/>
      <c r="FQX22" s="147"/>
      <c r="FQY22" s="149"/>
      <c r="FQZ22" s="147"/>
      <c r="FRA22" s="149"/>
      <c r="FRB22" s="147"/>
      <c r="FRC22" s="149"/>
      <c r="FRD22" s="147"/>
      <c r="FRE22" s="149"/>
      <c r="FRF22" s="147"/>
      <c r="FRG22" s="149"/>
      <c r="FRH22" s="147"/>
      <c r="FRI22" s="149"/>
      <c r="FRJ22" s="147"/>
      <c r="FRK22" s="149"/>
      <c r="FRL22" s="147"/>
      <c r="FRM22" s="149"/>
      <c r="FRN22" s="147"/>
      <c r="FRO22" s="149"/>
      <c r="FRP22" s="147"/>
      <c r="FRQ22" s="149"/>
      <c r="FRR22" s="147"/>
      <c r="FRS22" s="149"/>
      <c r="FRT22" s="147"/>
      <c r="FRU22" s="149"/>
      <c r="FRV22" s="147"/>
      <c r="FRW22" s="149"/>
      <c r="FRX22" s="147"/>
      <c r="FRY22" s="149"/>
      <c r="FRZ22" s="147"/>
      <c r="FSA22" s="149"/>
      <c r="FSB22" s="147"/>
      <c r="FSC22" s="149"/>
      <c r="FSD22" s="147"/>
      <c r="FSE22" s="149"/>
      <c r="FSF22" s="147"/>
      <c r="FSG22" s="149"/>
      <c r="FSH22" s="147"/>
      <c r="FSI22" s="149"/>
      <c r="FSJ22" s="147"/>
      <c r="FSK22" s="149"/>
      <c r="FSL22" s="147"/>
      <c r="FSM22" s="149"/>
      <c r="FSN22" s="147"/>
      <c r="FSO22" s="149"/>
      <c r="FSP22" s="147"/>
      <c r="FSQ22" s="149"/>
      <c r="FSR22" s="147"/>
      <c r="FSS22" s="149"/>
      <c r="FST22" s="147"/>
      <c r="FSU22" s="149"/>
      <c r="FSV22" s="147"/>
      <c r="FSW22" s="149"/>
      <c r="FSX22" s="147"/>
      <c r="FSY22" s="149"/>
      <c r="FSZ22" s="147"/>
      <c r="FTA22" s="149"/>
      <c r="FTB22" s="147"/>
      <c r="FTC22" s="149"/>
      <c r="FTD22" s="147"/>
      <c r="FTE22" s="149"/>
      <c r="FTF22" s="147"/>
      <c r="FTG22" s="149"/>
      <c r="FTH22" s="147"/>
      <c r="FTI22" s="149"/>
      <c r="FTJ22" s="147"/>
      <c r="FTK22" s="149"/>
      <c r="FTL22" s="147"/>
      <c r="FTM22" s="149"/>
      <c r="FTN22" s="147"/>
      <c r="FTO22" s="149"/>
      <c r="FTP22" s="147"/>
      <c r="FTQ22" s="149"/>
      <c r="FTR22" s="147"/>
      <c r="FTS22" s="149"/>
      <c r="FTT22" s="147"/>
      <c r="FTU22" s="149"/>
      <c r="FTV22" s="147"/>
      <c r="FTW22" s="149"/>
      <c r="FTX22" s="147"/>
      <c r="FTY22" s="149"/>
      <c r="FTZ22" s="147"/>
      <c r="FUA22" s="149"/>
      <c r="FUB22" s="147"/>
      <c r="FUC22" s="149"/>
      <c r="FUD22" s="147"/>
      <c r="FUE22" s="149"/>
      <c r="FUF22" s="147"/>
      <c r="FUG22" s="149"/>
      <c r="FUH22" s="147"/>
      <c r="FUI22" s="149"/>
      <c r="FUJ22" s="147"/>
      <c r="FUK22" s="149"/>
      <c r="FUL22" s="147"/>
      <c r="FUM22" s="149"/>
      <c r="FUN22" s="147"/>
      <c r="FUO22" s="149"/>
      <c r="FUP22" s="147"/>
      <c r="FUQ22" s="149"/>
      <c r="FUR22" s="147"/>
      <c r="FUS22" s="149"/>
      <c r="FUT22" s="147"/>
      <c r="FUU22" s="149"/>
      <c r="FUV22" s="147"/>
      <c r="FUW22" s="149"/>
      <c r="FUX22" s="147"/>
      <c r="FUY22" s="149"/>
      <c r="FUZ22" s="147"/>
      <c r="FVA22" s="149"/>
      <c r="FVB22" s="147"/>
      <c r="FVC22" s="149"/>
      <c r="FVD22" s="147"/>
      <c r="FVE22" s="149"/>
      <c r="FVF22" s="147"/>
      <c r="FVG22" s="149"/>
      <c r="FVH22" s="147"/>
      <c r="FVI22" s="149"/>
      <c r="FVJ22" s="147"/>
      <c r="FVK22" s="149"/>
      <c r="FVL22" s="147"/>
      <c r="FVM22" s="149"/>
      <c r="FVN22" s="147"/>
      <c r="FVO22" s="149"/>
      <c r="FVP22" s="147"/>
      <c r="FVQ22" s="149"/>
      <c r="FVR22" s="147"/>
      <c r="FVS22" s="149"/>
      <c r="FVT22" s="147"/>
      <c r="FVU22" s="149"/>
      <c r="FVV22" s="147"/>
      <c r="FVW22" s="149"/>
      <c r="FVX22" s="147"/>
      <c r="FVY22" s="149"/>
      <c r="FVZ22" s="147"/>
      <c r="FWA22" s="149"/>
      <c r="FWB22" s="147"/>
      <c r="FWC22" s="149"/>
      <c r="FWD22" s="147"/>
      <c r="FWE22" s="149"/>
      <c r="FWF22" s="147"/>
      <c r="FWG22" s="149"/>
      <c r="FWH22" s="147"/>
      <c r="FWI22" s="149"/>
      <c r="FWJ22" s="147"/>
      <c r="FWK22" s="149"/>
      <c r="FWL22" s="147"/>
      <c r="FWM22" s="149"/>
      <c r="FWN22" s="147"/>
      <c r="FWO22" s="149"/>
      <c r="FWP22" s="147"/>
      <c r="FWQ22" s="149"/>
      <c r="FWR22" s="147"/>
      <c r="FWS22" s="149"/>
      <c r="FWT22" s="147"/>
      <c r="FWU22" s="149"/>
      <c r="FWV22" s="147"/>
      <c r="FWW22" s="149"/>
      <c r="FWX22" s="147"/>
      <c r="FWY22" s="149"/>
      <c r="FWZ22" s="147"/>
      <c r="FXA22" s="149"/>
      <c r="FXB22" s="147"/>
      <c r="FXC22" s="149"/>
      <c r="FXD22" s="147"/>
      <c r="FXE22" s="149"/>
      <c r="FXF22" s="147"/>
      <c r="FXG22" s="149"/>
      <c r="FXH22" s="147"/>
      <c r="FXI22" s="149"/>
      <c r="FXJ22" s="147"/>
      <c r="FXK22" s="149"/>
      <c r="FXL22" s="147"/>
      <c r="FXM22" s="149"/>
      <c r="FXN22" s="147"/>
      <c r="FXO22" s="149"/>
      <c r="FXP22" s="147"/>
      <c r="FXQ22" s="149"/>
      <c r="FXR22" s="147"/>
      <c r="FXS22" s="149"/>
      <c r="FXT22" s="147"/>
      <c r="FXU22" s="149"/>
      <c r="FXV22" s="147"/>
      <c r="FXW22" s="149"/>
      <c r="FXX22" s="147"/>
      <c r="FXY22" s="149"/>
      <c r="FXZ22" s="147"/>
      <c r="FYA22" s="149"/>
      <c r="FYB22" s="147"/>
      <c r="FYC22" s="149"/>
      <c r="FYD22" s="147"/>
      <c r="FYE22" s="149"/>
      <c r="FYF22" s="147"/>
      <c r="FYG22" s="149"/>
      <c r="FYH22" s="147"/>
      <c r="FYI22" s="149"/>
      <c r="FYJ22" s="147"/>
      <c r="FYK22" s="149"/>
      <c r="FYL22" s="147"/>
      <c r="FYM22" s="149"/>
      <c r="FYN22" s="147"/>
      <c r="FYO22" s="149"/>
      <c r="FYP22" s="147"/>
      <c r="FYQ22" s="149"/>
      <c r="FYR22" s="147"/>
      <c r="FYS22" s="149"/>
      <c r="FYT22" s="147"/>
      <c r="FYU22" s="149"/>
      <c r="FYV22" s="147"/>
      <c r="FYW22" s="149"/>
      <c r="FYX22" s="147"/>
      <c r="FYY22" s="149"/>
      <c r="FYZ22" s="147"/>
      <c r="FZA22" s="149"/>
      <c r="FZB22" s="147"/>
      <c r="FZC22" s="149"/>
      <c r="FZD22" s="147"/>
      <c r="FZE22" s="149"/>
      <c r="FZF22" s="147"/>
      <c r="FZG22" s="149"/>
      <c r="FZH22" s="147"/>
      <c r="FZI22" s="149"/>
      <c r="FZJ22" s="147"/>
      <c r="FZK22" s="149"/>
      <c r="FZL22" s="147"/>
      <c r="FZM22" s="149"/>
      <c r="FZN22" s="147"/>
      <c r="FZO22" s="149"/>
      <c r="FZP22" s="147"/>
      <c r="FZQ22" s="149"/>
      <c r="FZR22" s="147"/>
      <c r="FZS22" s="149"/>
      <c r="FZT22" s="147"/>
      <c r="FZU22" s="149"/>
      <c r="FZV22" s="147"/>
      <c r="FZW22" s="149"/>
      <c r="FZX22" s="147"/>
      <c r="FZY22" s="149"/>
      <c r="FZZ22" s="147"/>
      <c r="GAA22" s="149"/>
      <c r="GAB22" s="147"/>
      <c r="GAC22" s="149"/>
      <c r="GAD22" s="147"/>
      <c r="GAE22" s="149"/>
      <c r="GAF22" s="147"/>
      <c r="GAG22" s="149"/>
      <c r="GAH22" s="147"/>
      <c r="GAI22" s="149"/>
      <c r="GAJ22" s="147"/>
      <c r="GAK22" s="149"/>
      <c r="GAL22" s="147"/>
      <c r="GAM22" s="149"/>
      <c r="GAN22" s="147"/>
      <c r="GAO22" s="149"/>
      <c r="GAP22" s="147"/>
      <c r="GAQ22" s="149"/>
      <c r="GAR22" s="147"/>
      <c r="GAS22" s="149"/>
      <c r="GAT22" s="147"/>
      <c r="GAU22" s="149"/>
      <c r="GAV22" s="147"/>
      <c r="GAW22" s="149"/>
      <c r="GAX22" s="147"/>
      <c r="GAY22" s="149"/>
      <c r="GAZ22" s="147"/>
      <c r="GBA22" s="149"/>
      <c r="GBB22" s="147"/>
      <c r="GBC22" s="149"/>
      <c r="GBD22" s="147"/>
      <c r="GBE22" s="149"/>
      <c r="GBF22" s="147"/>
      <c r="GBG22" s="149"/>
      <c r="GBH22" s="147"/>
      <c r="GBI22" s="149"/>
      <c r="GBJ22" s="147"/>
      <c r="GBK22" s="149"/>
      <c r="GBL22" s="147"/>
      <c r="GBM22" s="149"/>
      <c r="GBN22" s="147"/>
      <c r="GBO22" s="149"/>
      <c r="GBP22" s="147"/>
      <c r="GBQ22" s="149"/>
      <c r="GBR22" s="147"/>
      <c r="GBS22" s="149"/>
      <c r="GBT22" s="147"/>
      <c r="GBU22" s="149"/>
      <c r="GBV22" s="147"/>
      <c r="GBW22" s="149"/>
      <c r="GBX22" s="147"/>
      <c r="GBY22" s="149"/>
      <c r="GBZ22" s="147"/>
      <c r="GCA22" s="149"/>
      <c r="GCB22" s="147"/>
      <c r="GCC22" s="149"/>
      <c r="GCD22" s="147"/>
      <c r="GCE22" s="149"/>
      <c r="GCF22" s="147"/>
      <c r="GCG22" s="149"/>
      <c r="GCH22" s="147"/>
      <c r="GCI22" s="149"/>
      <c r="GCJ22" s="147"/>
      <c r="GCK22" s="149"/>
      <c r="GCL22" s="147"/>
      <c r="GCM22" s="149"/>
      <c r="GCN22" s="147"/>
      <c r="GCO22" s="149"/>
      <c r="GCP22" s="147"/>
      <c r="GCQ22" s="149"/>
      <c r="GCR22" s="147"/>
      <c r="GCS22" s="149"/>
      <c r="GCT22" s="147"/>
      <c r="GCU22" s="149"/>
      <c r="GCV22" s="147"/>
      <c r="GCW22" s="149"/>
      <c r="GCX22" s="147"/>
      <c r="GCY22" s="149"/>
      <c r="GCZ22" s="147"/>
      <c r="GDA22" s="149"/>
      <c r="GDB22" s="147"/>
      <c r="GDC22" s="149"/>
      <c r="GDD22" s="147"/>
      <c r="GDE22" s="149"/>
      <c r="GDF22" s="147"/>
      <c r="GDG22" s="149"/>
      <c r="GDH22" s="147"/>
      <c r="GDI22" s="149"/>
      <c r="GDJ22" s="147"/>
      <c r="GDK22" s="149"/>
      <c r="GDL22" s="147"/>
      <c r="GDM22" s="149"/>
      <c r="GDN22" s="147"/>
      <c r="GDO22" s="149"/>
      <c r="GDP22" s="147"/>
      <c r="GDQ22" s="149"/>
      <c r="GDR22" s="147"/>
      <c r="GDS22" s="149"/>
      <c r="GDT22" s="147"/>
      <c r="GDU22" s="149"/>
      <c r="GDV22" s="147"/>
      <c r="GDW22" s="149"/>
      <c r="GDX22" s="147"/>
      <c r="GDY22" s="149"/>
      <c r="GDZ22" s="147"/>
      <c r="GEA22" s="149"/>
      <c r="GEB22" s="147"/>
      <c r="GEC22" s="149"/>
      <c r="GED22" s="147"/>
      <c r="GEE22" s="149"/>
      <c r="GEF22" s="147"/>
      <c r="GEG22" s="149"/>
      <c r="GEH22" s="147"/>
      <c r="GEI22" s="149"/>
      <c r="GEJ22" s="147"/>
      <c r="GEK22" s="149"/>
      <c r="GEL22" s="147"/>
      <c r="GEM22" s="149"/>
      <c r="GEN22" s="147"/>
      <c r="GEO22" s="149"/>
      <c r="GEP22" s="147"/>
      <c r="GEQ22" s="149"/>
      <c r="GER22" s="147"/>
      <c r="GES22" s="149"/>
      <c r="GET22" s="147"/>
      <c r="GEU22" s="149"/>
      <c r="GEV22" s="147"/>
      <c r="GEW22" s="149"/>
      <c r="GEX22" s="147"/>
      <c r="GEY22" s="149"/>
      <c r="GEZ22" s="147"/>
      <c r="GFA22" s="149"/>
      <c r="GFB22" s="147"/>
      <c r="GFC22" s="149"/>
      <c r="GFD22" s="147"/>
      <c r="GFE22" s="149"/>
      <c r="GFF22" s="147"/>
      <c r="GFG22" s="149"/>
      <c r="GFH22" s="147"/>
      <c r="GFI22" s="149"/>
      <c r="GFJ22" s="147"/>
      <c r="GFK22" s="149"/>
      <c r="GFL22" s="147"/>
      <c r="GFM22" s="149"/>
      <c r="GFN22" s="147"/>
      <c r="GFO22" s="149"/>
      <c r="GFP22" s="147"/>
      <c r="GFQ22" s="149"/>
      <c r="GFR22" s="147"/>
      <c r="GFS22" s="149"/>
      <c r="GFT22" s="147"/>
      <c r="GFU22" s="149"/>
      <c r="GFV22" s="147"/>
      <c r="GFW22" s="149"/>
      <c r="GFX22" s="147"/>
      <c r="GFY22" s="149"/>
      <c r="GFZ22" s="147"/>
      <c r="GGA22" s="149"/>
      <c r="GGB22" s="147"/>
      <c r="GGC22" s="149"/>
      <c r="GGD22" s="147"/>
      <c r="GGE22" s="149"/>
      <c r="GGF22" s="147"/>
      <c r="GGG22" s="149"/>
      <c r="GGH22" s="147"/>
      <c r="GGI22" s="149"/>
      <c r="GGJ22" s="147"/>
      <c r="GGK22" s="149"/>
      <c r="GGL22" s="147"/>
      <c r="GGM22" s="149"/>
      <c r="GGN22" s="147"/>
      <c r="GGO22" s="149"/>
      <c r="GGP22" s="147"/>
      <c r="GGQ22" s="149"/>
      <c r="GGR22" s="147"/>
      <c r="GGS22" s="149"/>
      <c r="GGT22" s="147"/>
      <c r="GGU22" s="149"/>
      <c r="GGV22" s="147"/>
      <c r="GGW22" s="149"/>
      <c r="GGX22" s="147"/>
      <c r="GGY22" s="149"/>
      <c r="GGZ22" s="147"/>
      <c r="GHA22" s="149"/>
      <c r="GHB22" s="147"/>
      <c r="GHC22" s="149"/>
      <c r="GHD22" s="147"/>
      <c r="GHE22" s="149"/>
      <c r="GHF22" s="147"/>
      <c r="GHG22" s="149"/>
      <c r="GHH22" s="147"/>
      <c r="GHI22" s="149"/>
      <c r="GHJ22" s="147"/>
      <c r="GHK22" s="149"/>
      <c r="GHL22" s="147"/>
      <c r="GHM22" s="149"/>
      <c r="GHN22" s="147"/>
      <c r="GHO22" s="149"/>
      <c r="GHP22" s="147"/>
      <c r="GHQ22" s="149"/>
      <c r="GHR22" s="147"/>
      <c r="GHS22" s="149"/>
      <c r="GHT22" s="147"/>
      <c r="GHU22" s="149"/>
      <c r="GHV22" s="147"/>
      <c r="GHW22" s="149"/>
      <c r="GHX22" s="147"/>
      <c r="GHY22" s="149"/>
      <c r="GHZ22" s="147"/>
      <c r="GIA22" s="149"/>
      <c r="GIB22" s="147"/>
      <c r="GIC22" s="149"/>
      <c r="GID22" s="147"/>
      <c r="GIE22" s="149"/>
      <c r="GIF22" s="147"/>
      <c r="GIG22" s="149"/>
      <c r="GIH22" s="147"/>
      <c r="GII22" s="149"/>
      <c r="GIJ22" s="147"/>
      <c r="GIK22" s="149"/>
      <c r="GIL22" s="147"/>
      <c r="GIM22" s="149"/>
      <c r="GIN22" s="147"/>
      <c r="GIO22" s="149"/>
      <c r="GIP22" s="147"/>
      <c r="GIQ22" s="149"/>
      <c r="GIR22" s="147"/>
      <c r="GIS22" s="149"/>
      <c r="GIT22" s="147"/>
      <c r="GIU22" s="149"/>
      <c r="GIV22" s="147"/>
      <c r="GIW22" s="149"/>
      <c r="GIX22" s="147"/>
      <c r="GIY22" s="149"/>
      <c r="GIZ22" s="147"/>
      <c r="GJA22" s="149"/>
      <c r="GJB22" s="147"/>
      <c r="GJC22" s="149"/>
      <c r="GJD22" s="147"/>
      <c r="GJE22" s="149"/>
      <c r="GJF22" s="147"/>
      <c r="GJG22" s="149"/>
      <c r="GJH22" s="147"/>
      <c r="GJI22" s="149"/>
      <c r="GJJ22" s="147"/>
      <c r="GJK22" s="149"/>
      <c r="GJL22" s="147"/>
      <c r="GJM22" s="149"/>
      <c r="GJN22" s="147"/>
      <c r="GJO22" s="149"/>
      <c r="GJP22" s="147"/>
      <c r="GJQ22" s="149"/>
      <c r="GJR22" s="147"/>
      <c r="GJS22" s="149"/>
      <c r="GJT22" s="147"/>
      <c r="GJU22" s="149"/>
      <c r="GJV22" s="147"/>
      <c r="GJW22" s="149"/>
      <c r="GJX22" s="147"/>
      <c r="GJY22" s="149"/>
      <c r="GJZ22" s="147"/>
      <c r="GKA22" s="149"/>
      <c r="GKB22" s="147"/>
      <c r="GKC22" s="149"/>
      <c r="GKD22" s="147"/>
      <c r="GKE22" s="149"/>
      <c r="GKF22" s="147"/>
      <c r="GKG22" s="149"/>
      <c r="GKH22" s="147"/>
      <c r="GKI22" s="149"/>
      <c r="GKJ22" s="147"/>
      <c r="GKK22" s="149"/>
      <c r="GKL22" s="147"/>
      <c r="GKM22" s="149"/>
      <c r="GKN22" s="147"/>
      <c r="GKO22" s="149"/>
      <c r="GKP22" s="147"/>
      <c r="GKQ22" s="149"/>
      <c r="GKR22" s="147"/>
      <c r="GKS22" s="149"/>
      <c r="GKT22" s="147"/>
      <c r="GKU22" s="149"/>
      <c r="GKV22" s="147"/>
      <c r="GKW22" s="149"/>
      <c r="GKX22" s="147"/>
      <c r="GKY22" s="149"/>
      <c r="GKZ22" s="147"/>
      <c r="GLA22" s="149"/>
      <c r="GLB22" s="147"/>
      <c r="GLC22" s="149"/>
      <c r="GLD22" s="147"/>
      <c r="GLE22" s="149"/>
      <c r="GLF22" s="147"/>
      <c r="GLG22" s="149"/>
      <c r="GLH22" s="147"/>
      <c r="GLI22" s="149"/>
      <c r="GLJ22" s="147"/>
      <c r="GLK22" s="149"/>
      <c r="GLL22" s="147"/>
      <c r="GLM22" s="149"/>
      <c r="GLN22" s="147"/>
      <c r="GLO22" s="149"/>
      <c r="GLP22" s="147"/>
      <c r="GLQ22" s="149"/>
      <c r="GLR22" s="147"/>
      <c r="GLS22" s="149"/>
      <c r="GLT22" s="147"/>
      <c r="GLU22" s="149"/>
      <c r="GLV22" s="147"/>
      <c r="GLW22" s="149"/>
      <c r="GLX22" s="147"/>
      <c r="GLY22" s="149"/>
      <c r="GLZ22" s="147"/>
      <c r="GMA22" s="149"/>
      <c r="GMB22" s="147"/>
      <c r="GMC22" s="149"/>
      <c r="GMD22" s="147"/>
      <c r="GME22" s="149"/>
      <c r="GMF22" s="147"/>
      <c r="GMG22" s="149"/>
      <c r="GMH22" s="147"/>
      <c r="GMI22" s="149"/>
      <c r="GMJ22" s="147"/>
      <c r="GMK22" s="149"/>
      <c r="GML22" s="147"/>
      <c r="GMM22" s="149"/>
      <c r="GMN22" s="147"/>
      <c r="GMO22" s="149"/>
      <c r="GMP22" s="147"/>
      <c r="GMQ22" s="149"/>
      <c r="GMR22" s="147"/>
      <c r="GMS22" s="149"/>
      <c r="GMT22" s="147"/>
      <c r="GMU22" s="149"/>
      <c r="GMV22" s="147"/>
      <c r="GMW22" s="149"/>
      <c r="GMX22" s="147"/>
      <c r="GMY22" s="149"/>
      <c r="GMZ22" s="147"/>
      <c r="GNA22" s="149"/>
      <c r="GNB22" s="147"/>
      <c r="GNC22" s="149"/>
      <c r="GND22" s="147"/>
      <c r="GNE22" s="149"/>
      <c r="GNF22" s="147"/>
      <c r="GNG22" s="149"/>
      <c r="GNH22" s="147"/>
      <c r="GNI22" s="149"/>
      <c r="GNJ22" s="147"/>
      <c r="GNK22" s="149"/>
      <c r="GNL22" s="147"/>
      <c r="GNM22" s="149"/>
      <c r="GNN22" s="147"/>
      <c r="GNO22" s="149"/>
      <c r="GNP22" s="147"/>
      <c r="GNQ22" s="149"/>
      <c r="GNR22" s="147"/>
      <c r="GNS22" s="149"/>
      <c r="GNT22" s="147"/>
      <c r="GNU22" s="149"/>
      <c r="GNV22" s="147"/>
      <c r="GNW22" s="149"/>
      <c r="GNX22" s="147"/>
      <c r="GNY22" s="149"/>
      <c r="GNZ22" s="147"/>
      <c r="GOA22" s="149"/>
      <c r="GOB22" s="147"/>
      <c r="GOC22" s="149"/>
      <c r="GOD22" s="147"/>
      <c r="GOE22" s="149"/>
      <c r="GOF22" s="147"/>
      <c r="GOG22" s="149"/>
      <c r="GOH22" s="147"/>
      <c r="GOI22" s="149"/>
      <c r="GOJ22" s="147"/>
      <c r="GOK22" s="149"/>
      <c r="GOL22" s="147"/>
      <c r="GOM22" s="149"/>
      <c r="GON22" s="147"/>
      <c r="GOO22" s="149"/>
      <c r="GOP22" s="147"/>
      <c r="GOQ22" s="149"/>
      <c r="GOR22" s="147"/>
      <c r="GOS22" s="149"/>
      <c r="GOT22" s="147"/>
      <c r="GOU22" s="149"/>
      <c r="GOV22" s="147"/>
      <c r="GOW22" s="149"/>
      <c r="GOX22" s="147"/>
      <c r="GOY22" s="149"/>
      <c r="GOZ22" s="147"/>
      <c r="GPA22" s="149"/>
      <c r="GPB22" s="147"/>
      <c r="GPC22" s="149"/>
      <c r="GPD22" s="147"/>
      <c r="GPE22" s="149"/>
      <c r="GPF22" s="147"/>
      <c r="GPG22" s="149"/>
      <c r="GPH22" s="147"/>
      <c r="GPI22" s="149"/>
      <c r="GPJ22" s="147"/>
      <c r="GPK22" s="149"/>
      <c r="GPL22" s="147"/>
      <c r="GPM22" s="149"/>
      <c r="GPN22" s="147"/>
      <c r="GPO22" s="149"/>
      <c r="GPP22" s="147"/>
      <c r="GPQ22" s="149"/>
      <c r="GPR22" s="147"/>
      <c r="GPS22" s="149"/>
      <c r="GPT22" s="147"/>
      <c r="GPU22" s="149"/>
      <c r="GPV22" s="147"/>
      <c r="GPW22" s="149"/>
      <c r="GPX22" s="147"/>
      <c r="GPY22" s="149"/>
      <c r="GPZ22" s="147"/>
      <c r="GQA22" s="149"/>
      <c r="GQB22" s="147"/>
      <c r="GQC22" s="149"/>
      <c r="GQD22" s="147"/>
      <c r="GQE22" s="149"/>
      <c r="GQF22" s="147"/>
      <c r="GQG22" s="149"/>
      <c r="GQH22" s="147"/>
      <c r="GQI22" s="149"/>
      <c r="GQJ22" s="147"/>
      <c r="GQK22" s="149"/>
      <c r="GQL22" s="147"/>
      <c r="GQM22" s="149"/>
      <c r="GQN22" s="147"/>
      <c r="GQO22" s="149"/>
      <c r="GQP22" s="147"/>
      <c r="GQQ22" s="149"/>
      <c r="GQR22" s="147"/>
      <c r="GQS22" s="149"/>
      <c r="GQT22" s="147"/>
      <c r="GQU22" s="149"/>
      <c r="GQV22" s="147"/>
      <c r="GQW22" s="149"/>
      <c r="GQX22" s="147"/>
      <c r="GQY22" s="149"/>
      <c r="GQZ22" s="147"/>
      <c r="GRA22" s="149"/>
      <c r="GRB22" s="147"/>
      <c r="GRC22" s="149"/>
      <c r="GRD22" s="147"/>
      <c r="GRE22" s="149"/>
      <c r="GRF22" s="147"/>
      <c r="GRG22" s="149"/>
      <c r="GRH22" s="147"/>
      <c r="GRI22" s="149"/>
      <c r="GRJ22" s="147"/>
      <c r="GRK22" s="149"/>
      <c r="GRL22" s="147"/>
      <c r="GRM22" s="149"/>
      <c r="GRN22" s="147"/>
      <c r="GRO22" s="149"/>
      <c r="GRP22" s="147"/>
      <c r="GRQ22" s="149"/>
      <c r="GRR22" s="147"/>
      <c r="GRS22" s="149"/>
      <c r="GRT22" s="147"/>
      <c r="GRU22" s="149"/>
      <c r="GRV22" s="147"/>
      <c r="GRW22" s="149"/>
      <c r="GRX22" s="147"/>
      <c r="GRY22" s="149"/>
      <c r="GRZ22" s="147"/>
      <c r="GSA22" s="149"/>
      <c r="GSB22" s="147"/>
      <c r="GSC22" s="149"/>
      <c r="GSD22" s="147"/>
      <c r="GSE22" s="149"/>
      <c r="GSF22" s="147"/>
      <c r="GSG22" s="149"/>
      <c r="GSH22" s="147"/>
      <c r="GSI22" s="149"/>
      <c r="GSJ22" s="147"/>
      <c r="GSK22" s="149"/>
      <c r="GSL22" s="147"/>
      <c r="GSM22" s="149"/>
      <c r="GSN22" s="147"/>
      <c r="GSO22" s="149"/>
      <c r="GSP22" s="147"/>
      <c r="GSQ22" s="149"/>
      <c r="GSR22" s="147"/>
      <c r="GSS22" s="149"/>
      <c r="GST22" s="147"/>
      <c r="GSU22" s="149"/>
      <c r="GSV22" s="147"/>
      <c r="GSW22" s="149"/>
      <c r="GSX22" s="147"/>
      <c r="GSY22" s="149"/>
      <c r="GSZ22" s="147"/>
      <c r="GTA22" s="149"/>
      <c r="GTB22" s="147"/>
      <c r="GTC22" s="149"/>
      <c r="GTD22" s="147"/>
      <c r="GTE22" s="149"/>
      <c r="GTF22" s="147"/>
      <c r="GTG22" s="149"/>
      <c r="GTH22" s="147"/>
      <c r="GTI22" s="149"/>
      <c r="GTJ22" s="147"/>
      <c r="GTK22" s="149"/>
      <c r="GTL22" s="147"/>
      <c r="GTM22" s="149"/>
      <c r="GTN22" s="147"/>
      <c r="GTO22" s="149"/>
      <c r="GTP22" s="147"/>
      <c r="GTQ22" s="149"/>
      <c r="GTR22" s="147"/>
      <c r="GTS22" s="149"/>
      <c r="GTT22" s="147"/>
      <c r="GTU22" s="149"/>
      <c r="GTV22" s="147"/>
      <c r="GTW22" s="149"/>
      <c r="GTX22" s="147"/>
      <c r="GTY22" s="149"/>
      <c r="GTZ22" s="147"/>
      <c r="GUA22" s="149"/>
      <c r="GUB22" s="147"/>
      <c r="GUC22" s="149"/>
      <c r="GUD22" s="147"/>
      <c r="GUE22" s="149"/>
      <c r="GUF22" s="147"/>
      <c r="GUG22" s="149"/>
      <c r="GUH22" s="147"/>
      <c r="GUI22" s="149"/>
      <c r="GUJ22" s="147"/>
      <c r="GUK22" s="149"/>
      <c r="GUL22" s="147"/>
      <c r="GUM22" s="149"/>
      <c r="GUN22" s="147"/>
      <c r="GUO22" s="149"/>
      <c r="GUP22" s="147"/>
      <c r="GUQ22" s="149"/>
      <c r="GUR22" s="147"/>
      <c r="GUS22" s="149"/>
      <c r="GUT22" s="147"/>
      <c r="GUU22" s="149"/>
      <c r="GUV22" s="147"/>
      <c r="GUW22" s="149"/>
      <c r="GUX22" s="147"/>
      <c r="GUY22" s="149"/>
      <c r="GUZ22" s="147"/>
      <c r="GVA22" s="149"/>
      <c r="GVB22" s="147"/>
      <c r="GVC22" s="149"/>
      <c r="GVD22" s="147"/>
      <c r="GVE22" s="149"/>
      <c r="GVF22" s="147"/>
      <c r="GVG22" s="149"/>
      <c r="GVH22" s="147"/>
      <c r="GVI22" s="149"/>
      <c r="GVJ22" s="147"/>
      <c r="GVK22" s="149"/>
      <c r="GVL22" s="147"/>
      <c r="GVM22" s="149"/>
      <c r="GVN22" s="147"/>
      <c r="GVO22" s="149"/>
      <c r="GVP22" s="147"/>
      <c r="GVQ22" s="149"/>
      <c r="GVR22" s="147"/>
      <c r="GVS22" s="149"/>
      <c r="GVT22" s="147"/>
      <c r="GVU22" s="149"/>
      <c r="GVV22" s="147"/>
      <c r="GVW22" s="149"/>
      <c r="GVX22" s="147"/>
      <c r="GVY22" s="149"/>
      <c r="GVZ22" s="147"/>
      <c r="GWA22" s="149"/>
      <c r="GWB22" s="147"/>
      <c r="GWC22" s="149"/>
      <c r="GWD22" s="147"/>
      <c r="GWE22" s="149"/>
      <c r="GWF22" s="147"/>
      <c r="GWG22" s="149"/>
      <c r="GWH22" s="147"/>
      <c r="GWI22" s="149"/>
      <c r="GWJ22" s="147"/>
      <c r="GWK22" s="149"/>
      <c r="GWL22" s="147"/>
      <c r="GWM22" s="149"/>
      <c r="GWN22" s="147"/>
      <c r="GWO22" s="149"/>
      <c r="GWP22" s="147"/>
      <c r="GWQ22" s="149"/>
      <c r="GWR22" s="147"/>
      <c r="GWS22" s="149"/>
      <c r="GWT22" s="147"/>
      <c r="GWU22" s="149"/>
      <c r="GWV22" s="147"/>
      <c r="GWW22" s="149"/>
      <c r="GWX22" s="147"/>
      <c r="GWY22" s="149"/>
      <c r="GWZ22" s="147"/>
      <c r="GXA22" s="149"/>
      <c r="GXB22" s="147"/>
      <c r="GXC22" s="149"/>
      <c r="GXD22" s="147"/>
      <c r="GXE22" s="149"/>
      <c r="GXF22" s="147"/>
      <c r="GXG22" s="149"/>
      <c r="GXH22" s="147"/>
      <c r="GXI22" s="149"/>
      <c r="GXJ22" s="147"/>
      <c r="GXK22" s="149"/>
      <c r="GXL22" s="147"/>
      <c r="GXM22" s="149"/>
      <c r="GXN22" s="147"/>
      <c r="GXO22" s="149"/>
      <c r="GXP22" s="147"/>
      <c r="GXQ22" s="149"/>
      <c r="GXR22" s="147"/>
      <c r="GXS22" s="149"/>
      <c r="GXT22" s="147"/>
      <c r="GXU22" s="149"/>
      <c r="GXV22" s="147"/>
      <c r="GXW22" s="149"/>
      <c r="GXX22" s="147"/>
      <c r="GXY22" s="149"/>
      <c r="GXZ22" s="147"/>
      <c r="GYA22" s="149"/>
      <c r="GYB22" s="147"/>
      <c r="GYC22" s="149"/>
      <c r="GYD22" s="147"/>
      <c r="GYE22" s="149"/>
      <c r="GYF22" s="147"/>
      <c r="GYG22" s="149"/>
      <c r="GYH22" s="147"/>
      <c r="GYI22" s="149"/>
      <c r="GYJ22" s="147"/>
      <c r="GYK22" s="149"/>
      <c r="GYL22" s="147"/>
      <c r="GYM22" s="149"/>
      <c r="GYN22" s="147"/>
      <c r="GYO22" s="149"/>
      <c r="GYP22" s="147"/>
      <c r="GYQ22" s="149"/>
      <c r="GYR22" s="147"/>
      <c r="GYS22" s="149"/>
      <c r="GYT22" s="147"/>
      <c r="GYU22" s="149"/>
      <c r="GYV22" s="147"/>
      <c r="GYW22" s="149"/>
      <c r="GYX22" s="147"/>
      <c r="GYY22" s="149"/>
      <c r="GYZ22" s="147"/>
      <c r="GZA22" s="149"/>
      <c r="GZB22" s="147"/>
      <c r="GZC22" s="149"/>
      <c r="GZD22" s="147"/>
      <c r="GZE22" s="149"/>
      <c r="GZF22" s="147"/>
      <c r="GZG22" s="149"/>
      <c r="GZH22" s="147"/>
      <c r="GZI22" s="149"/>
      <c r="GZJ22" s="147"/>
      <c r="GZK22" s="149"/>
      <c r="GZL22" s="147"/>
      <c r="GZM22" s="149"/>
      <c r="GZN22" s="147"/>
      <c r="GZO22" s="149"/>
      <c r="GZP22" s="147"/>
      <c r="GZQ22" s="149"/>
      <c r="GZR22" s="147"/>
      <c r="GZS22" s="149"/>
      <c r="GZT22" s="147"/>
      <c r="GZU22" s="149"/>
      <c r="GZV22" s="147"/>
      <c r="GZW22" s="149"/>
      <c r="GZX22" s="147"/>
      <c r="GZY22" s="149"/>
      <c r="GZZ22" s="147"/>
      <c r="HAA22" s="149"/>
      <c r="HAB22" s="147"/>
      <c r="HAC22" s="149"/>
      <c r="HAD22" s="147"/>
      <c r="HAE22" s="149"/>
      <c r="HAF22" s="147"/>
      <c r="HAG22" s="149"/>
      <c r="HAH22" s="147"/>
      <c r="HAI22" s="149"/>
      <c r="HAJ22" s="147"/>
      <c r="HAK22" s="149"/>
      <c r="HAL22" s="147"/>
      <c r="HAM22" s="149"/>
      <c r="HAN22" s="147"/>
      <c r="HAO22" s="149"/>
      <c r="HAP22" s="147"/>
      <c r="HAQ22" s="149"/>
      <c r="HAR22" s="147"/>
      <c r="HAS22" s="149"/>
      <c r="HAT22" s="147"/>
      <c r="HAU22" s="149"/>
      <c r="HAV22" s="147"/>
      <c r="HAW22" s="149"/>
      <c r="HAX22" s="147"/>
      <c r="HAY22" s="149"/>
      <c r="HAZ22" s="147"/>
      <c r="HBA22" s="149"/>
      <c r="HBB22" s="147"/>
      <c r="HBC22" s="149"/>
      <c r="HBD22" s="147"/>
      <c r="HBE22" s="149"/>
      <c r="HBF22" s="147"/>
      <c r="HBG22" s="149"/>
      <c r="HBH22" s="147"/>
      <c r="HBI22" s="149"/>
      <c r="HBJ22" s="147"/>
      <c r="HBK22" s="149"/>
      <c r="HBL22" s="147"/>
      <c r="HBM22" s="149"/>
      <c r="HBN22" s="147"/>
      <c r="HBO22" s="149"/>
      <c r="HBP22" s="147"/>
      <c r="HBQ22" s="149"/>
      <c r="HBR22" s="147"/>
      <c r="HBS22" s="149"/>
      <c r="HBT22" s="147"/>
      <c r="HBU22" s="149"/>
      <c r="HBV22" s="147"/>
      <c r="HBW22" s="149"/>
      <c r="HBX22" s="147"/>
      <c r="HBY22" s="149"/>
      <c r="HBZ22" s="147"/>
      <c r="HCA22" s="149"/>
      <c r="HCB22" s="147"/>
      <c r="HCC22" s="149"/>
      <c r="HCD22" s="147"/>
      <c r="HCE22" s="149"/>
      <c r="HCF22" s="147"/>
      <c r="HCG22" s="149"/>
      <c r="HCH22" s="147"/>
      <c r="HCI22" s="149"/>
      <c r="HCJ22" s="147"/>
      <c r="HCK22" s="149"/>
      <c r="HCL22" s="147"/>
      <c r="HCM22" s="149"/>
      <c r="HCN22" s="147"/>
      <c r="HCO22" s="149"/>
      <c r="HCP22" s="147"/>
      <c r="HCQ22" s="149"/>
      <c r="HCR22" s="147"/>
      <c r="HCS22" s="149"/>
      <c r="HCT22" s="147"/>
      <c r="HCU22" s="149"/>
      <c r="HCV22" s="147"/>
      <c r="HCW22" s="149"/>
      <c r="HCX22" s="147"/>
      <c r="HCY22" s="149"/>
      <c r="HCZ22" s="147"/>
      <c r="HDA22" s="149"/>
      <c r="HDB22" s="147"/>
      <c r="HDC22" s="149"/>
      <c r="HDD22" s="147"/>
      <c r="HDE22" s="149"/>
      <c r="HDF22" s="147"/>
      <c r="HDG22" s="149"/>
      <c r="HDH22" s="147"/>
      <c r="HDI22" s="149"/>
      <c r="HDJ22" s="147"/>
      <c r="HDK22" s="149"/>
      <c r="HDL22" s="147"/>
      <c r="HDM22" s="149"/>
      <c r="HDN22" s="147"/>
      <c r="HDO22" s="149"/>
      <c r="HDP22" s="147"/>
      <c r="HDQ22" s="149"/>
      <c r="HDR22" s="147"/>
      <c r="HDS22" s="149"/>
      <c r="HDT22" s="147"/>
      <c r="HDU22" s="149"/>
      <c r="HDV22" s="147"/>
      <c r="HDW22" s="149"/>
      <c r="HDX22" s="147"/>
      <c r="HDY22" s="149"/>
      <c r="HDZ22" s="147"/>
      <c r="HEA22" s="149"/>
      <c r="HEB22" s="147"/>
      <c r="HEC22" s="149"/>
      <c r="HED22" s="147"/>
      <c r="HEE22" s="149"/>
      <c r="HEF22" s="147"/>
      <c r="HEG22" s="149"/>
      <c r="HEH22" s="147"/>
      <c r="HEI22" s="149"/>
      <c r="HEJ22" s="147"/>
      <c r="HEK22" s="149"/>
      <c r="HEL22" s="147"/>
      <c r="HEM22" s="149"/>
      <c r="HEN22" s="147"/>
      <c r="HEO22" s="149"/>
      <c r="HEP22" s="147"/>
      <c r="HEQ22" s="149"/>
      <c r="HER22" s="147"/>
      <c r="HES22" s="149"/>
      <c r="HET22" s="147"/>
      <c r="HEU22" s="149"/>
      <c r="HEV22" s="147"/>
      <c r="HEW22" s="149"/>
      <c r="HEX22" s="147"/>
      <c r="HEY22" s="149"/>
      <c r="HEZ22" s="147"/>
      <c r="HFA22" s="149"/>
      <c r="HFB22" s="147"/>
      <c r="HFC22" s="149"/>
      <c r="HFD22" s="147"/>
      <c r="HFE22" s="149"/>
      <c r="HFF22" s="147"/>
      <c r="HFG22" s="149"/>
      <c r="HFH22" s="147"/>
      <c r="HFI22" s="149"/>
      <c r="HFJ22" s="147"/>
      <c r="HFK22" s="149"/>
      <c r="HFL22" s="147"/>
      <c r="HFM22" s="149"/>
      <c r="HFN22" s="147"/>
      <c r="HFO22" s="149"/>
      <c r="HFP22" s="147"/>
      <c r="HFQ22" s="149"/>
      <c r="HFR22" s="147"/>
      <c r="HFS22" s="149"/>
      <c r="HFT22" s="147"/>
      <c r="HFU22" s="149"/>
      <c r="HFV22" s="147"/>
      <c r="HFW22" s="149"/>
      <c r="HFX22" s="147"/>
      <c r="HFY22" s="149"/>
      <c r="HFZ22" s="147"/>
      <c r="HGA22" s="149"/>
      <c r="HGB22" s="147"/>
      <c r="HGC22" s="149"/>
      <c r="HGD22" s="147"/>
      <c r="HGE22" s="149"/>
      <c r="HGF22" s="147"/>
      <c r="HGG22" s="149"/>
      <c r="HGH22" s="147"/>
      <c r="HGI22" s="149"/>
      <c r="HGJ22" s="147"/>
      <c r="HGK22" s="149"/>
      <c r="HGL22" s="147"/>
      <c r="HGM22" s="149"/>
      <c r="HGN22" s="147"/>
      <c r="HGO22" s="149"/>
      <c r="HGP22" s="147"/>
      <c r="HGQ22" s="149"/>
      <c r="HGR22" s="147"/>
      <c r="HGS22" s="149"/>
      <c r="HGT22" s="147"/>
      <c r="HGU22" s="149"/>
      <c r="HGV22" s="147"/>
      <c r="HGW22" s="149"/>
      <c r="HGX22" s="147"/>
      <c r="HGY22" s="149"/>
      <c r="HGZ22" s="147"/>
      <c r="HHA22" s="149"/>
      <c r="HHB22" s="147"/>
      <c r="HHC22" s="149"/>
      <c r="HHD22" s="147"/>
      <c r="HHE22" s="149"/>
      <c r="HHF22" s="147"/>
      <c r="HHG22" s="149"/>
      <c r="HHH22" s="147"/>
      <c r="HHI22" s="149"/>
      <c r="HHJ22" s="147"/>
      <c r="HHK22" s="149"/>
      <c r="HHL22" s="147"/>
      <c r="HHM22" s="149"/>
      <c r="HHN22" s="147"/>
      <c r="HHO22" s="149"/>
      <c r="HHP22" s="147"/>
      <c r="HHQ22" s="149"/>
      <c r="HHR22" s="147"/>
      <c r="HHS22" s="149"/>
      <c r="HHT22" s="147"/>
      <c r="HHU22" s="149"/>
      <c r="HHV22" s="147"/>
      <c r="HHW22" s="149"/>
      <c r="HHX22" s="147"/>
      <c r="HHY22" s="149"/>
      <c r="HHZ22" s="147"/>
      <c r="HIA22" s="149"/>
      <c r="HIB22" s="147"/>
      <c r="HIC22" s="149"/>
      <c r="HID22" s="147"/>
      <c r="HIE22" s="149"/>
      <c r="HIF22" s="147"/>
      <c r="HIG22" s="149"/>
      <c r="HIH22" s="147"/>
      <c r="HII22" s="149"/>
      <c r="HIJ22" s="147"/>
      <c r="HIK22" s="149"/>
      <c r="HIL22" s="147"/>
      <c r="HIM22" s="149"/>
      <c r="HIN22" s="147"/>
      <c r="HIO22" s="149"/>
      <c r="HIP22" s="147"/>
      <c r="HIQ22" s="149"/>
      <c r="HIR22" s="147"/>
      <c r="HIS22" s="149"/>
      <c r="HIT22" s="147"/>
      <c r="HIU22" s="149"/>
      <c r="HIV22" s="147"/>
      <c r="HIW22" s="149"/>
      <c r="HIX22" s="147"/>
      <c r="HIY22" s="149"/>
      <c r="HIZ22" s="147"/>
      <c r="HJA22" s="149"/>
      <c r="HJB22" s="147"/>
      <c r="HJC22" s="149"/>
      <c r="HJD22" s="147"/>
      <c r="HJE22" s="149"/>
      <c r="HJF22" s="147"/>
      <c r="HJG22" s="149"/>
      <c r="HJH22" s="147"/>
      <c r="HJI22" s="149"/>
      <c r="HJJ22" s="147"/>
      <c r="HJK22" s="149"/>
      <c r="HJL22" s="147"/>
      <c r="HJM22" s="149"/>
      <c r="HJN22" s="147"/>
      <c r="HJO22" s="149"/>
      <c r="HJP22" s="147"/>
      <c r="HJQ22" s="149"/>
      <c r="HJR22" s="147"/>
      <c r="HJS22" s="149"/>
      <c r="HJT22" s="147"/>
      <c r="HJU22" s="149"/>
      <c r="HJV22" s="147"/>
      <c r="HJW22" s="149"/>
      <c r="HJX22" s="147"/>
      <c r="HJY22" s="149"/>
      <c r="HJZ22" s="147"/>
      <c r="HKA22" s="149"/>
      <c r="HKB22" s="147"/>
      <c r="HKC22" s="149"/>
      <c r="HKD22" s="147"/>
      <c r="HKE22" s="149"/>
      <c r="HKF22" s="147"/>
      <c r="HKG22" s="149"/>
      <c r="HKH22" s="147"/>
      <c r="HKI22" s="149"/>
      <c r="HKJ22" s="147"/>
      <c r="HKK22" s="149"/>
      <c r="HKL22" s="147"/>
      <c r="HKM22" s="149"/>
      <c r="HKN22" s="147"/>
      <c r="HKO22" s="149"/>
      <c r="HKP22" s="147"/>
      <c r="HKQ22" s="149"/>
      <c r="HKR22" s="147"/>
      <c r="HKS22" s="149"/>
      <c r="HKT22" s="147"/>
      <c r="HKU22" s="149"/>
      <c r="HKV22" s="147"/>
      <c r="HKW22" s="149"/>
      <c r="HKX22" s="147"/>
      <c r="HKY22" s="149"/>
      <c r="HKZ22" s="147"/>
      <c r="HLA22" s="149"/>
      <c r="HLB22" s="147"/>
      <c r="HLC22" s="149"/>
      <c r="HLD22" s="147"/>
      <c r="HLE22" s="149"/>
      <c r="HLF22" s="147"/>
      <c r="HLG22" s="149"/>
      <c r="HLH22" s="147"/>
      <c r="HLI22" s="149"/>
      <c r="HLJ22" s="147"/>
      <c r="HLK22" s="149"/>
      <c r="HLL22" s="147"/>
      <c r="HLM22" s="149"/>
      <c r="HLN22" s="147"/>
      <c r="HLO22" s="149"/>
      <c r="HLP22" s="147"/>
      <c r="HLQ22" s="149"/>
      <c r="HLR22" s="147"/>
      <c r="HLS22" s="149"/>
      <c r="HLT22" s="147"/>
      <c r="HLU22" s="149"/>
      <c r="HLV22" s="147"/>
      <c r="HLW22" s="149"/>
      <c r="HLX22" s="147"/>
      <c r="HLY22" s="149"/>
      <c r="HLZ22" s="147"/>
      <c r="HMA22" s="149"/>
      <c r="HMB22" s="147"/>
      <c r="HMC22" s="149"/>
      <c r="HMD22" s="147"/>
      <c r="HME22" s="149"/>
      <c r="HMF22" s="147"/>
      <c r="HMG22" s="149"/>
      <c r="HMH22" s="147"/>
      <c r="HMI22" s="149"/>
      <c r="HMJ22" s="147"/>
      <c r="HMK22" s="149"/>
      <c r="HML22" s="147"/>
      <c r="HMM22" s="149"/>
      <c r="HMN22" s="147"/>
      <c r="HMO22" s="149"/>
      <c r="HMP22" s="147"/>
      <c r="HMQ22" s="149"/>
      <c r="HMR22" s="147"/>
      <c r="HMS22" s="149"/>
      <c r="HMT22" s="147"/>
      <c r="HMU22" s="149"/>
      <c r="HMV22" s="147"/>
      <c r="HMW22" s="149"/>
      <c r="HMX22" s="147"/>
      <c r="HMY22" s="149"/>
      <c r="HMZ22" s="147"/>
      <c r="HNA22" s="149"/>
      <c r="HNB22" s="147"/>
      <c r="HNC22" s="149"/>
      <c r="HND22" s="147"/>
      <c r="HNE22" s="149"/>
      <c r="HNF22" s="147"/>
      <c r="HNG22" s="149"/>
      <c r="HNH22" s="147"/>
      <c r="HNI22" s="149"/>
      <c r="HNJ22" s="147"/>
      <c r="HNK22" s="149"/>
      <c r="HNL22" s="147"/>
      <c r="HNM22" s="149"/>
      <c r="HNN22" s="147"/>
      <c r="HNO22" s="149"/>
      <c r="HNP22" s="147"/>
      <c r="HNQ22" s="149"/>
      <c r="HNR22" s="147"/>
      <c r="HNS22" s="149"/>
      <c r="HNT22" s="147"/>
      <c r="HNU22" s="149"/>
      <c r="HNV22" s="147"/>
      <c r="HNW22" s="149"/>
      <c r="HNX22" s="147"/>
      <c r="HNY22" s="149"/>
      <c r="HNZ22" s="147"/>
      <c r="HOA22" s="149"/>
      <c r="HOB22" s="147"/>
      <c r="HOC22" s="149"/>
      <c r="HOD22" s="147"/>
      <c r="HOE22" s="149"/>
      <c r="HOF22" s="147"/>
      <c r="HOG22" s="149"/>
      <c r="HOH22" s="147"/>
      <c r="HOI22" s="149"/>
      <c r="HOJ22" s="147"/>
      <c r="HOK22" s="149"/>
      <c r="HOL22" s="147"/>
      <c r="HOM22" s="149"/>
      <c r="HON22" s="147"/>
      <c r="HOO22" s="149"/>
      <c r="HOP22" s="147"/>
      <c r="HOQ22" s="149"/>
      <c r="HOR22" s="147"/>
      <c r="HOS22" s="149"/>
      <c r="HOT22" s="147"/>
      <c r="HOU22" s="149"/>
      <c r="HOV22" s="147"/>
      <c r="HOW22" s="149"/>
      <c r="HOX22" s="147"/>
      <c r="HOY22" s="149"/>
      <c r="HOZ22" s="147"/>
      <c r="HPA22" s="149"/>
      <c r="HPB22" s="147"/>
      <c r="HPC22" s="149"/>
      <c r="HPD22" s="147"/>
      <c r="HPE22" s="149"/>
      <c r="HPF22" s="147"/>
      <c r="HPG22" s="149"/>
      <c r="HPH22" s="147"/>
      <c r="HPI22" s="149"/>
      <c r="HPJ22" s="147"/>
      <c r="HPK22" s="149"/>
      <c r="HPL22" s="147"/>
      <c r="HPM22" s="149"/>
      <c r="HPN22" s="147"/>
      <c r="HPO22" s="149"/>
      <c r="HPP22" s="147"/>
      <c r="HPQ22" s="149"/>
      <c r="HPR22" s="147"/>
      <c r="HPS22" s="149"/>
      <c r="HPT22" s="147"/>
      <c r="HPU22" s="149"/>
      <c r="HPV22" s="147"/>
      <c r="HPW22" s="149"/>
      <c r="HPX22" s="147"/>
      <c r="HPY22" s="149"/>
      <c r="HPZ22" s="147"/>
      <c r="HQA22" s="149"/>
      <c r="HQB22" s="147"/>
      <c r="HQC22" s="149"/>
      <c r="HQD22" s="147"/>
      <c r="HQE22" s="149"/>
      <c r="HQF22" s="147"/>
      <c r="HQG22" s="149"/>
      <c r="HQH22" s="147"/>
      <c r="HQI22" s="149"/>
      <c r="HQJ22" s="147"/>
      <c r="HQK22" s="149"/>
      <c r="HQL22" s="147"/>
      <c r="HQM22" s="149"/>
      <c r="HQN22" s="147"/>
      <c r="HQO22" s="149"/>
      <c r="HQP22" s="147"/>
      <c r="HQQ22" s="149"/>
      <c r="HQR22" s="147"/>
      <c r="HQS22" s="149"/>
      <c r="HQT22" s="147"/>
      <c r="HQU22" s="149"/>
      <c r="HQV22" s="147"/>
      <c r="HQW22" s="149"/>
      <c r="HQX22" s="147"/>
      <c r="HQY22" s="149"/>
      <c r="HQZ22" s="147"/>
      <c r="HRA22" s="149"/>
      <c r="HRB22" s="147"/>
      <c r="HRC22" s="149"/>
      <c r="HRD22" s="147"/>
      <c r="HRE22" s="149"/>
      <c r="HRF22" s="147"/>
      <c r="HRG22" s="149"/>
      <c r="HRH22" s="147"/>
      <c r="HRI22" s="149"/>
      <c r="HRJ22" s="147"/>
      <c r="HRK22" s="149"/>
      <c r="HRL22" s="147"/>
      <c r="HRM22" s="149"/>
      <c r="HRN22" s="147"/>
      <c r="HRO22" s="149"/>
      <c r="HRP22" s="147"/>
      <c r="HRQ22" s="149"/>
      <c r="HRR22" s="147"/>
      <c r="HRS22" s="149"/>
      <c r="HRT22" s="147"/>
      <c r="HRU22" s="149"/>
      <c r="HRV22" s="147"/>
      <c r="HRW22" s="149"/>
      <c r="HRX22" s="147"/>
      <c r="HRY22" s="149"/>
      <c r="HRZ22" s="147"/>
      <c r="HSA22" s="149"/>
      <c r="HSB22" s="147"/>
      <c r="HSC22" s="149"/>
      <c r="HSD22" s="147"/>
      <c r="HSE22" s="149"/>
      <c r="HSF22" s="147"/>
      <c r="HSG22" s="149"/>
      <c r="HSH22" s="147"/>
      <c r="HSI22" s="149"/>
      <c r="HSJ22" s="147"/>
      <c r="HSK22" s="149"/>
      <c r="HSL22" s="147"/>
      <c r="HSM22" s="149"/>
      <c r="HSN22" s="147"/>
      <c r="HSO22" s="149"/>
      <c r="HSP22" s="147"/>
      <c r="HSQ22" s="149"/>
      <c r="HSR22" s="147"/>
      <c r="HSS22" s="149"/>
      <c r="HST22" s="147"/>
      <c r="HSU22" s="149"/>
      <c r="HSV22" s="147"/>
      <c r="HSW22" s="149"/>
      <c r="HSX22" s="147"/>
      <c r="HSY22" s="149"/>
      <c r="HSZ22" s="147"/>
      <c r="HTA22" s="149"/>
      <c r="HTB22" s="147"/>
      <c r="HTC22" s="149"/>
      <c r="HTD22" s="147"/>
      <c r="HTE22" s="149"/>
      <c r="HTF22" s="147"/>
      <c r="HTG22" s="149"/>
      <c r="HTH22" s="147"/>
      <c r="HTI22" s="149"/>
      <c r="HTJ22" s="147"/>
      <c r="HTK22" s="149"/>
      <c r="HTL22" s="147"/>
      <c r="HTM22" s="149"/>
      <c r="HTN22" s="147"/>
      <c r="HTO22" s="149"/>
      <c r="HTP22" s="147"/>
      <c r="HTQ22" s="149"/>
      <c r="HTR22" s="147"/>
      <c r="HTS22" s="149"/>
      <c r="HTT22" s="147"/>
      <c r="HTU22" s="149"/>
      <c r="HTV22" s="147"/>
      <c r="HTW22" s="149"/>
      <c r="HTX22" s="147"/>
      <c r="HTY22" s="149"/>
      <c r="HTZ22" s="147"/>
      <c r="HUA22" s="149"/>
      <c r="HUB22" s="147"/>
      <c r="HUC22" s="149"/>
      <c r="HUD22" s="147"/>
      <c r="HUE22" s="149"/>
      <c r="HUF22" s="147"/>
      <c r="HUG22" s="149"/>
      <c r="HUH22" s="147"/>
      <c r="HUI22" s="149"/>
      <c r="HUJ22" s="147"/>
      <c r="HUK22" s="149"/>
      <c r="HUL22" s="147"/>
      <c r="HUM22" s="149"/>
      <c r="HUN22" s="147"/>
      <c r="HUO22" s="149"/>
      <c r="HUP22" s="147"/>
      <c r="HUQ22" s="149"/>
      <c r="HUR22" s="147"/>
      <c r="HUS22" s="149"/>
      <c r="HUT22" s="147"/>
      <c r="HUU22" s="149"/>
      <c r="HUV22" s="147"/>
      <c r="HUW22" s="149"/>
      <c r="HUX22" s="147"/>
      <c r="HUY22" s="149"/>
      <c r="HUZ22" s="147"/>
      <c r="HVA22" s="149"/>
      <c r="HVB22" s="147"/>
      <c r="HVC22" s="149"/>
      <c r="HVD22" s="147"/>
      <c r="HVE22" s="149"/>
      <c r="HVF22" s="147"/>
      <c r="HVG22" s="149"/>
      <c r="HVH22" s="147"/>
      <c r="HVI22" s="149"/>
      <c r="HVJ22" s="147"/>
      <c r="HVK22" s="149"/>
      <c r="HVL22" s="147"/>
      <c r="HVM22" s="149"/>
      <c r="HVN22" s="147"/>
      <c r="HVO22" s="149"/>
      <c r="HVP22" s="147"/>
      <c r="HVQ22" s="149"/>
      <c r="HVR22" s="147"/>
      <c r="HVS22" s="149"/>
      <c r="HVT22" s="147"/>
      <c r="HVU22" s="149"/>
      <c r="HVV22" s="147"/>
      <c r="HVW22" s="149"/>
      <c r="HVX22" s="147"/>
      <c r="HVY22" s="149"/>
      <c r="HVZ22" s="147"/>
      <c r="HWA22" s="149"/>
      <c r="HWB22" s="147"/>
      <c r="HWC22" s="149"/>
      <c r="HWD22" s="147"/>
      <c r="HWE22" s="149"/>
      <c r="HWF22" s="147"/>
      <c r="HWG22" s="149"/>
      <c r="HWH22" s="147"/>
      <c r="HWI22" s="149"/>
      <c r="HWJ22" s="147"/>
      <c r="HWK22" s="149"/>
      <c r="HWL22" s="147"/>
      <c r="HWM22" s="149"/>
      <c r="HWN22" s="147"/>
      <c r="HWO22" s="149"/>
      <c r="HWP22" s="147"/>
      <c r="HWQ22" s="149"/>
      <c r="HWR22" s="147"/>
      <c r="HWS22" s="149"/>
      <c r="HWT22" s="147"/>
      <c r="HWU22" s="149"/>
      <c r="HWV22" s="147"/>
      <c r="HWW22" s="149"/>
      <c r="HWX22" s="147"/>
      <c r="HWY22" s="149"/>
      <c r="HWZ22" s="147"/>
      <c r="HXA22" s="149"/>
      <c r="HXB22" s="147"/>
      <c r="HXC22" s="149"/>
      <c r="HXD22" s="147"/>
      <c r="HXE22" s="149"/>
      <c r="HXF22" s="147"/>
      <c r="HXG22" s="149"/>
      <c r="HXH22" s="147"/>
      <c r="HXI22" s="149"/>
      <c r="HXJ22" s="147"/>
      <c r="HXK22" s="149"/>
      <c r="HXL22" s="147"/>
      <c r="HXM22" s="149"/>
      <c r="HXN22" s="147"/>
      <c r="HXO22" s="149"/>
      <c r="HXP22" s="147"/>
      <c r="HXQ22" s="149"/>
      <c r="HXR22" s="147"/>
      <c r="HXS22" s="149"/>
      <c r="HXT22" s="147"/>
      <c r="HXU22" s="149"/>
      <c r="HXV22" s="147"/>
      <c r="HXW22" s="149"/>
      <c r="HXX22" s="147"/>
      <c r="HXY22" s="149"/>
      <c r="HXZ22" s="147"/>
      <c r="HYA22" s="149"/>
      <c r="HYB22" s="147"/>
      <c r="HYC22" s="149"/>
      <c r="HYD22" s="147"/>
      <c r="HYE22" s="149"/>
      <c r="HYF22" s="147"/>
      <c r="HYG22" s="149"/>
      <c r="HYH22" s="147"/>
      <c r="HYI22" s="149"/>
      <c r="HYJ22" s="147"/>
      <c r="HYK22" s="149"/>
      <c r="HYL22" s="147"/>
      <c r="HYM22" s="149"/>
      <c r="HYN22" s="147"/>
      <c r="HYO22" s="149"/>
      <c r="HYP22" s="147"/>
      <c r="HYQ22" s="149"/>
      <c r="HYR22" s="147"/>
      <c r="HYS22" s="149"/>
      <c r="HYT22" s="147"/>
      <c r="HYU22" s="149"/>
      <c r="HYV22" s="147"/>
      <c r="HYW22" s="149"/>
      <c r="HYX22" s="147"/>
      <c r="HYY22" s="149"/>
      <c r="HYZ22" s="147"/>
      <c r="HZA22" s="149"/>
      <c r="HZB22" s="147"/>
      <c r="HZC22" s="149"/>
      <c r="HZD22" s="147"/>
      <c r="HZE22" s="149"/>
      <c r="HZF22" s="147"/>
      <c r="HZG22" s="149"/>
      <c r="HZH22" s="147"/>
      <c r="HZI22" s="149"/>
      <c r="HZJ22" s="147"/>
      <c r="HZK22" s="149"/>
      <c r="HZL22" s="147"/>
      <c r="HZM22" s="149"/>
      <c r="HZN22" s="147"/>
      <c r="HZO22" s="149"/>
      <c r="HZP22" s="147"/>
      <c r="HZQ22" s="149"/>
      <c r="HZR22" s="147"/>
      <c r="HZS22" s="149"/>
      <c r="HZT22" s="147"/>
      <c r="HZU22" s="149"/>
      <c r="HZV22" s="147"/>
      <c r="HZW22" s="149"/>
      <c r="HZX22" s="147"/>
      <c r="HZY22" s="149"/>
      <c r="HZZ22" s="147"/>
      <c r="IAA22" s="149"/>
      <c r="IAB22" s="147"/>
      <c r="IAC22" s="149"/>
      <c r="IAD22" s="147"/>
      <c r="IAE22" s="149"/>
      <c r="IAF22" s="147"/>
      <c r="IAG22" s="149"/>
      <c r="IAH22" s="147"/>
      <c r="IAI22" s="149"/>
      <c r="IAJ22" s="147"/>
      <c r="IAK22" s="149"/>
      <c r="IAL22" s="147"/>
      <c r="IAM22" s="149"/>
      <c r="IAN22" s="147"/>
      <c r="IAO22" s="149"/>
      <c r="IAP22" s="147"/>
      <c r="IAQ22" s="149"/>
      <c r="IAR22" s="147"/>
      <c r="IAS22" s="149"/>
      <c r="IAT22" s="147"/>
      <c r="IAU22" s="149"/>
      <c r="IAV22" s="147"/>
      <c r="IAW22" s="149"/>
      <c r="IAX22" s="147"/>
      <c r="IAY22" s="149"/>
      <c r="IAZ22" s="147"/>
      <c r="IBA22" s="149"/>
      <c r="IBB22" s="147"/>
      <c r="IBC22" s="149"/>
      <c r="IBD22" s="147"/>
      <c r="IBE22" s="149"/>
      <c r="IBF22" s="147"/>
      <c r="IBG22" s="149"/>
      <c r="IBH22" s="147"/>
      <c r="IBI22" s="149"/>
      <c r="IBJ22" s="147"/>
      <c r="IBK22" s="149"/>
      <c r="IBL22" s="147"/>
      <c r="IBM22" s="149"/>
      <c r="IBN22" s="147"/>
      <c r="IBO22" s="149"/>
      <c r="IBP22" s="147"/>
      <c r="IBQ22" s="149"/>
      <c r="IBR22" s="147"/>
      <c r="IBS22" s="149"/>
      <c r="IBT22" s="147"/>
      <c r="IBU22" s="149"/>
      <c r="IBV22" s="147"/>
      <c r="IBW22" s="149"/>
      <c r="IBX22" s="147"/>
      <c r="IBY22" s="149"/>
      <c r="IBZ22" s="147"/>
      <c r="ICA22" s="149"/>
      <c r="ICB22" s="147"/>
      <c r="ICC22" s="149"/>
      <c r="ICD22" s="147"/>
      <c r="ICE22" s="149"/>
      <c r="ICF22" s="147"/>
      <c r="ICG22" s="149"/>
      <c r="ICH22" s="147"/>
      <c r="ICI22" s="149"/>
      <c r="ICJ22" s="147"/>
      <c r="ICK22" s="149"/>
      <c r="ICL22" s="147"/>
      <c r="ICM22" s="149"/>
      <c r="ICN22" s="147"/>
      <c r="ICO22" s="149"/>
      <c r="ICP22" s="147"/>
      <c r="ICQ22" s="149"/>
      <c r="ICR22" s="147"/>
      <c r="ICS22" s="149"/>
      <c r="ICT22" s="147"/>
      <c r="ICU22" s="149"/>
      <c r="ICV22" s="147"/>
      <c r="ICW22" s="149"/>
      <c r="ICX22" s="147"/>
      <c r="ICY22" s="149"/>
      <c r="ICZ22" s="147"/>
      <c r="IDA22" s="149"/>
      <c r="IDB22" s="147"/>
      <c r="IDC22" s="149"/>
      <c r="IDD22" s="147"/>
      <c r="IDE22" s="149"/>
      <c r="IDF22" s="147"/>
      <c r="IDG22" s="149"/>
      <c r="IDH22" s="147"/>
      <c r="IDI22" s="149"/>
      <c r="IDJ22" s="147"/>
      <c r="IDK22" s="149"/>
      <c r="IDL22" s="147"/>
      <c r="IDM22" s="149"/>
      <c r="IDN22" s="147"/>
      <c r="IDO22" s="149"/>
      <c r="IDP22" s="147"/>
      <c r="IDQ22" s="149"/>
      <c r="IDR22" s="147"/>
      <c r="IDS22" s="149"/>
      <c r="IDT22" s="147"/>
      <c r="IDU22" s="149"/>
      <c r="IDV22" s="147"/>
      <c r="IDW22" s="149"/>
      <c r="IDX22" s="147"/>
      <c r="IDY22" s="149"/>
      <c r="IDZ22" s="147"/>
      <c r="IEA22" s="149"/>
      <c r="IEB22" s="147"/>
      <c r="IEC22" s="149"/>
      <c r="IED22" s="147"/>
      <c r="IEE22" s="149"/>
      <c r="IEF22" s="147"/>
      <c r="IEG22" s="149"/>
      <c r="IEH22" s="147"/>
      <c r="IEI22" s="149"/>
      <c r="IEJ22" s="147"/>
      <c r="IEK22" s="149"/>
      <c r="IEL22" s="147"/>
      <c r="IEM22" s="149"/>
      <c r="IEN22" s="147"/>
      <c r="IEO22" s="149"/>
      <c r="IEP22" s="147"/>
      <c r="IEQ22" s="149"/>
      <c r="IER22" s="147"/>
      <c r="IES22" s="149"/>
      <c r="IET22" s="147"/>
      <c r="IEU22" s="149"/>
      <c r="IEV22" s="147"/>
      <c r="IEW22" s="149"/>
      <c r="IEX22" s="147"/>
      <c r="IEY22" s="149"/>
      <c r="IEZ22" s="147"/>
      <c r="IFA22" s="149"/>
      <c r="IFB22" s="147"/>
      <c r="IFC22" s="149"/>
      <c r="IFD22" s="147"/>
      <c r="IFE22" s="149"/>
      <c r="IFF22" s="147"/>
      <c r="IFG22" s="149"/>
      <c r="IFH22" s="147"/>
      <c r="IFI22" s="149"/>
      <c r="IFJ22" s="147"/>
      <c r="IFK22" s="149"/>
      <c r="IFL22" s="147"/>
      <c r="IFM22" s="149"/>
      <c r="IFN22" s="147"/>
      <c r="IFO22" s="149"/>
      <c r="IFP22" s="147"/>
      <c r="IFQ22" s="149"/>
      <c r="IFR22" s="147"/>
      <c r="IFS22" s="149"/>
      <c r="IFT22" s="147"/>
      <c r="IFU22" s="149"/>
      <c r="IFV22" s="147"/>
      <c r="IFW22" s="149"/>
      <c r="IFX22" s="147"/>
      <c r="IFY22" s="149"/>
      <c r="IFZ22" s="147"/>
      <c r="IGA22" s="149"/>
      <c r="IGB22" s="147"/>
      <c r="IGC22" s="149"/>
      <c r="IGD22" s="147"/>
      <c r="IGE22" s="149"/>
      <c r="IGF22" s="147"/>
      <c r="IGG22" s="149"/>
      <c r="IGH22" s="147"/>
      <c r="IGI22" s="149"/>
      <c r="IGJ22" s="147"/>
      <c r="IGK22" s="149"/>
      <c r="IGL22" s="147"/>
      <c r="IGM22" s="149"/>
      <c r="IGN22" s="147"/>
      <c r="IGO22" s="149"/>
      <c r="IGP22" s="147"/>
      <c r="IGQ22" s="149"/>
      <c r="IGR22" s="147"/>
      <c r="IGS22" s="149"/>
      <c r="IGT22" s="147"/>
      <c r="IGU22" s="149"/>
      <c r="IGV22" s="147"/>
      <c r="IGW22" s="149"/>
      <c r="IGX22" s="147"/>
      <c r="IGY22" s="149"/>
      <c r="IGZ22" s="147"/>
      <c r="IHA22" s="149"/>
      <c r="IHB22" s="147"/>
      <c r="IHC22" s="149"/>
      <c r="IHD22" s="147"/>
      <c r="IHE22" s="149"/>
      <c r="IHF22" s="147"/>
      <c r="IHG22" s="149"/>
      <c r="IHH22" s="147"/>
      <c r="IHI22" s="149"/>
      <c r="IHJ22" s="147"/>
      <c r="IHK22" s="149"/>
      <c r="IHL22" s="147"/>
      <c r="IHM22" s="149"/>
      <c r="IHN22" s="147"/>
      <c r="IHO22" s="149"/>
      <c r="IHP22" s="147"/>
      <c r="IHQ22" s="149"/>
      <c r="IHR22" s="147"/>
      <c r="IHS22" s="149"/>
      <c r="IHT22" s="147"/>
      <c r="IHU22" s="149"/>
      <c r="IHV22" s="147"/>
      <c r="IHW22" s="149"/>
      <c r="IHX22" s="147"/>
      <c r="IHY22" s="149"/>
      <c r="IHZ22" s="147"/>
      <c r="IIA22" s="149"/>
      <c r="IIB22" s="147"/>
      <c r="IIC22" s="149"/>
      <c r="IID22" s="147"/>
      <c r="IIE22" s="149"/>
      <c r="IIF22" s="147"/>
      <c r="IIG22" s="149"/>
      <c r="IIH22" s="147"/>
      <c r="III22" s="149"/>
      <c r="IIJ22" s="147"/>
      <c r="IIK22" s="149"/>
      <c r="IIL22" s="147"/>
      <c r="IIM22" s="149"/>
      <c r="IIN22" s="147"/>
      <c r="IIO22" s="149"/>
      <c r="IIP22" s="147"/>
      <c r="IIQ22" s="149"/>
      <c r="IIR22" s="147"/>
      <c r="IIS22" s="149"/>
      <c r="IIT22" s="147"/>
      <c r="IIU22" s="149"/>
      <c r="IIV22" s="147"/>
      <c r="IIW22" s="149"/>
      <c r="IIX22" s="147"/>
      <c r="IIY22" s="149"/>
      <c r="IIZ22" s="147"/>
      <c r="IJA22" s="149"/>
      <c r="IJB22" s="147"/>
      <c r="IJC22" s="149"/>
      <c r="IJD22" s="147"/>
      <c r="IJE22" s="149"/>
      <c r="IJF22" s="147"/>
      <c r="IJG22" s="149"/>
      <c r="IJH22" s="147"/>
      <c r="IJI22" s="149"/>
      <c r="IJJ22" s="147"/>
      <c r="IJK22" s="149"/>
      <c r="IJL22" s="147"/>
      <c r="IJM22" s="149"/>
      <c r="IJN22" s="147"/>
      <c r="IJO22" s="149"/>
      <c r="IJP22" s="147"/>
      <c r="IJQ22" s="149"/>
      <c r="IJR22" s="147"/>
      <c r="IJS22" s="149"/>
      <c r="IJT22" s="147"/>
      <c r="IJU22" s="149"/>
      <c r="IJV22" s="147"/>
      <c r="IJW22" s="149"/>
      <c r="IJX22" s="147"/>
      <c r="IJY22" s="149"/>
      <c r="IJZ22" s="147"/>
      <c r="IKA22" s="149"/>
      <c r="IKB22" s="147"/>
      <c r="IKC22" s="149"/>
      <c r="IKD22" s="147"/>
      <c r="IKE22" s="149"/>
      <c r="IKF22" s="147"/>
      <c r="IKG22" s="149"/>
      <c r="IKH22" s="147"/>
      <c r="IKI22" s="149"/>
      <c r="IKJ22" s="147"/>
      <c r="IKK22" s="149"/>
      <c r="IKL22" s="147"/>
      <c r="IKM22" s="149"/>
      <c r="IKN22" s="147"/>
      <c r="IKO22" s="149"/>
      <c r="IKP22" s="147"/>
      <c r="IKQ22" s="149"/>
      <c r="IKR22" s="147"/>
      <c r="IKS22" s="149"/>
      <c r="IKT22" s="147"/>
      <c r="IKU22" s="149"/>
      <c r="IKV22" s="147"/>
      <c r="IKW22" s="149"/>
      <c r="IKX22" s="147"/>
      <c r="IKY22" s="149"/>
      <c r="IKZ22" s="147"/>
      <c r="ILA22" s="149"/>
      <c r="ILB22" s="147"/>
      <c r="ILC22" s="149"/>
      <c r="ILD22" s="147"/>
      <c r="ILE22" s="149"/>
      <c r="ILF22" s="147"/>
      <c r="ILG22" s="149"/>
      <c r="ILH22" s="147"/>
      <c r="ILI22" s="149"/>
      <c r="ILJ22" s="147"/>
      <c r="ILK22" s="149"/>
      <c r="ILL22" s="147"/>
      <c r="ILM22" s="149"/>
      <c r="ILN22" s="147"/>
      <c r="ILO22" s="149"/>
      <c r="ILP22" s="147"/>
      <c r="ILQ22" s="149"/>
      <c r="ILR22" s="147"/>
      <c r="ILS22" s="149"/>
      <c r="ILT22" s="147"/>
      <c r="ILU22" s="149"/>
      <c r="ILV22" s="147"/>
      <c r="ILW22" s="149"/>
      <c r="ILX22" s="147"/>
      <c r="ILY22" s="149"/>
      <c r="ILZ22" s="147"/>
      <c r="IMA22" s="149"/>
      <c r="IMB22" s="147"/>
      <c r="IMC22" s="149"/>
      <c r="IMD22" s="147"/>
      <c r="IME22" s="149"/>
      <c r="IMF22" s="147"/>
      <c r="IMG22" s="149"/>
      <c r="IMH22" s="147"/>
      <c r="IMI22" s="149"/>
      <c r="IMJ22" s="147"/>
      <c r="IMK22" s="149"/>
      <c r="IML22" s="147"/>
      <c r="IMM22" s="149"/>
      <c r="IMN22" s="147"/>
      <c r="IMO22" s="149"/>
      <c r="IMP22" s="147"/>
      <c r="IMQ22" s="149"/>
      <c r="IMR22" s="147"/>
      <c r="IMS22" s="149"/>
      <c r="IMT22" s="147"/>
      <c r="IMU22" s="149"/>
      <c r="IMV22" s="147"/>
      <c r="IMW22" s="149"/>
      <c r="IMX22" s="147"/>
      <c r="IMY22" s="149"/>
      <c r="IMZ22" s="147"/>
      <c r="INA22" s="149"/>
      <c r="INB22" s="147"/>
      <c r="INC22" s="149"/>
      <c r="IND22" s="147"/>
      <c r="INE22" s="149"/>
      <c r="INF22" s="147"/>
      <c r="ING22" s="149"/>
      <c r="INH22" s="147"/>
      <c r="INI22" s="149"/>
      <c r="INJ22" s="147"/>
      <c r="INK22" s="149"/>
      <c r="INL22" s="147"/>
      <c r="INM22" s="149"/>
      <c r="INN22" s="147"/>
      <c r="INO22" s="149"/>
      <c r="INP22" s="147"/>
      <c r="INQ22" s="149"/>
      <c r="INR22" s="147"/>
      <c r="INS22" s="149"/>
      <c r="INT22" s="147"/>
      <c r="INU22" s="149"/>
      <c r="INV22" s="147"/>
      <c r="INW22" s="149"/>
      <c r="INX22" s="147"/>
      <c r="INY22" s="149"/>
      <c r="INZ22" s="147"/>
      <c r="IOA22" s="149"/>
      <c r="IOB22" s="147"/>
      <c r="IOC22" s="149"/>
      <c r="IOD22" s="147"/>
      <c r="IOE22" s="149"/>
      <c r="IOF22" s="147"/>
      <c r="IOG22" s="149"/>
      <c r="IOH22" s="147"/>
      <c r="IOI22" s="149"/>
      <c r="IOJ22" s="147"/>
      <c r="IOK22" s="149"/>
      <c r="IOL22" s="147"/>
      <c r="IOM22" s="149"/>
      <c r="ION22" s="147"/>
      <c r="IOO22" s="149"/>
      <c r="IOP22" s="147"/>
      <c r="IOQ22" s="149"/>
      <c r="IOR22" s="147"/>
      <c r="IOS22" s="149"/>
      <c r="IOT22" s="147"/>
      <c r="IOU22" s="149"/>
      <c r="IOV22" s="147"/>
      <c r="IOW22" s="149"/>
      <c r="IOX22" s="147"/>
      <c r="IOY22" s="149"/>
      <c r="IOZ22" s="147"/>
      <c r="IPA22" s="149"/>
      <c r="IPB22" s="147"/>
      <c r="IPC22" s="149"/>
      <c r="IPD22" s="147"/>
      <c r="IPE22" s="149"/>
      <c r="IPF22" s="147"/>
      <c r="IPG22" s="149"/>
      <c r="IPH22" s="147"/>
      <c r="IPI22" s="149"/>
      <c r="IPJ22" s="147"/>
      <c r="IPK22" s="149"/>
      <c r="IPL22" s="147"/>
      <c r="IPM22" s="149"/>
      <c r="IPN22" s="147"/>
      <c r="IPO22" s="149"/>
      <c r="IPP22" s="147"/>
      <c r="IPQ22" s="149"/>
      <c r="IPR22" s="147"/>
      <c r="IPS22" s="149"/>
      <c r="IPT22" s="147"/>
      <c r="IPU22" s="149"/>
      <c r="IPV22" s="147"/>
      <c r="IPW22" s="149"/>
      <c r="IPX22" s="147"/>
      <c r="IPY22" s="149"/>
      <c r="IPZ22" s="147"/>
      <c r="IQA22" s="149"/>
      <c r="IQB22" s="147"/>
      <c r="IQC22" s="149"/>
      <c r="IQD22" s="147"/>
      <c r="IQE22" s="149"/>
      <c r="IQF22" s="147"/>
      <c r="IQG22" s="149"/>
      <c r="IQH22" s="147"/>
      <c r="IQI22" s="149"/>
      <c r="IQJ22" s="147"/>
      <c r="IQK22" s="149"/>
      <c r="IQL22" s="147"/>
      <c r="IQM22" s="149"/>
      <c r="IQN22" s="147"/>
      <c r="IQO22" s="149"/>
      <c r="IQP22" s="147"/>
      <c r="IQQ22" s="149"/>
      <c r="IQR22" s="147"/>
      <c r="IQS22" s="149"/>
      <c r="IQT22" s="147"/>
      <c r="IQU22" s="149"/>
      <c r="IQV22" s="147"/>
      <c r="IQW22" s="149"/>
      <c r="IQX22" s="147"/>
      <c r="IQY22" s="149"/>
      <c r="IQZ22" s="147"/>
      <c r="IRA22" s="149"/>
      <c r="IRB22" s="147"/>
      <c r="IRC22" s="149"/>
      <c r="IRD22" s="147"/>
      <c r="IRE22" s="149"/>
      <c r="IRF22" s="147"/>
      <c r="IRG22" s="149"/>
      <c r="IRH22" s="147"/>
      <c r="IRI22" s="149"/>
      <c r="IRJ22" s="147"/>
      <c r="IRK22" s="149"/>
      <c r="IRL22" s="147"/>
      <c r="IRM22" s="149"/>
      <c r="IRN22" s="147"/>
      <c r="IRO22" s="149"/>
      <c r="IRP22" s="147"/>
      <c r="IRQ22" s="149"/>
      <c r="IRR22" s="147"/>
      <c r="IRS22" s="149"/>
      <c r="IRT22" s="147"/>
      <c r="IRU22" s="149"/>
      <c r="IRV22" s="147"/>
      <c r="IRW22" s="149"/>
      <c r="IRX22" s="147"/>
      <c r="IRY22" s="149"/>
      <c r="IRZ22" s="147"/>
      <c r="ISA22" s="149"/>
      <c r="ISB22" s="147"/>
      <c r="ISC22" s="149"/>
      <c r="ISD22" s="147"/>
      <c r="ISE22" s="149"/>
      <c r="ISF22" s="147"/>
      <c r="ISG22" s="149"/>
      <c r="ISH22" s="147"/>
      <c r="ISI22" s="149"/>
      <c r="ISJ22" s="147"/>
      <c r="ISK22" s="149"/>
      <c r="ISL22" s="147"/>
      <c r="ISM22" s="149"/>
      <c r="ISN22" s="147"/>
      <c r="ISO22" s="149"/>
      <c r="ISP22" s="147"/>
      <c r="ISQ22" s="149"/>
      <c r="ISR22" s="147"/>
      <c r="ISS22" s="149"/>
      <c r="IST22" s="147"/>
      <c r="ISU22" s="149"/>
      <c r="ISV22" s="147"/>
      <c r="ISW22" s="149"/>
      <c r="ISX22" s="147"/>
      <c r="ISY22" s="149"/>
      <c r="ISZ22" s="147"/>
      <c r="ITA22" s="149"/>
      <c r="ITB22" s="147"/>
      <c r="ITC22" s="149"/>
      <c r="ITD22" s="147"/>
      <c r="ITE22" s="149"/>
      <c r="ITF22" s="147"/>
      <c r="ITG22" s="149"/>
      <c r="ITH22" s="147"/>
      <c r="ITI22" s="149"/>
      <c r="ITJ22" s="147"/>
      <c r="ITK22" s="149"/>
      <c r="ITL22" s="147"/>
      <c r="ITM22" s="149"/>
      <c r="ITN22" s="147"/>
      <c r="ITO22" s="149"/>
      <c r="ITP22" s="147"/>
      <c r="ITQ22" s="149"/>
      <c r="ITR22" s="147"/>
      <c r="ITS22" s="149"/>
      <c r="ITT22" s="147"/>
      <c r="ITU22" s="149"/>
      <c r="ITV22" s="147"/>
      <c r="ITW22" s="149"/>
      <c r="ITX22" s="147"/>
      <c r="ITY22" s="149"/>
      <c r="ITZ22" s="147"/>
      <c r="IUA22" s="149"/>
      <c r="IUB22" s="147"/>
      <c r="IUC22" s="149"/>
      <c r="IUD22" s="147"/>
      <c r="IUE22" s="149"/>
      <c r="IUF22" s="147"/>
      <c r="IUG22" s="149"/>
      <c r="IUH22" s="147"/>
      <c r="IUI22" s="149"/>
      <c r="IUJ22" s="147"/>
      <c r="IUK22" s="149"/>
      <c r="IUL22" s="147"/>
      <c r="IUM22" s="149"/>
      <c r="IUN22" s="147"/>
      <c r="IUO22" s="149"/>
      <c r="IUP22" s="147"/>
      <c r="IUQ22" s="149"/>
      <c r="IUR22" s="147"/>
      <c r="IUS22" s="149"/>
      <c r="IUT22" s="147"/>
      <c r="IUU22" s="149"/>
      <c r="IUV22" s="147"/>
      <c r="IUW22" s="149"/>
      <c r="IUX22" s="147"/>
      <c r="IUY22" s="149"/>
      <c r="IUZ22" s="147"/>
      <c r="IVA22" s="149"/>
      <c r="IVB22" s="147"/>
      <c r="IVC22" s="149"/>
      <c r="IVD22" s="147"/>
      <c r="IVE22" s="149"/>
      <c r="IVF22" s="147"/>
      <c r="IVG22" s="149"/>
      <c r="IVH22" s="147"/>
      <c r="IVI22" s="149"/>
      <c r="IVJ22" s="147"/>
      <c r="IVK22" s="149"/>
      <c r="IVL22" s="147"/>
      <c r="IVM22" s="149"/>
      <c r="IVN22" s="147"/>
      <c r="IVO22" s="149"/>
      <c r="IVP22" s="147"/>
      <c r="IVQ22" s="149"/>
      <c r="IVR22" s="147"/>
      <c r="IVS22" s="149"/>
      <c r="IVT22" s="147"/>
      <c r="IVU22" s="149"/>
      <c r="IVV22" s="147"/>
      <c r="IVW22" s="149"/>
      <c r="IVX22" s="147"/>
      <c r="IVY22" s="149"/>
      <c r="IVZ22" s="147"/>
      <c r="IWA22" s="149"/>
      <c r="IWB22" s="147"/>
      <c r="IWC22" s="149"/>
      <c r="IWD22" s="147"/>
      <c r="IWE22" s="149"/>
      <c r="IWF22" s="147"/>
      <c r="IWG22" s="149"/>
      <c r="IWH22" s="147"/>
      <c r="IWI22" s="149"/>
      <c r="IWJ22" s="147"/>
      <c r="IWK22" s="149"/>
      <c r="IWL22" s="147"/>
      <c r="IWM22" s="149"/>
      <c r="IWN22" s="147"/>
      <c r="IWO22" s="149"/>
      <c r="IWP22" s="147"/>
      <c r="IWQ22" s="149"/>
      <c r="IWR22" s="147"/>
      <c r="IWS22" s="149"/>
      <c r="IWT22" s="147"/>
      <c r="IWU22" s="149"/>
      <c r="IWV22" s="147"/>
      <c r="IWW22" s="149"/>
      <c r="IWX22" s="147"/>
      <c r="IWY22" s="149"/>
      <c r="IWZ22" s="147"/>
      <c r="IXA22" s="149"/>
      <c r="IXB22" s="147"/>
      <c r="IXC22" s="149"/>
      <c r="IXD22" s="147"/>
      <c r="IXE22" s="149"/>
      <c r="IXF22" s="147"/>
      <c r="IXG22" s="149"/>
      <c r="IXH22" s="147"/>
      <c r="IXI22" s="149"/>
      <c r="IXJ22" s="147"/>
      <c r="IXK22" s="149"/>
      <c r="IXL22" s="147"/>
      <c r="IXM22" s="149"/>
      <c r="IXN22" s="147"/>
      <c r="IXO22" s="149"/>
      <c r="IXP22" s="147"/>
      <c r="IXQ22" s="149"/>
      <c r="IXR22" s="147"/>
      <c r="IXS22" s="149"/>
      <c r="IXT22" s="147"/>
      <c r="IXU22" s="149"/>
      <c r="IXV22" s="147"/>
      <c r="IXW22" s="149"/>
      <c r="IXX22" s="147"/>
      <c r="IXY22" s="149"/>
      <c r="IXZ22" s="147"/>
      <c r="IYA22" s="149"/>
      <c r="IYB22" s="147"/>
      <c r="IYC22" s="149"/>
      <c r="IYD22" s="147"/>
      <c r="IYE22" s="149"/>
      <c r="IYF22" s="147"/>
      <c r="IYG22" s="149"/>
      <c r="IYH22" s="147"/>
      <c r="IYI22" s="149"/>
      <c r="IYJ22" s="147"/>
      <c r="IYK22" s="149"/>
      <c r="IYL22" s="147"/>
      <c r="IYM22" s="149"/>
      <c r="IYN22" s="147"/>
      <c r="IYO22" s="149"/>
      <c r="IYP22" s="147"/>
      <c r="IYQ22" s="149"/>
      <c r="IYR22" s="147"/>
      <c r="IYS22" s="149"/>
      <c r="IYT22" s="147"/>
      <c r="IYU22" s="149"/>
      <c r="IYV22" s="147"/>
      <c r="IYW22" s="149"/>
      <c r="IYX22" s="147"/>
      <c r="IYY22" s="149"/>
      <c r="IYZ22" s="147"/>
      <c r="IZA22" s="149"/>
      <c r="IZB22" s="147"/>
      <c r="IZC22" s="149"/>
      <c r="IZD22" s="147"/>
      <c r="IZE22" s="149"/>
      <c r="IZF22" s="147"/>
      <c r="IZG22" s="149"/>
      <c r="IZH22" s="147"/>
      <c r="IZI22" s="149"/>
      <c r="IZJ22" s="147"/>
      <c r="IZK22" s="149"/>
      <c r="IZL22" s="147"/>
      <c r="IZM22" s="149"/>
      <c r="IZN22" s="147"/>
      <c r="IZO22" s="149"/>
      <c r="IZP22" s="147"/>
      <c r="IZQ22" s="149"/>
      <c r="IZR22" s="147"/>
      <c r="IZS22" s="149"/>
      <c r="IZT22" s="147"/>
      <c r="IZU22" s="149"/>
      <c r="IZV22" s="147"/>
      <c r="IZW22" s="149"/>
      <c r="IZX22" s="147"/>
      <c r="IZY22" s="149"/>
      <c r="IZZ22" s="147"/>
      <c r="JAA22" s="149"/>
      <c r="JAB22" s="147"/>
      <c r="JAC22" s="149"/>
      <c r="JAD22" s="147"/>
      <c r="JAE22" s="149"/>
      <c r="JAF22" s="147"/>
      <c r="JAG22" s="149"/>
      <c r="JAH22" s="147"/>
      <c r="JAI22" s="149"/>
      <c r="JAJ22" s="147"/>
      <c r="JAK22" s="149"/>
      <c r="JAL22" s="147"/>
      <c r="JAM22" s="149"/>
      <c r="JAN22" s="147"/>
      <c r="JAO22" s="149"/>
      <c r="JAP22" s="147"/>
      <c r="JAQ22" s="149"/>
      <c r="JAR22" s="147"/>
      <c r="JAS22" s="149"/>
      <c r="JAT22" s="147"/>
      <c r="JAU22" s="149"/>
      <c r="JAV22" s="147"/>
      <c r="JAW22" s="149"/>
      <c r="JAX22" s="147"/>
      <c r="JAY22" s="149"/>
      <c r="JAZ22" s="147"/>
      <c r="JBA22" s="149"/>
      <c r="JBB22" s="147"/>
      <c r="JBC22" s="149"/>
      <c r="JBD22" s="147"/>
      <c r="JBE22" s="149"/>
      <c r="JBF22" s="147"/>
      <c r="JBG22" s="149"/>
      <c r="JBH22" s="147"/>
      <c r="JBI22" s="149"/>
      <c r="JBJ22" s="147"/>
      <c r="JBK22" s="149"/>
      <c r="JBL22" s="147"/>
      <c r="JBM22" s="149"/>
      <c r="JBN22" s="147"/>
      <c r="JBO22" s="149"/>
      <c r="JBP22" s="147"/>
      <c r="JBQ22" s="149"/>
      <c r="JBR22" s="147"/>
      <c r="JBS22" s="149"/>
      <c r="JBT22" s="147"/>
      <c r="JBU22" s="149"/>
      <c r="JBV22" s="147"/>
      <c r="JBW22" s="149"/>
      <c r="JBX22" s="147"/>
      <c r="JBY22" s="149"/>
      <c r="JBZ22" s="147"/>
      <c r="JCA22" s="149"/>
      <c r="JCB22" s="147"/>
      <c r="JCC22" s="149"/>
      <c r="JCD22" s="147"/>
      <c r="JCE22" s="149"/>
      <c r="JCF22" s="147"/>
      <c r="JCG22" s="149"/>
      <c r="JCH22" s="147"/>
      <c r="JCI22" s="149"/>
      <c r="JCJ22" s="147"/>
      <c r="JCK22" s="149"/>
      <c r="JCL22" s="147"/>
      <c r="JCM22" s="149"/>
      <c r="JCN22" s="147"/>
      <c r="JCO22" s="149"/>
      <c r="JCP22" s="147"/>
      <c r="JCQ22" s="149"/>
      <c r="JCR22" s="147"/>
      <c r="JCS22" s="149"/>
      <c r="JCT22" s="147"/>
      <c r="JCU22" s="149"/>
      <c r="JCV22" s="147"/>
      <c r="JCW22" s="149"/>
      <c r="JCX22" s="147"/>
      <c r="JCY22" s="149"/>
      <c r="JCZ22" s="147"/>
      <c r="JDA22" s="149"/>
      <c r="JDB22" s="147"/>
      <c r="JDC22" s="149"/>
      <c r="JDD22" s="147"/>
      <c r="JDE22" s="149"/>
      <c r="JDF22" s="147"/>
      <c r="JDG22" s="149"/>
      <c r="JDH22" s="147"/>
      <c r="JDI22" s="149"/>
      <c r="JDJ22" s="147"/>
      <c r="JDK22" s="149"/>
      <c r="JDL22" s="147"/>
      <c r="JDM22" s="149"/>
      <c r="JDN22" s="147"/>
      <c r="JDO22" s="149"/>
      <c r="JDP22" s="147"/>
      <c r="JDQ22" s="149"/>
      <c r="JDR22" s="147"/>
      <c r="JDS22" s="149"/>
      <c r="JDT22" s="147"/>
      <c r="JDU22" s="149"/>
      <c r="JDV22" s="147"/>
      <c r="JDW22" s="149"/>
      <c r="JDX22" s="147"/>
      <c r="JDY22" s="149"/>
      <c r="JDZ22" s="147"/>
      <c r="JEA22" s="149"/>
      <c r="JEB22" s="147"/>
      <c r="JEC22" s="149"/>
      <c r="JED22" s="147"/>
      <c r="JEE22" s="149"/>
      <c r="JEF22" s="147"/>
      <c r="JEG22" s="149"/>
      <c r="JEH22" s="147"/>
      <c r="JEI22" s="149"/>
      <c r="JEJ22" s="147"/>
      <c r="JEK22" s="149"/>
      <c r="JEL22" s="147"/>
      <c r="JEM22" s="149"/>
      <c r="JEN22" s="147"/>
      <c r="JEO22" s="149"/>
      <c r="JEP22" s="147"/>
      <c r="JEQ22" s="149"/>
      <c r="JER22" s="147"/>
      <c r="JES22" s="149"/>
      <c r="JET22" s="147"/>
      <c r="JEU22" s="149"/>
      <c r="JEV22" s="147"/>
      <c r="JEW22" s="149"/>
      <c r="JEX22" s="147"/>
      <c r="JEY22" s="149"/>
      <c r="JEZ22" s="147"/>
      <c r="JFA22" s="149"/>
      <c r="JFB22" s="147"/>
      <c r="JFC22" s="149"/>
      <c r="JFD22" s="147"/>
      <c r="JFE22" s="149"/>
      <c r="JFF22" s="147"/>
      <c r="JFG22" s="149"/>
      <c r="JFH22" s="147"/>
      <c r="JFI22" s="149"/>
      <c r="JFJ22" s="147"/>
      <c r="JFK22" s="149"/>
      <c r="JFL22" s="147"/>
      <c r="JFM22" s="149"/>
      <c r="JFN22" s="147"/>
      <c r="JFO22" s="149"/>
      <c r="JFP22" s="147"/>
      <c r="JFQ22" s="149"/>
      <c r="JFR22" s="147"/>
      <c r="JFS22" s="149"/>
      <c r="JFT22" s="147"/>
      <c r="JFU22" s="149"/>
      <c r="JFV22" s="147"/>
      <c r="JFW22" s="149"/>
      <c r="JFX22" s="147"/>
      <c r="JFY22" s="149"/>
      <c r="JFZ22" s="147"/>
      <c r="JGA22" s="149"/>
      <c r="JGB22" s="147"/>
      <c r="JGC22" s="149"/>
      <c r="JGD22" s="147"/>
      <c r="JGE22" s="149"/>
      <c r="JGF22" s="147"/>
      <c r="JGG22" s="149"/>
      <c r="JGH22" s="147"/>
      <c r="JGI22" s="149"/>
      <c r="JGJ22" s="147"/>
      <c r="JGK22" s="149"/>
      <c r="JGL22" s="147"/>
      <c r="JGM22" s="149"/>
      <c r="JGN22" s="147"/>
      <c r="JGO22" s="149"/>
      <c r="JGP22" s="147"/>
      <c r="JGQ22" s="149"/>
      <c r="JGR22" s="147"/>
      <c r="JGS22" s="149"/>
      <c r="JGT22" s="147"/>
      <c r="JGU22" s="149"/>
      <c r="JGV22" s="147"/>
      <c r="JGW22" s="149"/>
      <c r="JGX22" s="147"/>
      <c r="JGY22" s="149"/>
      <c r="JGZ22" s="147"/>
      <c r="JHA22" s="149"/>
      <c r="JHB22" s="147"/>
      <c r="JHC22" s="149"/>
      <c r="JHD22" s="147"/>
      <c r="JHE22" s="149"/>
      <c r="JHF22" s="147"/>
      <c r="JHG22" s="149"/>
      <c r="JHH22" s="147"/>
      <c r="JHI22" s="149"/>
      <c r="JHJ22" s="147"/>
      <c r="JHK22" s="149"/>
      <c r="JHL22" s="147"/>
      <c r="JHM22" s="149"/>
      <c r="JHN22" s="147"/>
      <c r="JHO22" s="149"/>
      <c r="JHP22" s="147"/>
      <c r="JHQ22" s="149"/>
      <c r="JHR22" s="147"/>
      <c r="JHS22" s="149"/>
      <c r="JHT22" s="147"/>
      <c r="JHU22" s="149"/>
      <c r="JHV22" s="147"/>
      <c r="JHW22" s="149"/>
      <c r="JHX22" s="147"/>
      <c r="JHY22" s="149"/>
      <c r="JHZ22" s="147"/>
      <c r="JIA22" s="149"/>
      <c r="JIB22" s="147"/>
      <c r="JIC22" s="149"/>
      <c r="JID22" s="147"/>
      <c r="JIE22" s="149"/>
      <c r="JIF22" s="147"/>
      <c r="JIG22" s="149"/>
      <c r="JIH22" s="147"/>
      <c r="JII22" s="149"/>
      <c r="JIJ22" s="147"/>
      <c r="JIK22" s="149"/>
      <c r="JIL22" s="147"/>
      <c r="JIM22" s="149"/>
      <c r="JIN22" s="147"/>
      <c r="JIO22" s="149"/>
      <c r="JIP22" s="147"/>
      <c r="JIQ22" s="149"/>
      <c r="JIR22" s="147"/>
      <c r="JIS22" s="149"/>
      <c r="JIT22" s="147"/>
      <c r="JIU22" s="149"/>
      <c r="JIV22" s="147"/>
      <c r="JIW22" s="149"/>
      <c r="JIX22" s="147"/>
      <c r="JIY22" s="149"/>
      <c r="JIZ22" s="147"/>
      <c r="JJA22" s="149"/>
      <c r="JJB22" s="147"/>
      <c r="JJC22" s="149"/>
      <c r="JJD22" s="147"/>
      <c r="JJE22" s="149"/>
      <c r="JJF22" s="147"/>
      <c r="JJG22" s="149"/>
      <c r="JJH22" s="147"/>
      <c r="JJI22" s="149"/>
      <c r="JJJ22" s="147"/>
      <c r="JJK22" s="149"/>
      <c r="JJL22" s="147"/>
      <c r="JJM22" s="149"/>
      <c r="JJN22" s="147"/>
      <c r="JJO22" s="149"/>
      <c r="JJP22" s="147"/>
      <c r="JJQ22" s="149"/>
      <c r="JJR22" s="147"/>
      <c r="JJS22" s="149"/>
      <c r="JJT22" s="147"/>
      <c r="JJU22" s="149"/>
      <c r="JJV22" s="147"/>
      <c r="JJW22" s="149"/>
      <c r="JJX22" s="147"/>
      <c r="JJY22" s="149"/>
      <c r="JJZ22" s="147"/>
      <c r="JKA22" s="149"/>
      <c r="JKB22" s="147"/>
      <c r="JKC22" s="149"/>
      <c r="JKD22" s="147"/>
      <c r="JKE22" s="149"/>
      <c r="JKF22" s="147"/>
      <c r="JKG22" s="149"/>
      <c r="JKH22" s="147"/>
      <c r="JKI22" s="149"/>
      <c r="JKJ22" s="147"/>
      <c r="JKK22" s="149"/>
      <c r="JKL22" s="147"/>
      <c r="JKM22" s="149"/>
      <c r="JKN22" s="147"/>
      <c r="JKO22" s="149"/>
      <c r="JKP22" s="147"/>
      <c r="JKQ22" s="149"/>
      <c r="JKR22" s="147"/>
      <c r="JKS22" s="149"/>
      <c r="JKT22" s="147"/>
      <c r="JKU22" s="149"/>
      <c r="JKV22" s="147"/>
      <c r="JKW22" s="149"/>
      <c r="JKX22" s="147"/>
      <c r="JKY22" s="149"/>
      <c r="JKZ22" s="147"/>
      <c r="JLA22" s="149"/>
      <c r="JLB22" s="147"/>
      <c r="JLC22" s="149"/>
      <c r="JLD22" s="147"/>
      <c r="JLE22" s="149"/>
      <c r="JLF22" s="147"/>
      <c r="JLG22" s="149"/>
      <c r="JLH22" s="147"/>
      <c r="JLI22" s="149"/>
      <c r="JLJ22" s="147"/>
      <c r="JLK22" s="149"/>
      <c r="JLL22" s="147"/>
      <c r="JLM22" s="149"/>
      <c r="JLN22" s="147"/>
      <c r="JLO22" s="149"/>
      <c r="JLP22" s="147"/>
      <c r="JLQ22" s="149"/>
      <c r="JLR22" s="147"/>
      <c r="JLS22" s="149"/>
      <c r="JLT22" s="147"/>
      <c r="JLU22" s="149"/>
      <c r="JLV22" s="147"/>
      <c r="JLW22" s="149"/>
      <c r="JLX22" s="147"/>
      <c r="JLY22" s="149"/>
      <c r="JLZ22" s="147"/>
      <c r="JMA22" s="149"/>
      <c r="JMB22" s="147"/>
      <c r="JMC22" s="149"/>
      <c r="JMD22" s="147"/>
      <c r="JME22" s="149"/>
      <c r="JMF22" s="147"/>
      <c r="JMG22" s="149"/>
      <c r="JMH22" s="147"/>
      <c r="JMI22" s="149"/>
      <c r="JMJ22" s="147"/>
      <c r="JMK22" s="149"/>
      <c r="JML22" s="147"/>
      <c r="JMM22" s="149"/>
      <c r="JMN22" s="147"/>
      <c r="JMO22" s="149"/>
      <c r="JMP22" s="147"/>
      <c r="JMQ22" s="149"/>
      <c r="JMR22" s="147"/>
      <c r="JMS22" s="149"/>
      <c r="JMT22" s="147"/>
      <c r="JMU22" s="149"/>
      <c r="JMV22" s="147"/>
      <c r="JMW22" s="149"/>
      <c r="JMX22" s="147"/>
      <c r="JMY22" s="149"/>
      <c r="JMZ22" s="147"/>
      <c r="JNA22" s="149"/>
      <c r="JNB22" s="147"/>
      <c r="JNC22" s="149"/>
      <c r="JND22" s="147"/>
      <c r="JNE22" s="149"/>
      <c r="JNF22" s="147"/>
      <c r="JNG22" s="149"/>
      <c r="JNH22" s="147"/>
      <c r="JNI22" s="149"/>
      <c r="JNJ22" s="147"/>
      <c r="JNK22" s="149"/>
      <c r="JNL22" s="147"/>
      <c r="JNM22" s="149"/>
      <c r="JNN22" s="147"/>
      <c r="JNO22" s="149"/>
      <c r="JNP22" s="147"/>
      <c r="JNQ22" s="149"/>
      <c r="JNR22" s="147"/>
      <c r="JNS22" s="149"/>
      <c r="JNT22" s="147"/>
      <c r="JNU22" s="149"/>
      <c r="JNV22" s="147"/>
      <c r="JNW22" s="149"/>
      <c r="JNX22" s="147"/>
      <c r="JNY22" s="149"/>
      <c r="JNZ22" s="147"/>
      <c r="JOA22" s="149"/>
      <c r="JOB22" s="147"/>
      <c r="JOC22" s="149"/>
      <c r="JOD22" s="147"/>
      <c r="JOE22" s="149"/>
      <c r="JOF22" s="147"/>
      <c r="JOG22" s="149"/>
      <c r="JOH22" s="147"/>
      <c r="JOI22" s="149"/>
      <c r="JOJ22" s="147"/>
      <c r="JOK22" s="149"/>
      <c r="JOL22" s="147"/>
      <c r="JOM22" s="149"/>
      <c r="JON22" s="147"/>
      <c r="JOO22" s="149"/>
      <c r="JOP22" s="147"/>
      <c r="JOQ22" s="149"/>
      <c r="JOR22" s="147"/>
      <c r="JOS22" s="149"/>
      <c r="JOT22" s="147"/>
      <c r="JOU22" s="149"/>
      <c r="JOV22" s="147"/>
      <c r="JOW22" s="149"/>
      <c r="JOX22" s="147"/>
      <c r="JOY22" s="149"/>
      <c r="JOZ22" s="147"/>
      <c r="JPA22" s="149"/>
      <c r="JPB22" s="147"/>
      <c r="JPC22" s="149"/>
      <c r="JPD22" s="147"/>
      <c r="JPE22" s="149"/>
      <c r="JPF22" s="147"/>
      <c r="JPG22" s="149"/>
      <c r="JPH22" s="147"/>
      <c r="JPI22" s="149"/>
      <c r="JPJ22" s="147"/>
      <c r="JPK22" s="149"/>
      <c r="JPL22" s="147"/>
      <c r="JPM22" s="149"/>
      <c r="JPN22" s="147"/>
      <c r="JPO22" s="149"/>
      <c r="JPP22" s="147"/>
      <c r="JPQ22" s="149"/>
      <c r="JPR22" s="147"/>
      <c r="JPS22" s="149"/>
      <c r="JPT22" s="147"/>
      <c r="JPU22" s="149"/>
      <c r="JPV22" s="147"/>
      <c r="JPW22" s="149"/>
      <c r="JPX22" s="147"/>
      <c r="JPY22" s="149"/>
      <c r="JPZ22" s="147"/>
      <c r="JQA22" s="149"/>
      <c r="JQB22" s="147"/>
      <c r="JQC22" s="149"/>
      <c r="JQD22" s="147"/>
      <c r="JQE22" s="149"/>
      <c r="JQF22" s="147"/>
      <c r="JQG22" s="149"/>
      <c r="JQH22" s="147"/>
      <c r="JQI22" s="149"/>
      <c r="JQJ22" s="147"/>
      <c r="JQK22" s="149"/>
      <c r="JQL22" s="147"/>
      <c r="JQM22" s="149"/>
      <c r="JQN22" s="147"/>
      <c r="JQO22" s="149"/>
      <c r="JQP22" s="147"/>
      <c r="JQQ22" s="149"/>
      <c r="JQR22" s="147"/>
      <c r="JQS22" s="149"/>
      <c r="JQT22" s="147"/>
      <c r="JQU22" s="149"/>
      <c r="JQV22" s="147"/>
      <c r="JQW22" s="149"/>
      <c r="JQX22" s="147"/>
      <c r="JQY22" s="149"/>
      <c r="JQZ22" s="147"/>
      <c r="JRA22" s="149"/>
      <c r="JRB22" s="147"/>
      <c r="JRC22" s="149"/>
      <c r="JRD22" s="147"/>
      <c r="JRE22" s="149"/>
      <c r="JRF22" s="147"/>
      <c r="JRG22" s="149"/>
      <c r="JRH22" s="147"/>
      <c r="JRI22" s="149"/>
      <c r="JRJ22" s="147"/>
      <c r="JRK22" s="149"/>
      <c r="JRL22" s="147"/>
      <c r="JRM22" s="149"/>
      <c r="JRN22" s="147"/>
      <c r="JRO22" s="149"/>
      <c r="JRP22" s="147"/>
      <c r="JRQ22" s="149"/>
      <c r="JRR22" s="147"/>
      <c r="JRS22" s="149"/>
      <c r="JRT22" s="147"/>
      <c r="JRU22" s="149"/>
      <c r="JRV22" s="147"/>
      <c r="JRW22" s="149"/>
      <c r="JRX22" s="147"/>
      <c r="JRY22" s="149"/>
      <c r="JRZ22" s="147"/>
      <c r="JSA22" s="149"/>
      <c r="JSB22" s="147"/>
      <c r="JSC22" s="149"/>
      <c r="JSD22" s="147"/>
      <c r="JSE22" s="149"/>
      <c r="JSF22" s="147"/>
      <c r="JSG22" s="149"/>
      <c r="JSH22" s="147"/>
      <c r="JSI22" s="149"/>
      <c r="JSJ22" s="147"/>
      <c r="JSK22" s="149"/>
      <c r="JSL22" s="147"/>
      <c r="JSM22" s="149"/>
      <c r="JSN22" s="147"/>
      <c r="JSO22" s="149"/>
      <c r="JSP22" s="147"/>
      <c r="JSQ22" s="149"/>
      <c r="JSR22" s="147"/>
      <c r="JSS22" s="149"/>
      <c r="JST22" s="147"/>
      <c r="JSU22" s="149"/>
      <c r="JSV22" s="147"/>
      <c r="JSW22" s="149"/>
      <c r="JSX22" s="147"/>
      <c r="JSY22" s="149"/>
      <c r="JSZ22" s="147"/>
      <c r="JTA22" s="149"/>
      <c r="JTB22" s="147"/>
      <c r="JTC22" s="149"/>
      <c r="JTD22" s="147"/>
      <c r="JTE22" s="149"/>
      <c r="JTF22" s="147"/>
      <c r="JTG22" s="149"/>
      <c r="JTH22" s="147"/>
      <c r="JTI22" s="149"/>
      <c r="JTJ22" s="147"/>
      <c r="JTK22" s="149"/>
      <c r="JTL22" s="147"/>
      <c r="JTM22" s="149"/>
      <c r="JTN22" s="147"/>
      <c r="JTO22" s="149"/>
      <c r="JTP22" s="147"/>
      <c r="JTQ22" s="149"/>
      <c r="JTR22" s="147"/>
      <c r="JTS22" s="149"/>
      <c r="JTT22" s="147"/>
      <c r="JTU22" s="149"/>
      <c r="JTV22" s="147"/>
      <c r="JTW22" s="149"/>
      <c r="JTX22" s="147"/>
      <c r="JTY22" s="149"/>
      <c r="JTZ22" s="147"/>
      <c r="JUA22" s="149"/>
      <c r="JUB22" s="147"/>
      <c r="JUC22" s="149"/>
      <c r="JUD22" s="147"/>
      <c r="JUE22" s="149"/>
      <c r="JUF22" s="147"/>
      <c r="JUG22" s="149"/>
      <c r="JUH22" s="147"/>
      <c r="JUI22" s="149"/>
      <c r="JUJ22" s="147"/>
      <c r="JUK22" s="149"/>
      <c r="JUL22" s="147"/>
      <c r="JUM22" s="149"/>
      <c r="JUN22" s="147"/>
      <c r="JUO22" s="149"/>
      <c r="JUP22" s="147"/>
      <c r="JUQ22" s="149"/>
      <c r="JUR22" s="147"/>
      <c r="JUS22" s="149"/>
      <c r="JUT22" s="147"/>
      <c r="JUU22" s="149"/>
      <c r="JUV22" s="147"/>
      <c r="JUW22" s="149"/>
      <c r="JUX22" s="147"/>
      <c r="JUY22" s="149"/>
      <c r="JUZ22" s="147"/>
      <c r="JVA22" s="149"/>
      <c r="JVB22" s="147"/>
      <c r="JVC22" s="149"/>
      <c r="JVD22" s="147"/>
      <c r="JVE22" s="149"/>
      <c r="JVF22" s="147"/>
      <c r="JVG22" s="149"/>
      <c r="JVH22" s="147"/>
      <c r="JVI22" s="149"/>
      <c r="JVJ22" s="147"/>
      <c r="JVK22" s="149"/>
      <c r="JVL22" s="147"/>
      <c r="JVM22" s="149"/>
      <c r="JVN22" s="147"/>
      <c r="JVO22" s="149"/>
      <c r="JVP22" s="147"/>
      <c r="JVQ22" s="149"/>
      <c r="JVR22" s="147"/>
      <c r="JVS22" s="149"/>
      <c r="JVT22" s="147"/>
      <c r="JVU22" s="149"/>
      <c r="JVV22" s="147"/>
      <c r="JVW22" s="149"/>
      <c r="JVX22" s="147"/>
      <c r="JVY22" s="149"/>
      <c r="JVZ22" s="147"/>
      <c r="JWA22" s="149"/>
      <c r="JWB22" s="147"/>
      <c r="JWC22" s="149"/>
      <c r="JWD22" s="147"/>
      <c r="JWE22" s="149"/>
      <c r="JWF22" s="147"/>
      <c r="JWG22" s="149"/>
      <c r="JWH22" s="147"/>
      <c r="JWI22" s="149"/>
      <c r="JWJ22" s="147"/>
      <c r="JWK22" s="149"/>
      <c r="JWL22" s="147"/>
      <c r="JWM22" s="149"/>
      <c r="JWN22" s="147"/>
      <c r="JWO22" s="149"/>
      <c r="JWP22" s="147"/>
      <c r="JWQ22" s="149"/>
      <c r="JWR22" s="147"/>
      <c r="JWS22" s="149"/>
      <c r="JWT22" s="147"/>
      <c r="JWU22" s="149"/>
      <c r="JWV22" s="147"/>
      <c r="JWW22" s="149"/>
      <c r="JWX22" s="147"/>
      <c r="JWY22" s="149"/>
      <c r="JWZ22" s="147"/>
      <c r="JXA22" s="149"/>
      <c r="JXB22" s="147"/>
      <c r="JXC22" s="149"/>
      <c r="JXD22" s="147"/>
      <c r="JXE22" s="149"/>
      <c r="JXF22" s="147"/>
      <c r="JXG22" s="149"/>
      <c r="JXH22" s="147"/>
      <c r="JXI22" s="149"/>
      <c r="JXJ22" s="147"/>
      <c r="JXK22" s="149"/>
      <c r="JXL22" s="147"/>
      <c r="JXM22" s="149"/>
      <c r="JXN22" s="147"/>
      <c r="JXO22" s="149"/>
      <c r="JXP22" s="147"/>
      <c r="JXQ22" s="149"/>
      <c r="JXR22" s="147"/>
      <c r="JXS22" s="149"/>
      <c r="JXT22" s="147"/>
      <c r="JXU22" s="149"/>
      <c r="JXV22" s="147"/>
      <c r="JXW22" s="149"/>
      <c r="JXX22" s="147"/>
      <c r="JXY22" s="149"/>
      <c r="JXZ22" s="147"/>
      <c r="JYA22" s="149"/>
      <c r="JYB22" s="147"/>
      <c r="JYC22" s="149"/>
      <c r="JYD22" s="147"/>
      <c r="JYE22" s="149"/>
      <c r="JYF22" s="147"/>
      <c r="JYG22" s="149"/>
      <c r="JYH22" s="147"/>
      <c r="JYI22" s="149"/>
      <c r="JYJ22" s="147"/>
      <c r="JYK22" s="149"/>
      <c r="JYL22" s="147"/>
      <c r="JYM22" s="149"/>
      <c r="JYN22" s="147"/>
      <c r="JYO22" s="149"/>
      <c r="JYP22" s="147"/>
      <c r="JYQ22" s="149"/>
      <c r="JYR22" s="147"/>
      <c r="JYS22" s="149"/>
      <c r="JYT22" s="147"/>
      <c r="JYU22" s="149"/>
      <c r="JYV22" s="147"/>
      <c r="JYW22" s="149"/>
      <c r="JYX22" s="147"/>
      <c r="JYY22" s="149"/>
      <c r="JYZ22" s="147"/>
      <c r="JZA22" s="149"/>
      <c r="JZB22" s="147"/>
      <c r="JZC22" s="149"/>
      <c r="JZD22" s="147"/>
      <c r="JZE22" s="149"/>
      <c r="JZF22" s="147"/>
      <c r="JZG22" s="149"/>
      <c r="JZH22" s="147"/>
      <c r="JZI22" s="149"/>
      <c r="JZJ22" s="147"/>
      <c r="JZK22" s="149"/>
      <c r="JZL22" s="147"/>
      <c r="JZM22" s="149"/>
      <c r="JZN22" s="147"/>
      <c r="JZO22" s="149"/>
      <c r="JZP22" s="147"/>
      <c r="JZQ22" s="149"/>
      <c r="JZR22" s="147"/>
      <c r="JZS22" s="149"/>
      <c r="JZT22" s="147"/>
      <c r="JZU22" s="149"/>
      <c r="JZV22" s="147"/>
      <c r="JZW22" s="149"/>
      <c r="JZX22" s="147"/>
      <c r="JZY22" s="149"/>
      <c r="JZZ22" s="147"/>
      <c r="KAA22" s="149"/>
      <c r="KAB22" s="147"/>
      <c r="KAC22" s="149"/>
      <c r="KAD22" s="147"/>
      <c r="KAE22" s="149"/>
      <c r="KAF22" s="147"/>
      <c r="KAG22" s="149"/>
      <c r="KAH22" s="147"/>
      <c r="KAI22" s="149"/>
      <c r="KAJ22" s="147"/>
      <c r="KAK22" s="149"/>
      <c r="KAL22" s="147"/>
      <c r="KAM22" s="149"/>
      <c r="KAN22" s="147"/>
      <c r="KAO22" s="149"/>
      <c r="KAP22" s="147"/>
      <c r="KAQ22" s="149"/>
      <c r="KAR22" s="147"/>
      <c r="KAS22" s="149"/>
      <c r="KAT22" s="147"/>
      <c r="KAU22" s="149"/>
      <c r="KAV22" s="147"/>
      <c r="KAW22" s="149"/>
      <c r="KAX22" s="147"/>
      <c r="KAY22" s="149"/>
      <c r="KAZ22" s="147"/>
      <c r="KBA22" s="149"/>
      <c r="KBB22" s="147"/>
      <c r="KBC22" s="149"/>
      <c r="KBD22" s="147"/>
      <c r="KBE22" s="149"/>
      <c r="KBF22" s="147"/>
      <c r="KBG22" s="149"/>
      <c r="KBH22" s="147"/>
      <c r="KBI22" s="149"/>
      <c r="KBJ22" s="147"/>
      <c r="KBK22" s="149"/>
      <c r="KBL22" s="147"/>
      <c r="KBM22" s="149"/>
      <c r="KBN22" s="147"/>
      <c r="KBO22" s="149"/>
      <c r="KBP22" s="147"/>
      <c r="KBQ22" s="149"/>
      <c r="KBR22" s="147"/>
      <c r="KBS22" s="149"/>
      <c r="KBT22" s="147"/>
      <c r="KBU22" s="149"/>
      <c r="KBV22" s="147"/>
      <c r="KBW22" s="149"/>
      <c r="KBX22" s="147"/>
      <c r="KBY22" s="149"/>
      <c r="KBZ22" s="147"/>
      <c r="KCA22" s="149"/>
      <c r="KCB22" s="147"/>
      <c r="KCC22" s="149"/>
      <c r="KCD22" s="147"/>
      <c r="KCE22" s="149"/>
      <c r="KCF22" s="147"/>
      <c r="KCG22" s="149"/>
      <c r="KCH22" s="147"/>
      <c r="KCI22" s="149"/>
      <c r="KCJ22" s="147"/>
      <c r="KCK22" s="149"/>
      <c r="KCL22" s="147"/>
      <c r="KCM22" s="149"/>
      <c r="KCN22" s="147"/>
      <c r="KCO22" s="149"/>
      <c r="KCP22" s="147"/>
      <c r="KCQ22" s="149"/>
      <c r="KCR22" s="147"/>
      <c r="KCS22" s="149"/>
      <c r="KCT22" s="147"/>
      <c r="KCU22" s="149"/>
      <c r="KCV22" s="147"/>
      <c r="KCW22" s="149"/>
      <c r="KCX22" s="147"/>
      <c r="KCY22" s="149"/>
      <c r="KCZ22" s="147"/>
      <c r="KDA22" s="149"/>
      <c r="KDB22" s="147"/>
      <c r="KDC22" s="149"/>
      <c r="KDD22" s="147"/>
      <c r="KDE22" s="149"/>
      <c r="KDF22" s="147"/>
      <c r="KDG22" s="149"/>
      <c r="KDH22" s="147"/>
      <c r="KDI22" s="149"/>
      <c r="KDJ22" s="147"/>
      <c r="KDK22" s="149"/>
      <c r="KDL22" s="147"/>
      <c r="KDM22" s="149"/>
      <c r="KDN22" s="147"/>
      <c r="KDO22" s="149"/>
      <c r="KDP22" s="147"/>
      <c r="KDQ22" s="149"/>
      <c r="KDR22" s="147"/>
      <c r="KDS22" s="149"/>
      <c r="KDT22" s="147"/>
      <c r="KDU22" s="149"/>
      <c r="KDV22" s="147"/>
      <c r="KDW22" s="149"/>
      <c r="KDX22" s="147"/>
      <c r="KDY22" s="149"/>
      <c r="KDZ22" s="147"/>
      <c r="KEA22" s="149"/>
      <c r="KEB22" s="147"/>
      <c r="KEC22" s="149"/>
      <c r="KED22" s="147"/>
      <c r="KEE22" s="149"/>
      <c r="KEF22" s="147"/>
      <c r="KEG22" s="149"/>
      <c r="KEH22" s="147"/>
      <c r="KEI22" s="149"/>
      <c r="KEJ22" s="147"/>
      <c r="KEK22" s="149"/>
      <c r="KEL22" s="147"/>
      <c r="KEM22" s="149"/>
      <c r="KEN22" s="147"/>
      <c r="KEO22" s="149"/>
      <c r="KEP22" s="147"/>
      <c r="KEQ22" s="149"/>
      <c r="KER22" s="147"/>
      <c r="KES22" s="149"/>
      <c r="KET22" s="147"/>
      <c r="KEU22" s="149"/>
      <c r="KEV22" s="147"/>
      <c r="KEW22" s="149"/>
      <c r="KEX22" s="147"/>
      <c r="KEY22" s="149"/>
      <c r="KEZ22" s="147"/>
      <c r="KFA22" s="149"/>
      <c r="KFB22" s="147"/>
      <c r="KFC22" s="149"/>
      <c r="KFD22" s="147"/>
      <c r="KFE22" s="149"/>
      <c r="KFF22" s="147"/>
      <c r="KFG22" s="149"/>
      <c r="KFH22" s="147"/>
      <c r="KFI22" s="149"/>
      <c r="KFJ22" s="147"/>
      <c r="KFK22" s="149"/>
      <c r="KFL22" s="147"/>
      <c r="KFM22" s="149"/>
      <c r="KFN22" s="147"/>
      <c r="KFO22" s="149"/>
      <c r="KFP22" s="147"/>
      <c r="KFQ22" s="149"/>
      <c r="KFR22" s="147"/>
      <c r="KFS22" s="149"/>
      <c r="KFT22" s="147"/>
      <c r="KFU22" s="149"/>
      <c r="KFV22" s="147"/>
      <c r="KFW22" s="149"/>
      <c r="KFX22" s="147"/>
      <c r="KFY22" s="149"/>
      <c r="KFZ22" s="147"/>
      <c r="KGA22" s="149"/>
      <c r="KGB22" s="147"/>
      <c r="KGC22" s="149"/>
      <c r="KGD22" s="147"/>
      <c r="KGE22" s="149"/>
      <c r="KGF22" s="147"/>
      <c r="KGG22" s="149"/>
      <c r="KGH22" s="147"/>
      <c r="KGI22" s="149"/>
      <c r="KGJ22" s="147"/>
      <c r="KGK22" s="149"/>
      <c r="KGL22" s="147"/>
      <c r="KGM22" s="149"/>
      <c r="KGN22" s="147"/>
      <c r="KGO22" s="149"/>
      <c r="KGP22" s="147"/>
      <c r="KGQ22" s="149"/>
      <c r="KGR22" s="147"/>
      <c r="KGS22" s="149"/>
      <c r="KGT22" s="147"/>
      <c r="KGU22" s="149"/>
      <c r="KGV22" s="147"/>
      <c r="KGW22" s="149"/>
      <c r="KGX22" s="147"/>
      <c r="KGY22" s="149"/>
      <c r="KGZ22" s="147"/>
      <c r="KHA22" s="149"/>
      <c r="KHB22" s="147"/>
      <c r="KHC22" s="149"/>
      <c r="KHD22" s="147"/>
      <c r="KHE22" s="149"/>
      <c r="KHF22" s="147"/>
      <c r="KHG22" s="149"/>
      <c r="KHH22" s="147"/>
      <c r="KHI22" s="149"/>
      <c r="KHJ22" s="147"/>
      <c r="KHK22" s="149"/>
      <c r="KHL22" s="147"/>
      <c r="KHM22" s="149"/>
      <c r="KHN22" s="147"/>
      <c r="KHO22" s="149"/>
      <c r="KHP22" s="147"/>
      <c r="KHQ22" s="149"/>
      <c r="KHR22" s="147"/>
      <c r="KHS22" s="149"/>
      <c r="KHT22" s="147"/>
      <c r="KHU22" s="149"/>
      <c r="KHV22" s="147"/>
      <c r="KHW22" s="149"/>
      <c r="KHX22" s="147"/>
      <c r="KHY22" s="149"/>
      <c r="KHZ22" s="147"/>
      <c r="KIA22" s="149"/>
      <c r="KIB22" s="147"/>
      <c r="KIC22" s="149"/>
      <c r="KID22" s="147"/>
      <c r="KIE22" s="149"/>
      <c r="KIF22" s="147"/>
      <c r="KIG22" s="149"/>
      <c r="KIH22" s="147"/>
      <c r="KII22" s="149"/>
      <c r="KIJ22" s="147"/>
      <c r="KIK22" s="149"/>
      <c r="KIL22" s="147"/>
      <c r="KIM22" s="149"/>
      <c r="KIN22" s="147"/>
      <c r="KIO22" s="149"/>
      <c r="KIP22" s="147"/>
      <c r="KIQ22" s="149"/>
      <c r="KIR22" s="147"/>
      <c r="KIS22" s="149"/>
      <c r="KIT22" s="147"/>
      <c r="KIU22" s="149"/>
      <c r="KIV22" s="147"/>
      <c r="KIW22" s="149"/>
      <c r="KIX22" s="147"/>
      <c r="KIY22" s="149"/>
      <c r="KIZ22" s="147"/>
      <c r="KJA22" s="149"/>
      <c r="KJB22" s="147"/>
      <c r="KJC22" s="149"/>
      <c r="KJD22" s="147"/>
      <c r="KJE22" s="149"/>
      <c r="KJF22" s="147"/>
      <c r="KJG22" s="149"/>
      <c r="KJH22" s="147"/>
      <c r="KJI22" s="149"/>
      <c r="KJJ22" s="147"/>
      <c r="KJK22" s="149"/>
      <c r="KJL22" s="147"/>
      <c r="KJM22" s="149"/>
      <c r="KJN22" s="147"/>
      <c r="KJO22" s="149"/>
      <c r="KJP22" s="147"/>
      <c r="KJQ22" s="149"/>
      <c r="KJR22" s="147"/>
      <c r="KJS22" s="149"/>
      <c r="KJT22" s="147"/>
      <c r="KJU22" s="149"/>
      <c r="KJV22" s="147"/>
      <c r="KJW22" s="149"/>
      <c r="KJX22" s="147"/>
      <c r="KJY22" s="149"/>
      <c r="KJZ22" s="147"/>
      <c r="KKA22" s="149"/>
      <c r="KKB22" s="147"/>
      <c r="KKC22" s="149"/>
      <c r="KKD22" s="147"/>
      <c r="KKE22" s="149"/>
      <c r="KKF22" s="147"/>
      <c r="KKG22" s="149"/>
      <c r="KKH22" s="147"/>
      <c r="KKI22" s="149"/>
      <c r="KKJ22" s="147"/>
      <c r="KKK22" s="149"/>
      <c r="KKL22" s="147"/>
      <c r="KKM22" s="149"/>
      <c r="KKN22" s="147"/>
      <c r="KKO22" s="149"/>
      <c r="KKP22" s="147"/>
      <c r="KKQ22" s="149"/>
      <c r="KKR22" s="147"/>
      <c r="KKS22" s="149"/>
      <c r="KKT22" s="147"/>
      <c r="KKU22" s="149"/>
      <c r="KKV22" s="147"/>
      <c r="KKW22" s="149"/>
      <c r="KKX22" s="147"/>
      <c r="KKY22" s="149"/>
      <c r="KKZ22" s="147"/>
      <c r="KLA22" s="149"/>
      <c r="KLB22" s="147"/>
      <c r="KLC22" s="149"/>
      <c r="KLD22" s="147"/>
      <c r="KLE22" s="149"/>
      <c r="KLF22" s="147"/>
      <c r="KLG22" s="149"/>
      <c r="KLH22" s="147"/>
      <c r="KLI22" s="149"/>
      <c r="KLJ22" s="147"/>
      <c r="KLK22" s="149"/>
      <c r="KLL22" s="147"/>
      <c r="KLM22" s="149"/>
      <c r="KLN22" s="147"/>
      <c r="KLO22" s="149"/>
      <c r="KLP22" s="147"/>
      <c r="KLQ22" s="149"/>
      <c r="KLR22" s="147"/>
      <c r="KLS22" s="149"/>
      <c r="KLT22" s="147"/>
      <c r="KLU22" s="149"/>
      <c r="KLV22" s="147"/>
      <c r="KLW22" s="149"/>
      <c r="KLX22" s="147"/>
      <c r="KLY22" s="149"/>
      <c r="KLZ22" s="147"/>
      <c r="KMA22" s="149"/>
      <c r="KMB22" s="147"/>
      <c r="KMC22" s="149"/>
      <c r="KMD22" s="147"/>
      <c r="KME22" s="149"/>
      <c r="KMF22" s="147"/>
      <c r="KMG22" s="149"/>
      <c r="KMH22" s="147"/>
      <c r="KMI22" s="149"/>
      <c r="KMJ22" s="147"/>
      <c r="KMK22" s="149"/>
      <c r="KML22" s="147"/>
      <c r="KMM22" s="149"/>
      <c r="KMN22" s="147"/>
      <c r="KMO22" s="149"/>
      <c r="KMP22" s="147"/>
      <c r="KMQ22" s="149"/>
      <c r="KMR22" s="147"/>
      <c r="KMS22" s="149"/>
      <c r="KMT22" s="147"/>
      <c r="KMU22" s="149"/>
      <c r="KMV22" s="147"/>
      <c r="KMW22" s="149"/>
      <c r="KMX22" s="147"/>
      <c r="KMY22" s="149"/>
      <c r="KMZ22" s="147"/>
      <c r="KNA22" s="149"/>
      <c r="KNB22" s="147"/>
      <c r="KNC22" s="149"/>
      <c r="KND22" s="147"/>
      <c r="KNE22" s="149"/>
      <c r="KNF22" s="147"/>
      <c r="KNG22" s="149"/>
      <c r="KNH22" s="147"/>
      <c r="KNI22" s="149"/>
      <c r="KNJ22" s="147"/>
      <c r="KNK22" s="149"/>
      <c r="KNL22" s="147"/>
      <c r="KNM22" s="149"/>
      <c r="KNN22" s="147"/>
      <c r="KNO22" s="149"/>
      <c r="KNP22" s="147"/>
      <c r="KNQ22" s="149"/>
      <c r="KNR22" s="147"/>
      <c r="KNS22" s="149"/>
      <c r="KNT22" s="147"/>
      <c r="KNU22" s="149"/>
      <c r="KNV22" s="147"/>
      <c r="KNW22" s="149"/>
      <c r="KNX22" s="147"/>
      <c r="KNY22" s="149"/>
      <c r="KNZ22" s="147"/>
      <c r="KOA22" s="149"/>
      <c r="KOB22" s="147"/>
      <c r="KOC22" s="149"/>
      <c r="KOD22" s="147"/>
      <c r="KOE22" s="149"/>
      <c r="KOF22" s="147"/>
      <c r="KOG22" s="149"/>
      <c r="KOH22" s="147"/>
      <c r="KOI22" s="149"/>
      <c r="KOJ22" s="147"/>
      <c r="KOK22" s="149"/>
      <c r="KOL22" s="147"/>
      <c r="KOM22" s="149"/>
      <c r="KON22" s="147"/>
      <c r="KOO22" s="149"/>
      <c r="KOP22" s="147"/>
      <c r="KOQ22" s="149"/>
      <c r="KOR22" s="147"/>
      <c r="KOS22" s="149"/>
      <c r="KOT22" s="147"/>
      <c r="KOU22" s="149"/>
      <c r="KOV22" s="147"/>
      <c r="KOW22" s="149"/>
      <c r="KOX22" s="147"/>
      <c r="KOY22" s="149"/>
      <c r="KOZ22" s="147"/>
      <c r="KPA22" s="149"/>
      <c r="KPB22" s="147"/>
      <c r="KPC22" s="149"/>
      <c r="KPD22" s="147"/>
      <c r="KPE22" s="149"/>
      <c r="KPF22" s="147"/>
      <c r="KPG22" s="149"/>
      <c r="KPH22" s="147"/>
      <c r="KPI22" s="149"/>
      <c r="KPJ22" s="147"/>
      <c r="KPK22" s="149"/>
      <c r="KPL22" s="147"/>
      <c r="KPM22" s="149"/>
      <c r="KPN22" s="147"/>
      <c r="KPO22" s="149"/>
      <c r="KPP22" s="147"/>
      <c r="KPQ22" s="149"/>
      <c r="KPR22" s="147"/>
      <c r="KPS22" s="149"/>
      <c r="KPT22" s="147"/>
      <c r="KPU22" s="149"/>
      <c r="KPV22" s="147"/>
      <c r="KPW22" s="149"/>
      <c r="KPX22" s="147"/>
      <c r="KPY22" s="149"/>
      <c r="KPZ22" s="147"/>
      <c r="KQA22" s="149"/>
      <c r="KQB22" s="147"/>
      <c r="KQC22" s="149"/>
      <c r="KQD22" s="147"/>
      <c r="KQE22" s="149"/>
      <c r="KQF22" s="147"/>
      <c r="KQG22" s="149"/>
      <c r="KQH22" s="147"/>
      <c r="KQI22" s="149"/>
      <c r="KQJ22" s="147"/>
      <c r="KQK22" s="149"/>
      <c r="KQL22" s="147"/>
      <c r="KQM22" s="149"/>
      <c r="KQN22" s="147"/>
      <c r="KQO22" s="149"/>
      <c r="KQP22" s="147"/>
      <c r="KQQ22" s="149"/>
      <c r="KQR22" s="147"/>
      <c r="KQS22" s="149"/>
      <c r="KQT22" s="147"/>
      <c r="KQU22" s="149"/>
      <c r="KQV22" s="147"/>
      <c r="KQW22" s="149"/>
      <c r="KQX22" s="147"/>
      <c r="KQY22" s="149"/>
      <c r="KQZ22" s="147"/>
      <c r="KRA22" s="149"/>
      <c r="KRB22" s="147"/>
      <c r="KRC22" s="149"/>
      <c r="KRD22" s="147"/>
      <c r="KRE22" s="149"/>
      <c r="KRF22" s="147"/>
      <c r="KRG22" s="149"/>
      <c r="KRH22" s="147"/>
      <c r="KRI22" s="149"/>
      <c r="KRJ22" s="147"/>
      <c r="KRK22" s="149"/>
      <c r="KRL22" s="147"/>
      <c r="KRM22" s="149"/>
      <c r="KRN22" s="147"/>
      <c r="KRO22" s="149"/>
      <c r="KRP22" s="147"/>
      <c r="KRQ22" s="149"/>
      <c r="KRR22" s="147"/>
      <c r="KRS22" s="149"/>
      <c r="KRT22" s="147"/>
      <c r="KRU22" s="149"/>
      <c r="KRV22" s="147"/>
      <c r="KRW22" s="149"/>
      <c r="KRX22" s="147"/>
      <c r="KRY22" s="149"/>
      <c r="KRZ22" s="147"/>
      <c r="KSA22" s="149"/>
      <c r="KSB22" s="147"/>
      <c r="KSC22" s="149"/>
      <c r="KSD22" s="147"/>
      <c r="KSE22" s="149"/>
      <c r="KSF22" s="147"/>
      <c r="KSG22" s="149"/>
      <c r="KSH22" s="147"/>
      <c r="KSI22" s="149"/>
      <c r="KSJ22" s="147"/>
      <c r="KSK22" s="149"/>
      <c r="KSL22" s="147"/>
      <c r="KSM22" s="149"/>
      <c r="KSN22" s="147"/>
      <c r="KSO22" s="149"/>
      <c r="KSP22" s="147"/>
      <c r="KSQ22" s="149"/>
      <c r="KSR22" s="147"/>
      <c r="KSS22" s="149"/>
      <c r="KST22" s="147"/>
      <c r="KSU22" s="149"/>
      <c r="KSV22" s="147"/>
      <c r="KSW22" s="149"/>
      <c r="KSX22" s="147"/>
      <c r="KSY22" s="149"/>
      <c r="KSZ22" s="147"/>
      <c r="KTA22" s="149"/>
      <c r="KTB22" s="147"/>
      <c r="KTC22" s="149"/>
      <c r="KTD22" s="147"/>
      <c r="KTE22" s="149"/>
      <c r="KTF22" s="147"/>
      <c r="KTG22" s="149"/>
      <c r="KTH22" s="147"/>
      <c r="KTI22" s="149"/>
      <c r="KTJ22" s="147"/>
      <c r="KTK22" s="149"/>
      <c r="KTL22" s="147"/>
      <c r="KTM22" s="149"/>
      <c r="KTN22" s="147"/>
      <c r="KTO22" s="149"/>
      <c r="KTP22" s="147"/>
      <c r="KTQ22" s="149"/>
      <c r="KTR22" s="147"/>
      <c r="KTS22" s="149"/>
      <c r="KTT22" s="147"/>
      <c r="KTU22" s="149"/>
      <c r="KTV22" s="147"/>
      <c r="KTW22" s="149"/>
      <c r="KTX22" s="147"/>
      <c r="KTY22" s="149"/>
      <c r="KTZ22" s="147"/>
      <c r="KUA22" s="149"/>
      <c r="KUB22" s="147"/>
      <c r="KUC22" s="149"/>
      <c r="KUD22" s="147"/>
      <c r="KUE22" s="149"/>
      <c r="KUF22" s="147"/>
      <c r="KUG22" s="149"/>
      <c r="KUH22" s="147"/>
      <c r="KUI22" s="149"/>
      <c r="KUJ22" s="147"/>
      <c r="KUK22" s="149"/>
      <c r="KUL22" s="147"/>
      <c r="KUM22" s="149"/>
      <c r="KUN22" s="147"/>
      <c r="KUO22" s="149"/>
      <c r="KUP22" s="147"/>
      <c r="KUQ22" s="149"/>
      <c r="KUR22" s="147"/>
      <c r="KUS22" s="149"/>
      <c r="KUT22" s="147"/>
      <c r="KUU22" s="149"/>
      <c r="KUV22" s="147"/>
      <c r="KUW22" s="149"/>
      <c r="KUX22" s="147"/>
      <c r="KUY22" s="149"/>
      <c r="KUZ22" s="147"/>
      <c r="KVA22" s="149"/>
      <c r="KVB22" s="147"/>
      <c r="KVC22" s="149"/>
      <c r="KVD22" s="147"/>
      <c r="KVE22" s="149"/>
      <c r="KVF22" s="147"/>
      <c r="KVG22" s="149"/>
      <c r="KVH22" s="147"/>
      <c r="KVI22" s="149"/>
      <c r="KVJ22" s="147"/>
      <c r="KVK22" s="149"/>
      <c r="KVL22" s="147"/>
      <c r="KVM22" s="149"/>
      <c r="KVN22" s="147"/>
      <c r="KVO22" s="149"/>
      <c r="KVP22" s="147"/>
      <c r="KVQ22" s="149"/>
      <c r="KVR22" s="147"/>
      <c r="KVS22" s="149"/>
      <c r="KVT22" s="147"/>
      <c r="KVU22" s="149"/>
      <c r="KVV22" s="147"/>
      <c r="KVW22" s="149"/>
      <c r="KVX22" s="147"/>
      <c r="KVY22" s="149"/>
      <c r="KVZ22" s="147"/>
      <c r="KWA22" s="149"/>
      <c r="KWB22" s="147"/>
      <c r="KWC22" s="149"/>
      <c r="KWD22" s="147"/>
      <c r="KWE22" s="149"/>
      <c r="KWF22" s="147"/>
      <c r="KWG22" s="149"/>
      <c r="KWH22" s="147"/>
      <c r="KWI22" s="149"/>
      <c r="KWJ22" s="147"/>
      <c r="KWK22" s="149"/>
      <c r="KWL22" s="147"/>
      <c r="KWM22" s="149"/>
      <c r="KWN22" s="147"/>
      <c r="KWO22" s="149"/>
      <c r="KWP22" s="147"/>
      <c r="KWQ22" s="149"/>
      <c r="KWR22" s="147"/>
      <c r="KWS22" s="149"/>
      <c r="KWT22" s="147"/>
      <c r="KWU22" s="149"/>
      <c r="KWV22" s="147"/>
      <c r="KWW22" s="149"/>
      <c r="KWX22" s="147"/>
      <c r="KWY22" s="149"/>
      <c r="KWZ22" s="147"/>
      <c r="KXA22" s="149"/>
      <c r="KXB22" s="147"/>
      <c r="KXC22" s="149"/>
      <c r="KXD22" s="147"/>
      <c r="KXE22" s="149"/>
      <c r="KXF22" s="147"/>
      <c r="KXG22" s="149"/>
      <c r="KXH22" s="147"/>
      <c r="KXI22" s="149"/>
      <c r="KXJ22" s="147"/>
      <c r="KXK22" s="149"/>
      <c r="KXL22" s="147"/>
      <c r="KXM22" s="149"/>
      <c r="KXN22" s="147"/>
      <c r="KXO22" s="149"/>
      <c r="KXP22" s="147"/>
      <c r="KXQ22" s="149"/>
      <c r="KXR22" s="147"/>
      <c r="KXS22" s="149"/>
      <c r="KXT22" s="147"/>
      <c r="KXU22" s="149"/>
      <c r="KXV22" s="147"/>
      <c r="KXW22" s="149"/>
      <c r="KXX22" s="147"/>
      <c r="KXY22" s="149"/>
      <c r="KXZ22" s="147"/>
      <c r="KYA22" s="149"/>
      <c r="KYB22" s="147"/>
      <c r="KYC22" s="149"/>
      <c r="KYD22" s="147"/>
      <c r="KYE22" s="149"/>
      <c r="KYF22" s="147"/>
      <c r="KYG22" s="149"/>
      <c r="KYH22" s="147"/>
      <c r="KYI22" s="149"/>
      <c r="KYJ22" s="147"/>
      <c r="KYK22" s="149"/>
      <c r="KYL22" s="147"/>
      <c r="KYM22" s="149"/>
      <c r="KYN22" s="147"/>
      <c r="KYO22" s="149"/>
      <c r="KYP22" s="147"/>
      <c r="KYQ22" s="149"/>
      <c r="KYR22" s="147"/>
      <c r="KYS22" s="149"/>
      <c r="KYT22" s="147"/>
      <c r="KYU22" s="149"/>
      <c r="KYV22" s="147"/>
      <c r="KYW22" s="149"/>
      <c r="KYX22" s="147"/>
      <c r="KYY22" s="149"/>
      <c r="KYZ22" s="147"/>
      <c r="KZA22" s="149"/>
      <c r="KZB22" s="147"/>
      <c r="KZC22" s="149"/>
      <c r="KZD22" s="147"/>
      <c r="KZE22" s="149"/>
      <c r="KZF22" s="147"/>
      <c r="KZG22" s="149"/>
      <c r="KZH22" s="147"/>
      <c r="KZI22" s="149"/>
      <c r="KZJ22" s="147"/>
      <c r="KZK22" s="149"/>
      <c r="KZL22" s="147"/>
      <c r="KZM22" s="149"/>
      <c r="KZN22" s="147"/>
      <c r="KZO22" s="149"/>
      <c r="KZP22" s="147"/>
      <c r="KZQ22" s="149"/>
      <c r="KZR22" s="147"/>
      <c r="KZS22" s="149"/>
      <c r="KZT22" s="147"/>
      <c r="KZU22" s="149"/>
      <c r="KZV22" s="147"/>
      <c r="KZW22" s="149"/>
      <c r="KZX22" s="147"/>
      <c r="KZY22" s="149"/>
      <c r="KZZ22" s="147"/>
      <c r="LAA22" s="149"/>
      <c r="LAB22" s="147"/>
      <c r="LAC22" s="149"/>
      <c r="LAD22" s="147"/>
      <c r="LAE22" s="149"/>
      <c r="LAF22" s="147"/>
      <c r="LAG22" s="149"/>
      <c r="LAH22" s="147"/>
      <c r="LAI22" s="149"/>
      <c r="LAJ22" s="147"/>
      <c r="LAK22" s="149"/>
      <c r="LAL22" s="147"/>
      <c r="LAM22" s="149"/>
      <c r="LAN22" s="147"/>
      <c r="LAO22" s="149"/>
      <c r="LAP22" s="147"/>
      <c r="LAQ22" s="149"/>
      <c r="LAR22" s="147"/>
      <c r="LAS22" s="149"/>
      <c r="LAT22" s="147"/>
      <c r="LAU22" s="149"/>
      <c r="LAV22" s="147"/>
      <c r="LAW22" s="149"/>
      <c r="LAX22" s="147"/>
      <c r="LAY22" s="149"/>
      <c r="LAZ22" s="147"/>
      <c r="LBA22" s="149"/>
      <c r="LBB22" s="147"/>
      <c r="LBC22" s="149"/>
      <c r="LBD22" s="147"/>
      <c r="LBE22" s="149"/>
      <c r="LBF22" s="147"/>
      <c r="LBG22" s="149"/>
      <c r="LBH22" s="147"/>
      <c r="LBI22" s="149"/>
      <c r="LBJ22" s="147"/>
      <c r="LBK22" s="149"/>
      <c r="LBL22" s="147"/>
      <c r="LBM22" s="149"/>
      <c r="LBN22" s="147"/>
      <c r="LBO22" s="149"/>
      <c r="LBP22" s="147"/>
      <c r="LBQ22" s="149"/>
      <c r="LBR22" s="147"/>
      <c r="LBS22" s="149"/>
      <c r="LBT22" s="147"/>
      <c r="LBU22" s="149"/>
      <c r="LBV22" s="147"/>
      <c r="LBW22" s="149"/>
      <c r="LBX22" s="147"/>
      <c r="LBY22" s="149"/>
      <c r="LBZ22" s="147"/>
      <c r="LCA22" s="149"/>
      <c r="LCB22" s="147"/>
      <c r="LCC22" s="149"/>
      <c r="LCD22" s="147"/>
      <c r="LCE22" s="149"/>
      <c r="LCF22" s="147"/>
      <c r="LCG22" s="149"/>
      <c r="LCH22" s="147"/>
      <c r="LCI22" s="149"/>
      <c r="LCJ22" s="147"/>
      <c r="LCK22" s="149"/>
      <c r="LCL22" s="147"/>
      <c r="LCM22" s="149"/>
      <c r="LCN22" s="147"/>
      <c r="LCO22" s="149"/>
      <c r="LCP22" s="147"/>
      <c r="LCQ22" s="149"/>
      <c r="LCR22" s="147"/>
      <c r="LCS22" s="149"/>
      <c r="LCT22" s="147"/>
      <c r="LCU22" s="149"/>
      <c r="LCV22" s="147"/>
      <c r="LCW22" s="149"/>
      <c r="LCX22" s="147"/>
      <c r="LCY22" s="149"/>
      <c r="LCZ22" s="147"/>
      <c r="LDA22" s="149"/>
      <c r="LDB22" s="147"/>
      <c r="LDC22" s="149"/>
      <c r="LDD22" s="147"/>
      <c r="LDE22" s="149"/>
      <c r="LDF22" s="147"/>
      <c r="LDG22" s="149"/>
      <c r="LDH22" s="147"/>
      <c r="LDI22" s="149"/>
      <c r="LDJ22" s="147"/>
      <c r="LDK22" s="149"/>
      <c r="LDL22" s="147"/>
      <c r="LDM22" s="149"/>
      <c r="LDN22" s="147"/>
      <c r="LDO22" s="149"/>
      <c r="LDP22" s="147"/>
      <c r="LDQ22" s="149"/>
      <c r="LDR22" s="147"/>
      <c r="LDS22" s="149"/>
      <c r="LDT22" s="147"/>
      <c r="LDU22" s="149"/>
      <c r="LDV22" s="147"/>
      <c r="LDW22" s="149"/>
      <c r="LDX22" s="147"/>
      <c r="LDY22" s="149"/>
      <c r="LDZ22" s="147"/>
      <c r="LEA22" s="149"/>
      <c r="LEB22" s="147"/>
      <c r="LEC22" s="149"/>
      <c r="LED22" s="147"/>
      <c r="LEE22" s="149"/>
      <c r="LEF22" s="147"/>
      <c r="LEG22" s="149"/>
      <c r="LEH22" s="147"/>
      <c r="LEI22" s="149"/>
      <c r="LEJ22" s="147"/>
      <c r="LEK22" s="149"/>
      <c r="LEL22" s="147"/>
      <c r="LEM22" s="149"/>
      <c r="LEN22" s="147"/>
      <c r="LEO22" s="149"/>
      <c r="LEP22" s="147"/>
      <c r="LEQ22" s="149"/>
      <c r="LER22" s="147"/>
      <c r="LES22" s="149"/>
      <c r="LET22" s="147"/>
      <c r="LEU22" s="149"/>
      <c r="LEV22" s="147"/>
      <c r="LEW22" s="149"/>
      <c r="LEX22" s="147"/>
      <c r="LEY22" s="149"/>
      <c r="LEZ22" s="147"/>
      <c r="LFA22" s="149"/>
      <c r="LFB22" s="147"/>
      <c r="LFC22" s="149"/>
      <c r="LFD22" s="147"/>
      <c r="LFE22" s="149"/>
      <c r="LFF22" s="147"/>
      <c r="LFG22" s="149"/>
      <c r="LFH22" s="147"/>
      <c r="LFI22" s="149"/>
      <c r="LFJ22" s="147"/>
      <c r="LFK22" s="149"/>
      <c r="LFL22" s="147"/>
      <c r="LFM22" s="149"/>
      <c r="LFN22" s="147"/>
      <c r="LFO22" s="149"/>
      <c r="LFP22" s="147"/>
      <c r="LFQ22" s="149"/>
      <c r="LFR22" s="147"/>
      <c r="LFS22" s="149"/>
      <c r="LFT22" s="147"/>
      <c r="LFU22" s="149"/>
      <c r="LFV22" s="147"/>
      <c r="LFW22" s="149"/>
      <c r="LFX22" s="147"/>
      <c r="LFY22" s="149"/>
      <c r="LFZ22" s="147"/>
      <c r="LGA22" s="149"/>
      <c r="LGB22" s="147"/>
      <c r="LGC22" s="149"/>
      <c r="LGD22" s="147"/>
      <c r="LGE22" s="149"/>
      <c r="LGF22" s="147"/>
      <c r="LGG22" s="149"/>
      <c r="LGH22" s="147"/>
      <c r="LGI22" s="149"/>
      <c r="LGJ22" s="147"/>
      <c r="LGK22" s="149"/>
      <c r="LGL22" s="147"/>
      <c r="LGM22" s="149"/>
      <c r="LGN22" s="147"/>
      <c r="LGO22" s="149"/>
      <c r="LGP22" s="147"/>
      <c r="LGQ22" s="149"/>
      <c r="LGR22" s="147"/>
      <c r="LGS22" s="149"/>
      <c r="LGT22" s="147"/>
      <c r="LGU22" s="149"/>
      <c r="LGV22" s="147"/>
      <c r="LGW22" s="149"/>
      <c r="LGX22" s="147"/>
      <c r="LGY22" s="149"/>
      <c r="LGZ22" s="147"/>
      <c r="LHA22" s="149"/>
      <c r="LHB22" s="147"/>
      <c r="LHC22" s="149"/>
      <c r="LHD22" s="147"/>
      <c r="LHE22" s="149"/>
      <c r="LHF22" s="147"/>
      <c r="LHG22" s="149"/>
      <c r="LHH22" s="147"/>
      <c r="LHI22" s="149"/>
      <c r="LHJ22" s="147"/>
      <c r="LHK22" s="149"/>
      <c r="LHL22" s="147"/>
      <c r="LHM22" s="149"/>
      <c r="LHN22" s="147"/>
      <c r="LHO22" s="149"/>
      <c r="LHP22" s="147"/>
      <c r="LHQ22" s="149"/>
      <c r="LHR22" s="147"/>
      <c r="LHS22" s="149"/>
      <c r="LHT22" s="147"/>
      <c r="LHU22" s="149"/>
      <c r="LHV22" s="147"/>
      <c r="LHW22" s="149"/>
      <c r="LHX22" s="147"/>
      <c r="LHY22" s="149"/>
      <c r="LHZ22" s="147"/>
      <c r="LIA22" s="149"/>
      <c r="LIB22" s="147"/>
      <c r="LIC22" s="149"/>
      <c r="LID22" s="147"/>
      <c r="LIE22" s="149"/>
      <c r="LIF22" s="147"/>
      <c r="LIG22" s="149"/>
      <c r="LIH22" s="147"/>
      <c r="LII22" s="149"/>
      <c r="LIJ22" s="147"/>
      <c r="LIK22" s="149"/>
      <c r="LIL22" s="147"/>
      <c r="LIM22" s="149"/>
      <c r="LIN22" s="147"/>
      <c r="LIO22" s="149"/>
      <c r="LIP22" s="147"/>
      <c r="LIQ22" s="149"/>
      <c r="LIR22" s="147"/>
      <c r="LIS22" s="149"/>
      <c r="LIT22" s="147"/>
      <c r="LIU22" s="149"/>
      <c r="LIV22" s="147"/>
      <c r="LIW22" s="149"/>
      <c r="LIX22" s="147"/>
      <c r="LIY22" s="149"/>
      <c r="LIZ22" s="147"/>
      <c r="LJA22" s="149"/>
      <c r="LJB22" s="147"/>
      <c r="LJC22" s="149"/>
      <c r="LJD22" s="147"/>
      <c r="LJE22" s="149"/>
      <c r="LJF22" s="147"/>
      <c r="LJG22" s="149"/>
      <c r="LJH22" s="147"/>
      <c r="LJI22" s="149"/>
      <c r="LJJ22" s="147"/>
      <c r="LJK22" s="149"/>
      <c r="LJL22" s="147"/>
      <c r="LJM22" s="149"/>
      <c r="LJN22" s="147"/>
      <c r="LJO22" s="149"/>
      <c r="LJP22" s="147"/>
      <c r="LJQ22" s="149"/>
      <c r="LJR22" s="147"/>
      <c r="LJS22" s="149"/>
      <c r="LJT22" s="147"/>
      <c r="LJU22" s="149"/>
      <c r="LJV22" s="147"/>
      <c r="LJW22" s="149"/>
      <c r="LJX22" s="147"/>
      <c r="LJY22" s="149"/>
      <c r="LJZ22" s="147"/>
      <c r="LKA22" s="149"/>
      <c r="LKB22" s="147"/>
      <c r="LKC22" s="149"/>
      <c r="LKD22" s="147"/>
      <c r="LKE22" s="149"/>
      <c r="LKF22" s="147"/>
      <c r="LKG22" s="149"/>
      <c r="LKH22" s="147"/>
      <c r="LKI22" s="149"/>
      <c r="LKJ22" s="147"/>
      <c r="LKK22" s="149"/>
      <c r="LKL22" s="147"/>
      <c r="LKM22" s="149"/>
      <c r="LKN22" s="147"/>
      <c r="LKO22" s="149"/>
      <c r="LKP22" s="147"/>
      <c r="LKQ22" s="149"/>
      <c r="LKR22" s="147"/>
      <c r="LKS22" s="149"/>
      <c r="LKT22" s="147"/>
      <c r="LKU22" s="149"/>
      <c r="LKV22" s="147"/>
      <c r="LKW22" s="149"/>
      <c r="LKX22" s="147"/>
      <c r="LKY22" s="149"/>
      <c r="LKZ22" s="147"/>
      <c r="LLA22" s="149"/>
      <c r="LLB22" s="147"/>
      <c r="LLC22" s="149"/>
      <c r="LLD22" s="147"/>
      <c r="LLE22" s="149"/>
      <c r="LLF22" s="147"/>
      <c r="LLG22" s="149"/>
      <c r="LLH22" s="147"/>
      <c r="LLI22" s="149"/>
      <c r="LLJ22" s="147"/>
      <c r="LLK22" s="149"/>
      <c r="LLL22" s="147"/>
      <c r="LLM22" s="149"/>
      <c r="LLN22" s="147"/>
      <c r="LLO22" s="149"/>
      <c r="LLP22" s="147"/>
      <c r="LLQ22" s="149"/>
      <c r="LLR22" s="147"/>
      <c r="LLS22" s="149"/>
      <c r="LLT22" s="147"/>
      <c r="LLU22" s="149"/>
      <c r="LLV22" s="147"/>
      <c r="LLW22" s="149"/>
      <c r="LLX22" s="147"/>
      <c r="LLY22" s="149"/>
      <c r="LLZ22" s="147"/>
      <c r="LMA22" s="149"/>
      <c r="LMB22" s="147"/>
      <c r="LMC22" s="149"/>
      <c r="LMD22" s="147"/>
      <c r="LME22" s="149"/>
      <c r="LMF22" s="147"/>
      <c r="LMG22" s="149"/>
      <c r="LMH22" s="147"/>
      <c r="LMI22" s="149"/>
      <c r="LMJ22" s="147"/>
      <c r="LMK22" s="149"/>
      <c r="LML22" s="147"/>
      <c r="LMM22" s="149"/>
      <c r="LMN22" s="147"/>
      <c r="LMO22" s="149"/>
      <c r="LMP22" s="147"/>
      <c r="LMQ22" s="149"/>
      <c r="LMR22" s="147"/>
      <c r="LMS22" s="149"/>
      <c r="LMT22" s="147"/>
      <c r="LMU22" s="149"/>
      <c r="LMV22" s="147"/>
      <c r="LMW22" s="149"/>
      <c r="LMX22" s="147"/>
      <c r="LMY22" s="149"/>
      <c r="LMZ22" s="147"/>
      <c r="LNA22" s="149"/>
      <c r="LNB22" s="147"/>
      <c r="LNC22" s="149"/>
      <c r="LND22" s="147"/>
      <c r="LNE22" s="149"/>
      <c r="LNF22" s="147"/>
      <c r="LNG22" s="149"/>
      <c r="LNH22" s="147"/>
      <c r="LNI22" s="149"/>
      <c r="LNJ22" s="147"/>
      <c r="LNK22" s="149"/>
      <c r="LNL22" s="147"/>
      <c r="LNM22" s="149"/>
      <c r="LNN22" s="147"/>
      <c r="LNO22" s="149"/>
      <c r="LNP22" s="147"/>
      <c r="LNQ22" s="149"/>
      <c r="LNR22" s="147"/>
      <c r="LNS22" s="149"/>
      <c r="LNT22" s="147"/>
      <c r="LNU22" s="149"/>
      <c r="LNV22" s="147"/>
      <c r="LNW22" s="149"/>
      <c r="LNX22" s="147"/>
      <c r="LNY22" s="149"/>
      <c r="LNZ22" s="147"/>
      <c r="LOA22" s="149"/>
      <c r="LOB22" s="147"/>
      <c r="LOC22" s="149"/>
      <c r="LOD22" s="147"/>
      <c r="LOE22" s="149"/>
      <c r="LOF22" s="147"/>
      <c r="LOG22" s="149"/>
      <c r="LOH22" s="147"/>
      <c r="LOI22" s="149"/>
      <c r="LOJ22" s="147"/>
      <c r="LOK22" s="149"/>
      <c r="LOL22" s="147"/>
      <c r="LOM22" s="149"/>
      <c r="LON22" s="147"/>
      <c r="LOO22" s="149"/>
      <c r="LOP22" s="147"/>
      <c r="LOQ22" s="149"/>
      <c r="LOR22" s="147"/>
      <c r="LOS22" s="149"/>
      <c r="LOT22" s="147"/>
      <c r="LOU22" s="149"/>
      <c r="LOV22" s="147"/>
      <c r="LOW22" s="149"/>
      <c r="LOX22" s="147"/>
      <c r="LOY22" s="149"/>
      <c r="LOZ22" s="147"/>
      <c r="LPA22" s="149"/>
      <c r="LPB22" s="147"/>
      <c r="LPC22" s="149"/>
      <c r="LPD22" s="147"/>
      <c r="LPE22" s="149"/>
      <c r="LPF22" s="147"/>
      <c r="LPG22" s="149"/>
      <c r="LPH22" s="147"/>
      <c r="LPI22" s="149"/>
      <c r="LPJ22" s="147"/>
      <c r="LPK22" s="149"/>
      <c r="LPL22" s="147"/>
      <c r="LPM22" s="149"/>
      <c r="LPN22" s="147"/>
      <c r="LPO22" s="149"/>
      <c r="LPP22" s="147"/>
      <c r="LPQ22" s="149"/>
      <c r="LPR22" s="147"/>
      <c r="LPS22" s="149"/>
      <c r="LPT22" s="147"/>
      <c r="LPU22" s="149"/>
      <c r="LPV22" s="147"/>
      <c r="LPW22" s="149"/>
      <c r="LPX22" s="147"/>
      <c r="LPY22" s="149"/>
      <c r="LPZ22" s="147"/>
      <c r="LQA22" s="149"/>
      <c r="LQB22" s="147"/>
      <c r="LQC22" s="149"/>
      <c r="LQD22" s="147"/>
      <c r="LQE22" s="149"/>
      <c r="LQF22" s="147"/>
      <c r="LQG22" s="149"/>
      <c r="LQH22" s="147"/>
      <c r="LQI22" s="149"/>
      <c r="LQJ22" s="147"/>
      <c r="LQK22" s="149"/>
      <c r="LQL22" s="147"/>
      <c r="LQM22" s="149"/>
      <c r="LQN22" s="147"/>
      <c r="LQO22" s="149"/>
      <c r="LQP22" s="147"/>
      <c r="LQQ22" s="149"/>
      <c r="LQR22" s="147"/>
      <c r="LQS22" s="149"/>
      <c r="LQT22" s="147"/>
      <c r="LQU22" s="149"/>
      <c r="LQV22" s="147"/>
      <c r="LQW22" s="149"/>
      <c r="LQX22" s="147"/>
      <c r="LQY22" s="149"/>
      <c r="LQZ22" s="147"/>
      <c r="LRA22" s="149"/>
      <c r="LRB22" s="147"/>
      <c r="LRC22" s="149"/>
      <c r="LRD22" s="147"/>
      <c r="LRE22" s="149"/>
      <c r="LRF22" s="147"/>
      <c r="LRG22" s="149"/>
      <c r="LRH22" s="147"/>
      <c r="LRI22" s="149"/>
      <c r="LRJ22" s="147"/>
      <c r="LRK22" s="149"/>
      <c r="LRL22" s="147"/>
      <c r="LRM22" s="149"/>
      <c r="LRN22" s="147"/>
      <c r="LRO22" s="149"/>
      <c r="LRP22" s="147"/>
      <c r="LRQ22" s="149"/>
      <c r="LRR22" s="147"/>
      <c r="LRS22" s="149"/>
      <c r="LRT22" s="147"/>
      <c r="LRU22" s="149"/>
      <c r="LRV22" s="147"/>
      <c r="LRW22" s="149"/>
      <c r="LRX22" s="147"/>
      <c r="LRY22" s="149"/>
      <c r="LRZ22" s="147"/>
      <c r="LSA22" s="149"/>
      <c r="LSB22" s="147"/>
      <c r="LSC22" s="149"/>
      <c r="LSD22" s="147"/>
      <c r="LSE22" s="149"/>
      <c r="LSF22" s="147"/>
      <c r="LSG22" s="149"/>
      <c r="LSH22" s="147"/>
      <c r="LSI22" s="149"/>
      <c r="LSJ22" s="147"/>
      <c r="LSK22" s="149"/>
      <c r="LSL22" s="147"/>
      <c r="LSM22" s="149"/>
      <c r="LSN22" s="147"/>
      <c r="LSO22" s="149"/>
      <c r="LSP22" s="147"/>
      <c r="LSQ22" s="149"/>
      <c r="LSR22" s="147"/>
      <c r="LSS22" s="149"/>
      <c r="LST22" s="147"/>
      <c r="LSU22" s="149"/>
      <c r="LSV22" s="147"/>
      <c r="LSW22" s="149"/>
      <c r="LSX22" s="147"/>
      <c r="LSY22" s="149"/>
      <c r="LSZ22" s="147"/>
      <c r="LTA22" s="149"/>
      <c r="LTB22" s="147"/>
      <c r="LTC22" s="149"/>
      <c r="LTD22" s="147"/>
      <c r="LTE22" s="149"/>
      <c r="LTF22" s="147"/>
      <c r="LTG22" s="149"/>
      <c r="LTH22" s="147"/>
      <c r="LTI22" s="149"/>
      <c r="LTJ22" s="147"/>
      <c r="LTK22" s="149"/>
      <c r="LTL22" s="147"/>
      <c r="LTM22" s="149"/>
      <c r="LTN22" s="147"/>
      <c r="LTO22" s="149"/>
      <c r="LTP22" s="147"/>
      <c r="LTQ22" s="149"/>
      <c r="LTR22" s="147"/>
      <c r="LTS22" s="149"/>
      <c r="LTT22" s="147"/>
      <c r="LTU22" s="149"/>
      <c r="LTV22" s="147"/>
      <c r="LTW22" s="149"/>
      <c r="LTX22" s="147"/>
      <c r="LTY22" s="149"/>
      <c r="LTZ22" s="147"/>
      <c r="LUA22" s="149"/>
      <c r="LUB22" s="147"/>
      <c r="LUC22" s="149"/>
      <c r="LUD22" s="147"/>
      <c r="LUE22" s="149"/>
      <c r="LUF22" s="147"/>
      <c r="LUG22" s="149"/>
      <c r="LUH22" s="147"/>
      <c r="LUI22" s="149"/>
      <c r="LUJ22" s="147"/>
      <c r="LUK22" s="149"/>
      <c r="LUL22" s="147"/>
      <c r="LUM22" s="149"/>
      <c r="LUN22" s="147"/>
      <c r="LUO22" s="149"/>
      <c r="LUP22" s="147"/>
      <c r="LUQ22" s="149"/>
      <c r="LUR22" s="147"/>
      <c r="LUS22" s="149"/>
      <c r="LUT22" s="147"/>
      <c r="LUU22" s="149"/>
      <c r="LUV22" s="147"/>
      <c r="LUW22" s="149"/>
      <c r="LUX22" s="147"/>
      <c r="LUY22" s="149"/>
      <c r="LUZ22" s="147"/>
      <c r="LVA22" s="149"/>
      <c r="LVB22" s="147"/>
      <c r="LVC22" s="149"/>
      <c r="LVD22" s="147"/>
      <c r="LVE22" s="149"/>
      <c r="LVF22" s="147"/>
      <c r="LVG22" s="149"/>
      <c r="LVH22" s="147"/>
      <c r="LVI22" s="149"/>
      <c r="LVJ22" s="147"/>
      <c r="LVK22" s="149"/>
      <c r="LVL22" s="147"/>
      <c r="LVM22" s="149"/>
      <c r="LVN22" s="147"/>
      <c r="LVO22" s="149"/>
      <c r="LVP22" s="147"/>
      <c r="LVQ22" s="149"/>
      <c r="LVR22" s="147"/>
      <c r="LVS22" s="149"/>
      <c r="LVT22" s="147"/>
      <c r="LVU22" s="149"/>
      <c r="LVV22" s="147"/>
      <c r="LVW22" s="149"/>
      <c r="LVX22" s="147"/>
      <c r="LVY22" s="149"/>
      <c r="LVZ22" s="147"/>
      <c r="LWA22" s="149"/>
      <c r="LWB22" s="147"/>
      <c r="LWC22" s="149"/>
      <c r="LWD22" s="147"/>
      <c r="LWE22" s="149"/>
      <c r="LWF22" s="147"/>
      <c r="LWG22" s="149"/>
      <c r="LWH22" s="147"/>
      <c r="LWI22" s="149"/>
      <c r="LWJ22" s="147"/>
      <c r="LWK22" s="149"/>
      <c r="LWL22" s="147"/>
      <c r="LWM22" s="149"/>
      <c r="LWN22" s="147"/>
      <c r="LWO22" s="149"/>
      <c r="LWP22" s="147"/>
      <c r="LWQ22" s="149"/>
      <c r="LWR22" s="147"/>
      <c r="LWS22" s="149"/>
      <c r="LWT22" s="147"/>
      <c r="LWU22" s="149"/>
      <c r="LWV22" s="147"/>
      <c r="LWW22" s="149"/>
      <c r="LWX22" s="147"/>
      <c r="LWY22" s="149"/>
      <c r="LWZ22" s="147"/>
      <c r="LXA22" s="149"/>
      <c r="LXB22" s="147"/>
      <c r="LXC22" s="149"/>
      <c r="LXD22" s="147"/>
      <c r="LXE22" s="149"/>
      <c r="LXF22" s="147"/>
      <c r="LXG22" s="149"/>
      <c r="LXH22" s="147"/>
      <c r="LXI22" s="149"/>
      <c r="LXJ22" s="147"/>
      <c r="LXK22" s="149"/>
      <c r="LXL22" s="147"/>
      <c r="LXM22" s="149"/>
      <c r="LXN22" s="147"/>
      <c r="LXO22" s="149"/>
      <c r="LXP22" s="147"/>
      <c r="LXQ22" s="149"/>
      <c r="LXR22" s="147"/>
      <c r="LXS22" s="149"/>
      <c r="LXT22" s="147"/>
      <c r="LXU22" s="149"/>
      <c r="LXV22" s="147"/>
      <c r="LXW22" s="149"/>
      <c r="LXX22" s="147"/>
      <c r="LXY22" s="149"/>
      <c r="LXZ22" s="147"/>
      <c r="LYA22" s="149"/>
      <c r="LYB22" s="147"/>
      <c r="LYC22" s="149"/>
      <c r="LYD22" s="147"/>
      <c r="LYE22" s="149"/>
      <c r="LYF22" s="147"/>
      <c r="LYG22" s="149"/>
      <c r="LYH22" s="147"/>
      <c r="LYI22" s="149"/>
      <c r="LYJ22" s="147"/>
      <c r="LYK22" s="149"/>
      <c r="LYL22" s="147"/>
      <c r="LYM22" s="149"/>
      <c r="LYN22" s="147"/>
      <c r="LYO22" s="149"/>
      <c r="LYP22" s="147"/>
      <c r="LYQ22" s="149"/>
      <c r="LYR22" s="147"/>
      <c r="LYS22" s="149"/>
      <c r="LYT22" s="147"/>
      <c r="LYU22" s="149"/>
      <c r="LYV22" s="147"/>
      <c r="LYW22" s="149"/>
      <c r="LYX22" s="147"/>
      <c r="LYY22" s="149"/>
      <c r="LYZ22" s="147"/>
      <c r="LZA22" s="149"/>
      <c r="LZB22" s="147"/>
      <c r="LZC22" s="149"/>
      <c r="LZD22" s="147"/>
      <c r="LZE22" s="149"/>
      <c r="LZF22" s="147"/>
      <c r="LZG22" s="149"/>
      <c r="LZH22" s="147"/>
      <c r="LZI22" s="149"/>
      <c r="LZJ22" s="147"/>
      <c r="LZK22" s="149"/>
      <c r="LZL22" s="147"/>
      <c r="LZM22" s="149"/>
      <c r="LZN22" s="147"/>
      <c r="LZO22" s="149"/>
      <c r="LZP22" s="147"/>
      <c r="LZQ22" s="149"/>
      <c r="LZR22" s="147"/>
      <c r="LZS22" s="149"/>
      <c r="LZT22" s="147"/>
      <c r="LZU22" s="149"/>
      <c r="LZV22" s="147"/>
      <c r="LZW22" s="149"/>
      <c r="LZX22" s="147"/>
      <c r="LZY22" s="149"/>
      <c r="LZZ22" s="147"/>
      <c r="MAA22" s="149"/>
      <c r="MAB22" s="147"/>
      <c r="MAC22" s="149"/>
      <c r="MAD22" s="147"/>
      <c r="MAE22" s="149"/>
      <c r="MAF22" s="147"/>
      <c r="MAG22" s="149"/>
      <c r="MAH22" s="147"/>
      <c r="MAI22" s="149"/>
      <c r="MAJ22" s="147"/>
      <c r="MAK22" s="149"/>
      <c r="MAL22" s="147"/>
      <c r="MAM22" s="149"/>
      <c r="MAN22" s="147"/>
      <c r="MAO22" s="149"/>
      <c r="MAP22" s="147"/>
      <c r="MAQ22" s="149"/>
      <c r="MAR22" s="147"/>
      <c r="MAS22" s="149"/>
      <c r="MAT22" s="147"/>
      <c r="MAU22" s="149"/>
      <c r="MAV22" s="147"/>
      <c r="MAW22" s="149"/>
      <c r="MAX22" s="147"/>
      <c r="MAY22" s="149"/>
      <c r="MAZ22" s="147"/>
      <c r="MBA22" s="149"/>
      <c r="MBB22" s="147"/>
      <c r="MBC22" s="149"/>
      <c r="MBD22" s="147"/>
      <c r="MBE22" s="149"/>
      <c r="MBF22" s="147"/>
      <c r="MBG22" s="149"/>
      <c r="MBH22" s="147"/>
      <c r="MBI22" s="149"/>
      <c r="MBJ22" s="147"/>
      <c r="MBK22" s="149"/>
      <c r="MBL22" s="147"/>
      <c r="MBM22" s="149"/>
      <c r="MBN22" s="147"/>
      <c r="MBO22" s="149"/>
      <c r="MBP22" s="147"/>
      <c r="MBQ22" s="149"/>
      <c r="MBR22" s="147"/>
      <c r="MBS22" s="149"/>
      <c r="MBT22" s="147"/>
      <c r="MBU22" s="149"/>
      <c r="MBV22" s="147"/>
      <c r="MBW22" s="149"/>
      <c r="MBX22" s="147"/>
      <c r="MBY22" s="149"/>
      <c r="MBZ22" s="147"/>
      <c r="MCA22" s="149"/>
      <c r="MCB22" s="147"/>
      <c r="MCC22" s="149"/>
      <c r="MCD22" s="147"/>
      <c r="MCE22" s="149"/>
      <c r="MCF22" s="147"/>
      <c r="MCG22" s="149"/>
      <c r="MCH22" s="147"/>
      <c r="MCI22" s="149"/>
      <c r="MCJ22" s="147"/>
      <c r="MCK22" s="149"/>
      <c r="MCL22" s="147"/>
      <c r="MCM22" s="149"/>
      <c r="MCN22" s="147"/>
      <c r="MCO22" s="149"/>
      <c r="MCP22" s="147"/>
      <c r="MCQ22" s="149"/>
      <c r="MCR22" s="147"/>
      <c r="MCS22" s="149"/>
      <c r="MCT22" s="147"/>
      <c r="MCU22" s="149"/>
      <c r="MCV22" s="147"/>
      <c r="MCW22" s="149"/>
      <c r="MCX22" s="147"/>
      <c r="MCY22" s="149"/>
      <c r="MCZ22" s="147"/>
      <c r="MDA22" s="149"/>
      <c r="MDB22" s="147"/>
      <c r="MDC22" s="149"/>
      <c r="MDD22" s="147"/>
      <c r="MDE22" s="149"/>
      <c r="MDF22" s="147"/>
      <c r="MDG22" s="149"/>
      <c r="MDH22" s="147"/>
      <c r="MDI22" s="149"/>
      <c r="MDJ22" s="147"/>
      <c r="MDK22" s="149"/>
      <c r="MDL22" s="147"/>
      <c r="MDM22" s="149"/>
      <c r="MDN22" s="147"/>
      <c r="MDO22" s="149"/>
      <c r="MDP22" s="147"/>
      <c r="MDQ22" s="149"/>
      <c r="MDR22" s="147"/>
      <c r="MDS22" s="149"/>
      <c r="MDT22" s="147"/>
      <c r="MDU22" s="149"/>
      <c r="MDV22" s="147"/>
      <c r="MDW22" s="149"/>
      <c r="MDX22" s="147"/>
      <c r="MDY22" s="149"/>
      <c r="MDZ22" s="147"/>
      <c r="MEA22" s="149"/>
      <c r="MEB22" s="147"/>
      <c r="MEC22" s="149"/>
      <c r="MED22" s="147"/>
      <c r="MEE22" s="149"/>
      <c r="MEF22" s="147"/>
      <c r="MEG22" s="149"/>
      <c r="MEH22" s="147"/>
      <c r="MEI22" s="149"/>
      <c r="MEJ22" s="147"/>
      <c r="MEK22" s="149"/>
      <c r="MEL22" s="147"/>
      <c r="MEM22" s="149"/>
      <c r="MEN22" s="147"/>
      <c r="MEO22" s="149"/>
      <c r="MEP22" s="147"/>
      <c r="MEQ22" s="149"/>
      <c r="MER22" s="147"/>
      <c r="MES22" s="149"/>
      <c r="MET22" s="147"/>
      <c r="MEU22" s="149"/>
      <c r="MEV22" s="147"/>
      <c r="MEW22" s="149"/>
      <c r="MEX22" s="147"/>
      <c r="MEY22" s="149"/>
      <c r="MEZ22" s="147"/>
      <c r="MFA22" s="149"/>
      <c r="MFB22" s="147"/>
      <c r="MFC22" s="149"/>
      <c r="MFD22" s="147"/>
      <c r="MFE22" s="149"/>
      <c r="MFF22" s="147"/>
      <c r="MFG22" s="149"/>
      <c r="MFH22" s="147"/>
      <c r="MFI22" s="149"/>
      <c r="MFJ22" s="147"/>
      <c r="MFK22" s="149"/>
      <c r="MFL22" s="147"/>
      <c r="MFM22" s="149"/>
      <c r="MFN22" s="147"/>
      <c r="MFO22" s="149"/>
      <c r="MFP22" s="147"/>
      <c r="MFQ22" s="149"/>
      <c r="MFR22" s="147"/>
      <c r="MFS22" s="149"/>
      <c r="MFT22" s="147"/>
      <c r="MFU22" s="149"/>
      <c r="MFV22" s="147"/>
      <c r="MFW22" s="149"/>
      <c r="MFX22" s="147"/>
      <c r="MFY22" s="149"/>
      <c r="MFZ22" s="147"/>
      <c r="MGA22" s="149"/>
      <c r="MGB22" s="147"/>
      <c r="MGC22" s="149"/>
      <c r="MGD22" s="147"/>
      <c r="MGE22" s="149"/>
      <c r="MGF22" s="147"/>
      <c r="MGG22" s="149"/>
      <c r="MGH22" s="147"/>
      <c r="MGI22" s="149"/>
      <c r="MGJ22" s="147"/>
      <c r="MGK22" s="149"/>
      <c r="MGL22" s="147"/>
      <c r="MGM22" s="149"/>
      <c r="MGN22" s="147"/>
      <c r="MGO22" s="149"/>
      <c r="MGP22" s="147"/>
      <c r="MGQ22" s="149"/>
      <c r="MGR22" s="147"/>
      <c r="MGS22" s="149"/>
      <c r="MGT22" s="147"/>
      <c r="MGU22" s="149"/>
      <c r="MGV22" s="147"/>
      <c r="MGW22" s="149"/>
      <c r="MGX22" s="147"/>
      <c r="MGY22" s="149"/>
      <c r="MGZ22" s="147"/>
      <c r="MHA22" s="149"/>
      <c r="MHB22" s="147"/>
      <c r="MHC22" s="149"/>
      <c r="MHD22" s="147"/>
      <c r="MHE22" s="149"/>
      <c r="MHF22" s="147"/>
      <c r="MHG22" s="149"/>
      <c r="MHH22" s="147"/>
      <c r="MHI22" s="149"/>
      <c r="MHJ22" s="147"/>
      <c r="MHK22" s="149"/>
      <c r="MHL22" s="147"/>
      <c r="MHM22" s="149"/>
      <c r="MHN22" s="147"/>
      <c r="MHO22" s="149"/>
      <c r="MHP22" s="147"/>
      <c r="MHQ22" s="149"/>
      <c r="MHR22" s="147"/>
      <c r="MHS22" s="149"/>
      <c r="MHT22" s="147"/>
      <c r="MHU22" s="149"/>
      <c r="MHV22" s="147"/>
      <c r="MHW22" s="149"/>
      <c r="MHX22" s="147"/>
      <c r="MHY22" s="149"/>
      <c r="MHZ22" s="147"/>
      <c r="MIA22" s="149"/>
      <c r="MIB22" s="147"/>
      <c r="MIC22" s="149"/>
      <c r="MID22" s="147"/>
      <c r="MIE22" s="149"/>
      <c r="MIF22" s="147"/>
      <c r="MIG22" s="149"/>
      <c r="MIH22" s="147"/>
      <c r="MII22" s="149"/>
      <c r="MIJ22" s="147"/>
      <c r="MIK22" s="149"/>
      <c r="MIL22" s="147"/>
      <c r="MIM22" s="149"/>
      <c r="MIN22" s="147"/>
      <c r="MIO22" s="149"/>
      <c r="MIP22" s="147"/>
      <c r="MIQ22" s="149"/>
      <c r="MIR22" s="147"/>
      <c r="MIS22" s="149"/>
      <c r="MIT22" s="147"/>
      <c r="MIU22" s="149"/>
      <c r="MIV22" s="147"/>
      <c r="MIW22" s="149"/>
      <c r="MIX22" s="147"/>
      <c r="MIY22" s="149"/>
      <c r="MIZ22" s="147"/>
      <c r="MJA22" s="149"/>
      <c r="MJB22" s="147"/>
      <c r="MJC22" s="149"/>
      <c r="MJD22" s="147"/>
      <c r="MJE22" s="149"/>
      <c r="MJF22" s="147"/>
      <c r="MJG22" s="149"/>
      <c r="MJH22" s="147"/>
      <c r="MJI22" s="149"/>
      <c r="MJJ22" s="147"/>
      <c r="MJK22" s="149"/>
      <c r="MJL22" s="147"/>
      <c r="MJM22" s="149"/>
      <c r="MJN22" s="147"/>
      <c r="MJO22" s="149"/>
      <c r="MJP22" s="147"/>
      <c r="MJQ22" s="149"/>
      <c r="MJR22" s="147"/>
      <c r="MJS22" s="149"/>
      <c r="MJT22" s="147"/>
      <c r="MJU22" s="149"/>
      <c r="MJV22" s="147"/>
      <c r="MJW22" s="149"/>
      <c r="MJX22" s="147"/>
      <c r="MJY22" s="149"/>
      <c r="MJZ22" s="147"/>
      <c r="MKA22" s="149"/>
      <c r="MKB22" s="147"/>
      <c r="MKC22" s="149"/>
      <c r="MKD22" s="147"/>
      <c r="MKE22" s="149"/>
      <c r="MKF22" s="147"/>
      <c r="MKG22" s="149"/>
      <c r="MKH22" s="147"/>
      <c r="MKI22" s="149"/>
      <c r="MKJ22" s="147"/>
      <c r="MKK22" s="149"/>
      <c r="MKL22" s="147"/>
      <c r="MKM22" s="149"/>
      <c r="MKN22" s="147"/>
      <c r="MKO22" s="149"/>
      <c r="MKP22" s="147"/>
      <c r="MKQ22" s="149"/>
      <c r="MKR22" s="147"/>
      <c r="MKS22" s="149"/>
      <c r="MKT22" s="147"/>
      <c r="MKU22" s="149"/>
      <c r="MKV22" s="147"/>
      <c r="MKW22" s="149"/>
      <c r="MKX22" s="147"/>
      <c r="MKY22" s="149"/>
      <c r="MKZ22" s="147"/>
      <c r="MLA22" s="149"/>
      <c r="MLB22" s="147"/>
      <c r="MLC22" s="149"/>
      <c r="MLD22" s="147"/>
      <c r="MLE22" s="149"/>
      <c r="MLF22" s="147"/>
      <c r="MLG22" s="149"/>
      <c r="MLH22" s="147"/>
      <c r="MLI22" s="149"/>
      <c r="MLJ22" s="147"/>
      <c r="MLK22" s="149"/>
      <c r="MLL22" s="147"/>
      <c r="MLM22" s="149"/>
      <c r="MLN22" s="147"/>
      <c r="MLO22" s="149"/>
      <c r="MLP22" s="147"/>
      <c r="MLQ22" s="149"/>
      <c r="MLR22" s="147"/>
      <c r="MLS22" s="149"/>
      <c r="MLT22" s="147"/>
      <c r="MLU22" s="149"/>
      <c r="MLV22" s="147"/>
      <c r="MLW22" s="149"/>
      <c r="MLX22" s="147"/>
      <c r="MLY22" s="149"/>
      <c r="MLZ22" s="147"/>
      <c r="MMA22" s="149"/>
      <c r="MMB22" s="147"/>
      <c r="MMC22" s="149"/>
      <c r="MMD22" s="147"/>
      <c r="MME22" s="149"/>
      <c r="MMF22" s="147"/>
      <c r="MMG22" s="149"/>
      <c r="MMH22" s="147"/>
      <c r="MMI22" s="149"/>
      <c r="MMJ22" s="147"/>
      <c r="MMK22" s="149"/>
      <c r="MML22" s="147"/>
      <c r="MMM22" s="149"/>
      <c r="MMN22" s="147"/>
      <c r="MMO22" s="149"/>
      <c r="MMP22" s="147"/>
      <c r="MMQ22" s="149"/>
      <c r="MMR22" s="147"/>
      <c r="MMS22" s="149"/>
      <c r="MMT22" s="147"/>
      <c r="MMU22" s="149"/>
      <c r="MMV22" s="147"/>
      <c r="MMW22" s="149"/>
      <c r="MMX22" s="147"/>
      <c r="MMY22" s="149"/>
      <c r="MMZ22" s="147"/>
      <c r="MNA22" s="149"/>
      <c r="MNB22" s="147"/>
      <c r="MNC22" s="149"/>
      <c r="MND22" s="147"/>
      <c r="MNE22" s="149"/>
      <c r="MNF22" s="147"/>
      <c r="MNG22" s="149"/>
      <c r="MNH22" s="147"/>
      <c r="MNI22" s="149"/>
      <c r="MNJ22" s="147"/>
      <c r="MNK22" s="149"/>
      <c r="MNL22" s="147"/>
      <c r="MNM22" s="149"/>
      <c r="MNN22" s="147"/>
      <c r="MNO22" s="149"/>
      <c r="MNP22" s="147"/>
      <c r="MNQ22" s="149"/>
      <c r="MNR22" s="147"/>
      <c r="MNS22" s="149"/>
      <c r="MNT22" s="147"/>
      <c r="MNU22" s="149"/>
      <c r="MNV22" s="147"/>
      <c r="MNW22" s="149"/>
      <c r="MNX22" s="147"/>
      <c r="MNY22" s="149"/>
      <c r="MNZ22" s="147"/>
      <c r="MOA22" s="149"/>
      <c r="MOB22" s="147"/>
      <c r="MOC22" s="149"/>
      <c r="MOD22" s="147"/>
      <c r="MOE22" s="149"/>
      <c r="MOF22" s="147"/>
      <c r="MOG22" s="149"/>
      <c r="MOH22" s="147"/>
      <c r="MOI22" s="149"/>
      <c r="MOJ22" s="147"/>
      <c r="MOK22" s="149"/>
      <c r="MOL22" s="147"/>
      <c r="MOM22" s="149"/>
      <c r="MON22" s="147"/>
      <c r="MOO22" s="149"/>
      <c r="MOP22" s="147"/>
      <c r="MOQ22" s="149"/>
      <c r="MOR22" s="147"/>
      <c r="MOS22" s="149"/>
      <c r="MOT22" s="147"/>
      <c r="MOU22" s="149"/>
      <c r="MOV22" s="147"/>
      <c r="MOW22" s="149"/>
      <c r="MOX22" s="147"/>
      <c r="MOY22" s="149"/>
      <c r="MOZ22" s="147"/>
      <c r="MPA22" s="149"/>
      <c r="MPB22" s="147"/>
      <c r="MPC22" s="149"/>
      <c r="MPD22" s="147"/>
      <c r="MPE22" s="149"/>
      <c r="MPF22" s="147"/>
      <c r="MPG22" s="149"/>
      <c r="MPH22" s="147"/>
      <c r="MPI22" s="149"/>
      <c r="MPJ22" s="147"/>
      <c r="MPK22" s="149"/>
      <c r="MPL22" s="147"/>
      <c r="MPM22" s="149"/>
      <c r="MPN22" s="147"/>
      <c r="MPO22" s="149"/>
      <c r="MPP22" s="147"/>
      <c r="MPQ22" s="149"/>
      <c r="MPR22" s="147"/>
      <c r="MPS22" s="149"/>
      <c r="MPT22" s="147"/>
      <c r="MPU22" s="149"/>
      <c r="MPV22" s="147"/>
      <c r="MPW22" s="149"/>
      <c r="MPX22" s="147"/>
      <c r="MPY22" s="149"/>
      <c r="MPZ22" s="147"/>
      <c r="MQA22" s="149"/>
      <c r="MQB22" s="147"/>
      <c r="MQC22" s="149"/>
      <c r="MQD22" s="147"/>
      <c r="MQE22" s="149"/>
      <c r="MQF22" s="147"/>
      <c r="MQG22" s="149"/>
      <c r="MQH22" s="147"/>
      <c r="MQI22" s="149"/>
      <c r="MQJ22" s="147"/>
      <c r="MQK22" s="149"/>
      <c r="MQL22" s="147"/>
      <c r="MQM22" s="149"/>
      <c r="MQN22" s="147"/>
      <c r="MQO22" s="149"/>
      <c r="MQP22" s="147"/>
      <c r="MQQ22" s="149"/>
      <c r="MQR22" s="147"/>
      <c r="MQS22" s="149"/>
      <c r="MQT22" s="147"/>
      <c r="MQU22" s="149"/>
      <c r="MQV22" s="147"/>
      <c r="MQW22" s="149"/>
      <c r="MQX22" s="147"/>
      <c r="MQY22" s="149"/>
      <c r="MQZ22" s="147"/>
      <c r="MRA22" s="149"/>
      <c r="MRB22" s="147"/>
      <c r="MRC22" s="149"/>
      <c r="MRD22" s="147"/>
      <c r="MRE22" s="149"/>
      <c r="MRF22" s="147"/>
      <c r="MRG22" s="149"/>
      <c r="MRH22" s="147"/>
      <c r="MRI22" s="149"/>
      <c r="MRJ22" s="147"/>
      <c r="MRK22" s="149"/>
      <c r="MRL22" s="147"/>
      <c r="MRM22" s="149"/>
      <c r="MRN22" s="147"/>
      <c r="MRO22" s="149"/>
      <c r="MRP22" s="147"/>
      <c r="MRQ22" s="149"/>
      <c r="MRR22" s="147"/>
      <c r="MRS22" s="149"/>
      <c r="MRT22" s="147"/>
      <c r="MRU22" s="149"/>
      <c r="MRV22" s="147"/>
      <c r="MRW22" s="149"/>
      <c r="MRX22" s="147"/>
      <c r="MRY22" s="149"/>
      <c r="MRZ22" s="147"/>
      <c r="MSA22" s="149"/>
      <c r="MSB22" s="147"/>
      <c r="MSC22" s="149"/>
      <c r="MSD22" s="147"/>
      <c r="MSE22" s="149"/>
      <c r="MSF22" s="147"/>
      <c r="MSG22" s="149"/>
      <c r="MSH22" s="147"/>
      <c r="MSI22" s="149"/>
      <c r="MSJ22" s="147"/>
      <c r="MSK22" s="149"/>
      <c r="MSL22" s="147"/>
      <c r="MSM22" s="149"/>
      <c r="MSN22" s="147"/>
      <c r="MSO22" s="149"/>
      <c r="MSP22" s="147"/>
      <c r="MSQ22" s="149"/>
      <c r="MSR22" s="147"/>
      <c r="MSS22" s="149"/>
      <c r="MST22" s="147"/>
      <c r="MSU22" s="149"/>
      <c r="MSV22" s="147"/>
      <c r="MSW22" s="149"/>
      <c r="MSX22" s="147"/>
      <c r="MSY22" s="149"/>
      <c r="MSZ22" s="147"/>
      <c r="MTA22" s="149"/>
      <c r="MTB22" s="147"/>
      <c r="MTC22" s="149"/>
      <c r="MTD22" s="147"/>
      <c r="MTE22" s="149"/>
      <c r="MTF22" s="147"/>
      <c r="MTG22" s="149"/>
      <c r="MTH22" s="147"/>
      <c r="MTI22" s="149"/>
      <c r="MTJ22" s="147"/>
      <c r="MTK22" s="149"/>
      <c r="MTL22" s="147"/>
      <c r="MTM22" s="149"/>
      <c r="MTN22" s="147"/>
      <c r="MTO22" s="149"/>
      <c r="MTP22" s="147"/>
      <c r="MTQ22" s="149"/>
      <c r="MTR22" s="147"/>
      <c r="MTS22" s="149"/>
      <c r="MTT22" s="147"/>
      <c r="MTU22" s="149"/>
      <c r="MTV22" s="147"/>
      <c r="MTW22" s="149"/>
      <c r="MTX22" s="147"/>
      <c r="MTY22" s="149"/>
      <c r="MTZ22" s="147"/>
      <c r="MUA22" s="149"/>
      <c r="MUB22" s="147"/>
      <c r="MUC22" s="149"/>
      <c r="MUD22" s="147"/>
      <c r="MUE22" s="149"/>
      <c r="MUF22" s="147"/>
      <c r="MUG22" s="149"/>
      <c r="MUH22" s="147"/>
      <c r="MUI22" s="149"/>
      <c r="MUJ22" s="147"/>
      <c r="MUK22" s="149"/>
      <c r="MUL22" s="147"/>
      <c r="MUM22" s="149"/>
      <c r="MUN22" s="147"/>
      <c r="MUO22" s="149"/>
      <c r="MUP22" s="147"/>
      <c r="MUQ22" s="149"/>
      <c r="MUR22" s="147"/>
      <c r="MUS22" s="149"/>
      <c r="MUT22" s="147"/>
      <c r="MUU22" s="149"/>
      <c r="MUV22" s="147"/>
      <c r="MUW22" s="149"/>
      <c r="MUX22" s="147"/>
      <c r="MUY22" s="149"/>
      <c r="MUZ22" s="147"/>
      <c r="MVA22" s="149"/>
      <c r="MVB22" s="147"/>
      <c r="MVC22" s="149"/>
      <c r="MVD22" s="147"/>
      <c r="MVE22" s="149"/>
      <c r="MVF22" s="147"/>
      <c r="MVG22" s="149"/>
      <c r="MVH22" s="147"/>
      <c r="MVI22" s="149"/>
      <c r="MVJ22" s="147"/>
      <c r="MVK22" s="149"/>
      <c r="MVL22" s="147"/>
      <c r="MVM22" s="149"/>
      <c r="MVN22" s="147"/>
      <c r="MVO22" s="149"/>
      <c r="MVP22" s="147"/>
      <c r="MVQ22" s="149"/>
      <c r="MVR22" s="147"/>
      <c r="MVS22" s="149"/>
      <c r="MVT22" s="147"/>
      <c r="MVU22" s="149"/>
      <c r="MVV22" s="147"/>
      <c r="MVW22" s="149"/>
      <c r="MVX22" s="147"/>
      <c r="MVY22" s="149"/>
      <c r="MVZ22" s="147"/>
      <c r="MWA22" s="149"/>
      <c r="MWB22" s="147"/>
      <c r="MWC22" s="149"/>
      <c r="MWD22" s="147"/>
      <c r="MWE22" s="149"/>
      <c r="MWF22" s="147"/>
      <c r="MWG22" s="149"/>
      <c r="MWH22" s="147"/>
      <c r="MWI22" s="149"/>
      <c r="MWJ22" s="147"/>
      <c r="MWK22" s="149"/>
      <c r="MWL22" s="147"/>
      <c r="MWM22" s="149"/>
      <c r="MWN22" s="147"/>
      <c r="MWO22" s="149"/>
      <c r="MWP22" s="147"/>
      <c r="MWQ22" s="149"/>
      <c r="MWR22" s="147"/>
      <c r="MWS22" s="149"/>
      <c r="MWT22" s="147"/>
      <c r="MWU22" s="149"/>
      <c r="MWV22" s="147"/>
      <c r="MWW22" s="149"/>
      <c r="MWX22" s="147"/>
      <c r="MWY22" s="149"/>
      <c r="MWZ22" s="147"/>
      <c r="MXA22" s="149"/>
      <c r="MXB22" s="147"/>
      <c r="MXC22" s="149"/>
      <c r="MXD22" s="147"/>
      <c r="MXE22" s="149"/>
      <c r="MXF22" s="147"/>
      <c r="MXG22" s="149"/>
      <c r="MXH22" s="147"/>
      <c r="MXI22" s="149"/>
      <c r="MXJ22" s="147"/>
      <c r="MXK22" s="149"/>
      <c r="MXL22" s="147"/>
      <c r="MXM22" s="149"/>
      <c r="MXN22" s="147"/>
      <c r="MXO22" s="149"/>
      <c r="MXP22" s="147"/>
      <c r="MXQ22" s="149"/>
      <c r="MXR22" s="147"/>
      <c r="MXS22" s="149"/>
      <c r="MXT22" s="147"/>
      <c r="MXU22" s="149"/>
      <c r="MXV22" s="147"/>
      <c r="MXW22" s="149"/>
      <c r="MXX22" s="147"/>
      <c r="MXY22" s="149"/>
      <c r="MXZ22" s="147"/>
      <c r="MYA22" s="149"/>
      <c r="MYB22" s="147"/>
      <c r="MYC22" s="149"/>
      <c r="MYD22" s="147"/>
      <c r="MYE22" s="149"/>
      <c r="MYF22" s="147"/>
      <c r="MYG22" s="149"/>
      <c r="MYH22" s="147"/>
      <c r="MYI22" s="149"/>
      <c r="MYJ22" s="147"/>
      <c r="MYK22" s="149"/>
      <c r="MYL22" s="147"/>
      <c r="MYM22" s="149"/>
      <c r="MYN22" s="147"/>
      <c r="MYO22" s="149"/>
      <c r="MYP22" s="147"/>
      <c r="MYQ22" s="149"/>
      <c r="MYR22" s="147"/>
      <c r="MYS22" s="149"/>
      <c r="MYT22" s="147"/>
      <c r="MYU22" s="149"/>
      <c r="MYV22" s="147"/>
      <c r="MYW22" s="149"/>
      <c r="MYX22" s="147"/>
      <c r="MYY22" s="149"/>
      <c r="MYZ22" s="147"/>
      <c r="MZA22" s="149"/>
      <c r="MZB22" s="147"/>
      <c r="MZC22" s="149"/>
      <c r="MZD22" s="147"/>
      <c r="MZE22" s="149"/>
      <c r="MZF22" s="147"/>
      <c r="MZG22" s="149"/>
      <c r="MZH22" s="147"/>
      <c r="MZI22" s="149"/>
      <c r="MZJ22" s="147"/>
      <c r="MZK22" s="149"/>
      <c r="MZL22" s="147"/>
      <c r="MZM22" s="149"/>
      <c r="MZN22" s="147"/>
      <c r="MZO22" s="149"/>
      <c r="MZP22" s="147"/>
      <c r="MZQ22" s="149"/>
      <c r="MZR22" s="147"/>
      <c r="MZS22" s="149"/>
      <c r="MZT22" s="147"/>
      <c r="MZU22" s="149"/>
      <c r="MZV22" s="147"/>
      <c r="MZW22" s="149"/>
      <c r="MZX22" s="147"/>
      <c r="MZY22" s="149"/>
      <c r="MZZ22" s="147"/>
      <c r="NAA22" s="149"/>
      <c r="NAB22" s="147"/>
      <c r="NAC22" s="149"/>
      <c r="NAD22" s="147"/>
      <c r="NAE22" s="149"/>
      <c r="NAF22" s="147"/>
      <c r="NAG22" s="149"/>
      <c r="NAH22" s="147"/>
      <c r="NAI22" s="149"/>
      <c r="NAJ22" s="147"/>
      <c r="NAK22" s="149"/>
      <c r="NAL22" s="147"/>
      <c r="NAM22" s="149"/>
      <c r="NAN22" s="147"/>
      <c r="NAO22" s="149"/>
      <c r="NAP22" s="147"/>
      <c r="NAQ22" s="149"/>
      <c r="NAR22" s="147"/>
      <c r="NAS22" s="149"/>
      <c r="NAT22" s="147"/>
      <c r="NAU22" s="149"/>
      <c r="NAV22" s="147"/>
      <c r="NAW22" s="149"/>
      <c r="NAX22" s="147"/>
      <c r="NAY22" s="149"/>
      <c r="NAZ22" s="147"/>
      <c r="NBA22" s="149"/>
      <c r="NBB22" s="147"/>
      <c r="NBC22" s="149"/>
      <c r="NBD22" s="147"/>
      <c r="NBE22" s="149"/>
      <c r="NBF22" s="147"/>
      <c r="NBG22" s="149"/>
      <c r="NBH22" s="147"/>
      <c r="NBI22" s="149"/>
      <c r="NBJ22" s="147"/>
      <c r="NBK22" s="149"/>
      <c r="NBL22" s="147"/>
      <c r="NBM22" s="149"/>
      <c r="NBN22" s="147"/>
      <c r="NBO22" s="149"/>
      <c r="NBP22" s="147"/>
      <c r="NBQ22" s="149"/>
      <c r="NBR22" s="147"/>
      <c r="NBS22" s="149"/>
      <c r="NBT22" s="147"/>
      <c r="NBU22" s="149"/>
      <c r="NBV22" s="147"/>
      <c r="NBW22" s="149"/>
      <c r="NBX22" s="147"/>
      <c r="NBY22" s="149"/>
      <c r="NBZ22" s="147"/>
      <c r="NCA22" s="149"/>
      <c r="NCB22" s="147"/>
      <c r="NCC22" s="149"/>
      <c r="NCD22" s="147"/>
      <c r="NCE22" s="149"/>
      <c r="NCF22" s="147"/>
      <c r="NCG22" s="149"/>
      <c r="NCH22" s="147"/>
      <c r="NCI22" s="149"/>
      <c r="NCJ22" s="147"/>
      <c r="NCK22" s="149"/>
      <c r="NCL22" s="147"/>
      <c r="NCM22" s="149"/>
      <c r="NCN22" s="147"/>
      <c r="NCO22" s="149"/>
      <c r="NCP22" s="147"/>
      <c r="NCQ22" s="149"/>
      <c r="NCR22" s="147"/>
      <c r="NCS22" s="149"/>
      <c r="NCT22" s="147"/>
      <c r="NCU22" s="149"/>
      <c r="NCV22" s="147"/>
      <c r="NCW22" s="149"/>
      <c r="NCX22" s="147"/>
      <c r="NCY22" s="149"/>
      <c r="NCZ22" s="147"/>
      <c r="NDA22" s="149"/>
      <c r="NDB22" s="147"/>
      <c r="NDC22" s="149"/>
      <c r="NDD22" s="147"/>
      <c r="NDE22" s="149"/>
      <c r="NDF22" s="147"/>
      <c r="NDG22" s="149"/>
      <c r="NDH22" s="147"/>
      <c r="NDI22" s="149"/>
      <c r="NDJ22" s="147"/>
      <c r="NDK22" s="149"/>
      <c r="NDL22" s="147"/>
      <c r="NDM22" s="149"/>
      <c r="NDN22" s="147"/>
      <c r="NDO22" s="149"/>
      <c r="NDP22" s="147"/>
      <c r="NDQ22" s="149"/>
      <c r="NDR22" s="147"/>
      <c r="NDS22" s="149"/>
      <c r="NDT22" s="147"/>
      <c r="NDU22" s="149"/>
      <c r="NDV22" s="147"/>
      <c r="NDW22" s="149"/>
      <c r="NDX22" s="147"/>
      <c r="NDY22" s="149"/>
      <c r="NDZ22" s="147"/>
      <c r="NEA22" s="149"/>
      <c r="NEB22" s="147"/>
      <c r="NEC22" s="149"/>
      <c r="NED22" s="147"/>
      <c r="NEE22" s="149"/>
      <c r="NEF22" s="147"/>
      <c r="NEG22" s="149"/>
      <c r="NEH22" s="147"/>
      <c r="NEI22" s="149"/>
      <c r="NEJ22" s="147"/>
      <c r="NEK22" s="149"/>
      <c r="NEL22" s="147"/>
      <c r="NEM22" s="149"/>
      <c r="NEN22" s="147"/>
      <c r="NEO22" s="149"/>
      <c r="NEP22" s="147"/>
      <c r="NEQ22" s="149"/>
      <c r="NER22" s="147"/>
      <c r="NES22" s="149"/>
      <c r="NET22" s="147"/>
      <c r="NEU22" s="149"/>
      <c r="NEV22" s="147"/>
      <c r="NEW22" s="149"/>
      <c r="NEX22" s="147"/>
      <c r="NEY22" s="149"/>
      <c r="NEZ22" s="147"/>
      <c r="NFA22" s="149"/>
      <c r="NFB22" s="147"/>
      <c r="NFC22" s="149"/>
      <c r="NFD22" s="147"/>
      <c r="NFE22" s="149"/>
      <c r="NFF22" s="147"/>
      <c r="NFG22" s="149"/>
      <c r="NFH22" s="147"/>
      <c r="NFI22" s="149"/>
      <c r="NFJ22" s="147"/>
      <c r="NFK22" s="149"/>
      <c r="NFL22" s="147"/>
      <c r="NFM22" s="149"/>
      <c r="NFN22" s="147"/>
      <c r="NFO22" s="149"/>
      <c r="NFP22" s="147"/>
      <c r="NFQ22" s="149"/>
      <c r="NFR22" s="147"/>
      <c r="NFS22" s="149"/>
      <c r="NFT22" s="147"/>
      <c r="NFU22" s="149"/>
      <c r="NFV22" s="147"/>
      <c r="NFW22" s="149"/>
      <c r="NFX22" s="147"/>
      <c r="NFY22" s="149"/>
      <c r="NFZ22" s="147"/>
      <c r="NGA22" s="149"/>
      <c r="NGB22" s="147"/>
      <c r="NGC22" s="149"/>
      <c r="NGD22" s="147"/>
      <c r="NGE22" s="149"/>
      <c r="NGF22" s="147"/>
      <c r="NGG22" s="149"/>
      <c r="NGH22" s="147"/>
      <c r="NGI22" s="149"/>
      <c r="NGJ22" s="147"/>
      <c r="NGK22" s="149"/>
      <c r="NGL22" s="147"/>
      <c r="NGM22" s="149"/>
      <c r="NGN22" s="147"/>
      <c r="NGO22" s="149"/>
      <c r="NGP22" s="147"/>
      <c r="NGQ22" s="149"/>
      <c r="NGR22" s="147"/>
      <c r="NGS22" s="149"/>
      <c r="NGT22" s="147"/>
      <c r="NGU22" s="149"/>
      <c r="NGV22" s="147"/>
      <c r="NGW22" s="149"/>
      <c r="NGX22" s="147"/>
      <c r="NGY22" s="149"/>
      <c r="NGZ22" s="147"/>
      <c r="NHA22" s="149"/>
      <c r="NHB22" s="147"/>
      <c r="NHC22" s="149"/>
      <c r="NHD22" s="147"/>
      <c r="NHE22" s="149"/>
      <c r="NHF22" s="147"/>
      <c r="NHG22" s="149"/>
      <c r="NHH22" s="147"/>
      <c r="NHI22" s="149"/>
      <c r="NHJ22" s="147"/>
      <c r="NHK22" s="149"/>
      <c r="NHL22" s="147"/>
      <c r="NHM22" s="149"/>
      <c r="NHN22" s="147"/>
      <c r="NHO22" s="149"/>
      <c r="NHP22" s="147"/>
      <c r="NHQ22" s="149"/>
      <c r="NHR22" s="147"/>
      <c r="NHS22" s="149"/>
      <c r="NHT22" s="147"/>
      <c r="NHU22" s="149"/>
      <c r="NHV22" s="147"/>
      <c r="NHW22" s="149"/>
      <c r="NHX22" s="147"/>
      <c r="NHY22" s="149"/>
      <c r="NHZ22" s="147"/>
      <c r="NIA22" s="149"/>
      <c r="NIB22" s="147"/>
      <c r="NIC22" s="149"/>
      <c r="NID22" s="147"/>
      <c r="NIE22" s="149"/>
      <c r="NIF22" s="147"/>
      <c r="NIG22" s="149"/>
      <c r="NIH22" s="147"/>
      <c r="NII22" s="149"/>
      <c r="NIJ22" s="147"/>
      <c r="NIK22" s="149"/>
      <c r="NIL22" s="147"/>
      <c r="NIM22" s="149"/>
      <c r="NIN22" s="147"/>
      <c r="NIO22" s="149"/>
      <c r="NIP22" s="147"/>
      <c r="NIQ22" s="149"/>
      <c r="NIR22" s="147"/>
      <c r="NIS22" s="149"/>
      <c r="NIT22" s="147"/>
      <c r="NIU22" s="149"/>
      <c r="NIV22" s="147"/>
      <c r="NIW22" s="149"/>
      <c r="NIX22" s="147"/>
      <c r="NIY22" s="149"/>
      <c r="NIZ22" s="147"/>
      <c r="NJA22" s="149"/>
      <c r="NJB22" s="147"/>
      <c r="NJC22" s="149"/>
      <c r="NJD22" s="147"/>
      <c r="NJE22" s="149"/>
      <c r="NJF22" s="147"/>
      <c r="NJG22" s="149"/>
      <c r="NJH22" s="147"/>
      <c r="NJI22" s="149"/>
      <c r="NJJ22" s="147"/>
      <c r="NJK22" s="149"/>
      <c r="NJL22" s="147"/>
      <c r="NJM22" s="149"/>
      <c r="NJN22" s="147"/>
      <c r="NJO22" s="149"/>
      <c r="NJP22" s="147"/>
      <c r="NJQ22" s="149"/>
      <c r="NJR22" s="147"/>
      <c r="NJS22" s="149"/>
      <c r="NJT22" s="147"/>
      <c r="NJU22" s="149"/>
      <c r="NJV22" s="147"/>
      <c r="NJW22" s="149"/>
      <c r="NJX22" s="147"/>
      <c r="NJY22" s="149"/>
      <c r="NJZ22" s="147"/>
      <c r="NKA22" s="149"/>
      <c r="NKB22" s="147"/>
      <c r="NKC22" s="149"/>
      <c r="NKD22" s="147"/>
      <c r="NKE22" s="149"/>
      <c r="NKF22" s="147"/>
      <c r="NKG22" s="149"/>
      <c r="NKH22" s="147"/>
      <c r="NKI22" s="149"/>
      <c r="NKJ22" s="147"/>
      <c r="NKK22" s="149"/>
      <c r="NKL22" s="147"/>
      <c r="NKM22" s="149"/>
      <c r="NKN22" s="147"/>
      <c r="NKO22" s="149"/>
      <c r="NKP22" s="147"/>
      <c r="NKQ22" s="149"/>
      <c r="NKR22" s="147"/>
      <c r="NKS22" s="149"/>
      <c r="NKT22" s="147"/>
      <c r="NKU22" s="149"/>
      <c r="NKV22" s="147"/>
      <c r="NKW22" s="149"/>
      <c r="NKX22" s="147"/>
      <c r="NKY22" s="149"/>
      <c r="NKZ22" s="147"/>
      <c r="NLA22" s="149"/>
      <c r="NLB22" s="147"/>
      <c r="NLC22" s="149"/>
      <c r="NLD22" s="147"/>
      <c r="NLE22" s="149"/>
      <c r="NLF22" s="147"/>
      <c r="NLG22" s="149"/>
      <c r="NLH22" s="147"/>
      <c r="NLI22" s="149"/>
      <c r="NLJ22" s="147"/>
      <c r="NLK22" s="149"/>
      <c r="NLL22" s="147"/>
      <c r="NLM22" s="149"/>
      <c r="NLN22" s="147"/>
      <c r="NLO22" s="149"/>
      <c r="NLP22" s="147"/>
      <c r="NLQ22" s="149"/>
      <c r="NLR22" s="147"/>
      <c r="NLS22" s="149"/>
      <c r="NLT22" s="147"/>
      <c r="NLU22" s="149"/>
      <c r="NLV22" s="147"/>
      <c r="NLW22" s="149"/>
      <c r="NLX22" s="147"/>
      <c r="NLY22" s="149"/>
      <c r="NLZ22" s="147"/>
      <c r="NMA22" s="149"/>
      <c r="NMB22" s="147"/>
      <c r="NMC22" s="149"/>
      <c r="NMD22" s="147"/>
      <c r="NME22" s="149"/>
      <c r="NMF22" s="147"/>
      <c r="NMG22" s="149"/>
      <c r="NMH22" s="147"/>
      <c r="NMI22" s="149"/>
      <c r="NMJ22" s="147"/>
      <c r="NMK22" s="149"/>
      <c r="NML22" s="147"/>
      <c r="NMM22" s="149"/>
      <c r="NMN22" s="147"/>
      <c r="NMO22" s="149"/>
      <c r="NMP22" s="147"/>
      <c r="NMQ22" s="149"/>
      <c r="NMR22" s="147"/>
      <c r="NMS22" s="149"/>
      <c r="NMT22" s="147"/>
      <c r="NMU22" s="149"/>
      <c r="NMV22" s="147"/>
      <c r="NMW22" s="149"/>
      <c r="NMX22" s="147"/>
      <c r="NMY22" s="149"/>
      <c r="NMZ22" s="147"/>
      <c r="NNA22" s="149"/>
      <c r="NNB22" s="147"/>
      <c r="NNC22" s="149"/>
      <c r="NND22" s="147"/>
      <c r="NNE22" s="149"/>
      <c r="NNF22" s="147"/>
      <c r="NNG22" s="149"/>
      <c r="NNH22" s="147"/>
      <c r="NNI22" s="149"/>
      <c r="NNJ22" s="147"/>
      <c r="NNK22" s="149"/>
      <c r="NNL22" s="147"/>
      <c r="NNM22" s="149"/>
      <c r="NNN22" s="147"/>
      <c r="NNO22" s="149"/>
      <c r="NNP22" s="147"/>
      <c r="NNQ22" s="149"/>
      <c r="NNR22" s="147"/>
      <c r="NNS22" s="149"/>
      <c r="NNT22" s="147"/>
      <c r="NNU22" s="149"/>
      <c r="NNV22" s="147"/>
      <c r="NNW22" s="149"/>
      <c r="NNX22" s="147"/>
      <c r="NNY22" s="149"/>
      <c r="NNZ22" s="147"/>
      <c r="NOA22" s="149"/>
      <c r="NOB22" s="147"/>
      <c r="NOC22" s="149"/>
      <c r="NOD22" s="147"/>
      <c r="NOE22" s="149"/>
      <c r="NOF22" s="147"/>
      <c r="NOG22" s="149"/>
      <c r="NOH22" s="147"/>
      <c r="NOI22" s="149"/>
      <c r="NOJ22" s="147"/>
      <c r="NOK22" s="149"/>
      <c r="NOL22" s="147"/>
      <c r="NOM22" s="149"/>
      <c r="NON22" s="147"/>
      <c r="NOO22" s="149"/>
      <c r="NOP22" s="147"/>
      <c r="NOQ22" s="149"/>
      <c r="NOR22" s="147"/>
      <c r="NOS22" s="149"/>
      <c r="NOT22" s="147"/>
      <c r="NOU22" s="149"/>
      <c r="NOV22" s="147"/>
      <c r="NOW22" s="149"/>
      <c r="NOX22" s="147"/>
      <c r="NOY22" s="149"/>
      <c r="NOZ22" s="147"/>
      <c r="NPA22" s="149"/>
      <c r="NPB22" s="147"/>
      <c r="NPC22" s="149"/>
      <c r="NPD22" s="147"/>
      <c r="NPE22" s="149"/>
      <c r="NPF22" s="147"/>
      <c r="NPG22" s="149"/>
      <c r="NPH22" s="147"/>
      <c r="NPI22" s="149"/>
      <c r="NPJ22" s="147"/>
      <c r="NPK22" s="149"/>
      <c r="NPL22" s="147"/>
      <c r="NPM22" s="149"/>
      <c r="NPN22" s="147"/>
      <c r="NPO22" s="149"/>
      <c r="NPP22" s="147"/>
      <c r="NPQ22" s="149"/>
      <c r="NPR22" s="147"/>
      <c r="NPS22" s="149"/>
      <c r="NPT22" s="147"/>
      <c r="NPU22" s="149"/>
      <c r="NPV22" s="147"/>
      <c r="NPW22" s="149"/>
      <c r="NPX22" s="147"/>
      <c r="NPY22" s="149"/>
      <c r="NPZ22" s="147"/>
      <c r="NQA22" s="149"/>
      <c r="NQB22" s="147"/>
      <c r="NQC22" s="149"/>
      <c r="NQD22" s="147"/>
      <c r="NQE22" s="149"/>
      <c r="NQF22" s="147"/>
      <c r="NQG22" s="149"/>
      <c r="NQH22" s="147"/>
      <c r="NQI22" s="149"/>
      <c r="NQJ22" s="147"/>
      <c r="NQK22" s="149"/>
      <c r="NQL22" s="147"/>
      <c r="NQM22" s="149"/>
      <c r="NQN22" s="147"/>
      <c r="NQO22" s="149"/>
      <c r="NQP22" s="147"/>
      <c r="NQQ22" s="149"/>
      <c r="NQR22" s="147"/>
      <c r="NQS22" s="149"/>
      <c r="NQT22" s="147"/>
      <c r="NQU22" s="149"/>
      <c r="NQV22" s="147"/>
      <c r="NQW22" s="149"/>
      <c r="NQX22" s="147"/>
      <c r="NQY22" s="149"/>
      <c r="NQZ22" s="147"/>
      <c r="NRA22" s="149"/>
      <c r="NRB22" s="147"/>
      <c r="NRC22" s="149"/>
      <c r="NRD22" s="147"/>
      <c r="NRE22" s="149"/>
      <c r="NRF22" s="147"/>
      <c r="NRG22" s="149"/>
      <c r="NRH22" s="147"/>
      <c r="NRI22" s="149"/>
      <c r="NRJ22" s="147"/>
      <c r="NRK22" s="149"/>
      <c r="NRL22" s="147"/>
      <c r="NRM22" s="149"/>
      <c r="NRN22" s="147"/>
      <c r="NRO22" s="149"/>
      <c r="NRP22" s="147"/>
      <c r="NRQ22" s="149"/>
      <c r="NRR22" s="147"/>
      <c r="NRS22" s="149"/>
      <c r="NRT22" s="147"/>
      <c r="NRU22" s="149"/>
      <c r="NRV22" s="147"/>
      <c r="NRW22" s="149"/>
      <c r="NRX22" s="147"/>
      <c r="NRY22" s="149"/>
      <c r="NRZ22" s="147"/>
      <c r="NSA22" s="149"/>
      <c r="NSB22" s="147"/>
      <c r="NSC22" s="149"/>
      <c r="NSD22" s="147"/>
      <c r="NSE22" s="149"/>
      <c r="NSF22" s="147"/>
      <c r="NSG22" s="149"/>
      <c r="NSH22" s="147"/>
      <c r="NSI22" s="149"/>
      <c r="NSJ22" s="147"/>
      <c r="NSK22" s="149"/>
      <c r="NSL22" s="147"/>
      <c r="NSM22" s="149"/>
      <c r="NSN22" s="147"/>
      <c r="NSO22" s="149"/>
      <c r="NSP22" s="147"/>
      <c r="NSQ22" s="149"/>
      <c r="NSR22" s="147"/>
      <c r="NSS22" s="149"/>
      <c r="NST22" s="147"/>
      <c r="NSU22" s="149"/>
      <c r="NSV22" s="147"/>
      <c r="NSW22" s="149"/>
      <c r="NSX22" s="147"/>
      <c r="NSY22" s="149"/>
      <c r="NSZ22" s="147"/>
      <c r="NTA22" s="149"/>
      <c r="NTB22" s="147"/>
      <c r="NTC22" s="149"/>
      <c r="NTD22" s="147"/>
      <c r="NTE22" s="149"/>
      <c r="NTF22" s="147"/>
      <c r="NTG22" s="149"/>
      <c r="NTH22" s="147"/>
      <c r="NTI22" s="149"/>
      <c r="NTJ22" s="147"/>
      <c r="NTK22" s="149"/>
      <c r="NTL22" s="147"/>
      <c r="NTM22" s="149"/>
      <c r="NTN22" s="147"/>
      <c r="NTO22" s="149"/>
      <c r="NTP22" s="147"/>
      <c r="NTQ22" s="149"/>
      <c r="NTR22" s="147"/>
      <c r="NTS22" s="149"/>
      <c r="NTT22" s="147"/>
      <c r="NTU22" s="149"/>
      <c r="NTV22" s="147"/>
      <c r="NTW22" s="149"/>
      <c r="NTX22" s="147"/>
      <c r="NTY22" s="149"/>
      <c r="NTZ22" s="147"/>
      <c r="NUA22" s="149"/>
      <c r="NUB22" s="147"/>
      <c r="NUC22" s="149"/>
      <c r="NUD22" s="147"/>
      <c r="NUE22" s="149"/>
      <c r="NUF22" s="147"/>
      <c r="NUG22" s="149"/>
      <c r="NUH22" s="147"/>
      <c r="NUI22" s="149"/>
      <c r="NUJ22" s="147"/>
      <c r="NUK22" s="149"/>
      <c r="NUL22" s="147"/>
      <c r="NUM22" s="149"/>
      <c r="NUN22" s="147"/>
      <c r="NUO22" s="149"/>
      <c r="NUP22" s="147"/>
      <c r="NUQ22" s="149"/>
      <c r="NUR22" s="147"/>
      <c r="NUS22" s="149"/>
      <c r="NUT22" s="147"/>
      <c r="NUU22" s="149"/>
      <c r="NUV22" s="147"/>
      <c r="NUW22" s="149"/>
      <c r="NUX22" s="147"/>
      <c r="NUY22" s="149"/>
      <c r="NUZ22" s="147"/>
      <c r="NVA22" s="149"/>
      <c r="NVB22" s="147"/>
      <c r="NVC22" s="149"/>
      <c r="NVD22" s="147"/>
      <c r="NVE22" s="149"/>
      <c r="NVF22" s="147"/>
      <c r="NVG22" s="149"/>
      <c r="NVH22" s="147"/>
      <c r="NVI22" s="149"/>
      <c r="NVJ22" s="147"/>
      <c r="NVK22" s="149"/>
      <c r="NVL22" s="147"/>
      <c r="NVM22" s="149"/>
      <c r="NVN22" s="147"/>
      <c r="NVO22" s="149"/>
      <c r="NVP22" s="147"/>
      <c r="NVQ22" s="149"/>
      <c r="NVR22" s="147"/>
      <c r="NVS22" s="149"/>
      <c r="NVT22" s="147"/>
      <c r="NVU22" s="149"/>
      <c r="NVV22" s="147"/>
      <c r="NVW22" s="149"/>
      <c r="NVX22" s="147"/>
      <c r="NVY22" s="149"/>
      <c r="NVZ22" s="147"/>
      <c r="NWA22" s="149"/>
      <c r="NWB22" s="147"/>
      <c r="NWC22" s="149"/>
      <c r="NWD22" s="147"/>
      <c r="NWE22" s="149"/>
      <c r="NWF22" s="147"/>
      <c r="NWG22" s="149"/>
      <c r="NWH22" s="147"/>
      <c r="NWI22" s="149"/>
      <c r="NWJ22" s="147"/>
      <c r="NWK22" s="149"/>
      <c r="NWL22" s="147"/>
      <c r="NWM22" s="149"/>
      <c r="NWN22" s="147"/>
      <c r="NWO22" s="149"/>
      <c r="NWP22" s="147"/>
      <c r="NWQ22" s="149"/>
      <c r="NWR22" s="147"/>
      <c r="NWS22" s="149"/>
      <c r="NWT22" s="147"/>
      <c r="NWU22" s="149"/>
      <c r="NWV22" s="147"/>
      <c r="NWW22" s="149"/>
      <c r="NWX22" s="147"/>
      <c r="NWY22" s="149"/>
      <c r="NWZ22" s="147"/>
      <c r="NXA22" s="149"/>
      <c r="NXB22" s="147"/>
      <c r="NXC22" s="149"/>
      <c r="NXD22" s="147"/>
      <c r="NXE22" s="149"/>
      <c r="NXF22" s="147"/>
      <c r="NXG22" s="149"/>
      <c r="NXH22" s="147"/>
      <c r="NXI22" s="149"/>
      <c r="NXJ22" s="147"/>
      <c r="NXK22" s="149"/>
      <c r="NXL22" s="147"/>
      <c r="NXM22" s="149"/>
      <c r="NXN22" s="147"/>
      <c r="NXO22" s="149"/>
      <c r="NXP22" s="147"/>
      <c r="NXQ22" s="149"/>
      <c r="NXR22" s="147"/>
      <c r="NXS22" s="149"/>
      <c r="NXT22" s="147"/>
      <c r="NXU22" s="149"/>
      <c r="NXV22" s="147"/>
      <c r="NXW22" s="149"/>
      <c r="NXX22" s="147"/>
      <c r="NXY22" s="149"/>
      <c r="NXZ22" s="147"/>
      <c r="NYA22" s="149"/>
      <c r="NYB22" s="147"/>
      <c r="NYC22" s="149"/>
      <c r="NYD22" s="147"/>
      <c r="NYE22" s="149"/>
      <c r="NYF22" s="147"/>
      <c r="NYG22" s="149"/>
      <c r="NYH22" s="147"/>
      <c r="NYI22" s="149"/>
      <c r="NYJ22" s="147"/>
      <c r="NYK22" s="149"/>
      <c r="NYL22" s="147"/>
      <c r="NYM22" s="149"/>
      <c r="NYN22" s="147"/>
      <c r="NYO22" s="149"/>
      <c r="NYP22" s="147"/>
      <c r="NYQ22" s="149"/>
      <c r="NYR22" s="147"/>
      <c r="NYS22" s="149"/>
      <c r="NYT22" s="147"/>
      <c r="NYU22" s="149"/>
      <c r="NYV22" s="147"/>
      <c r="NYW22" s="149"/>
      <c r="NYX22" s="147"/>
      <c r="NYY22" s="149"/>
      <c r="NYZ22" s="147"/>
      <c r="NZA22" s="149"/>
      <c r="NZB22" s="147"/>
      <c r="NZC22" s="149"/>
      <c r="NZD22" s="147"/>
      <c r="NZE22" s="149"/>
      <c r="NZF22" s="147"/>
      <c r="NZG22" s="149"/>
      <c r="NZH22" s="147"/>
      <c r="NZI22" s="149"/>
      <c r="NZJ22" s="147"/>
      <c r="NZK22" s="149"/>
      <c r="NZL22" s="147"/>
      <c r="NZM22" s="149"/>
      <c r="NZN22" s="147"/>
      <c r="NZO22" s="149"/>
      <c r="NZP22" s="147"/>
      <c r="NZQ22" s="149"/>
      <c r="NZR22" s="147"/>
      <c r="NZS22" s="149"/>
      <c r="NZT22" s="147"/>
      <c r="NZU22" s="149"/>
      <c r="NZV22" s="147"/>
      <c r="NZW22" s="149"/>
      <c r="NZX22" s="147"/>
      <c r="NZY22" s="149"/>
      <c r="NZZ22" s="147"/>
      <c r="OAA22" s="149"/>
      <c r="OAB22" s="147"/>
      <c r="OAC22" s="149"/>
      <c r="OAD22" s="147"/>
      <c r="OAE22" s="149"/>
      <c r="OAF22" s="147"/>
      <c r="OAG22" s="149"/>
      <c r="OAH22" s="147"/>
      <c r="OAI22" s="149"/>
      <c r="OAJ22" s="147"/>
      <c r="OAK22" s="149"/>
      <c r="OAL22" s="147"/>
      <c r="OAM22" s="149"/>
      <c r="OAN22" s="147"/>
      <c r="OAO22" s="149"/>
      <c r="OAP22" s="147"/>
      <c r="OAQ22" s="149"/>
      <c r="OAR22" s="147"/>
      <c r="OAS22" s="149"/>
      <c r="OAT22" s="147"/>
      <c r="OAU22" s="149"/>
      <c r="OAV22" s="147"/>
      <c r="OAW22" s="149"/>
      <c r="OAX22" s="147"/>
      <c r="OAY22" s="149"/>
      <c r="OAZ22" s="147"/>
      <c r="OBA22" s="149"/>
      <c r="OBB22" s="147"/>
      <c r="OBC22" s="149"/>
      <c r="OBD22" s="147"/>
      <c r="OBE22" s="149"/>
      <c r="OBF22" s="147"/>
      <c r="OBG22" s="149"/>
      <c r="OBH22" s="147"/>
      <c r="OBI22" s="149"/>
      <c r="OBJ22" s="147"/>
      <c r="OBK22" s="149"/>
      <c r="OBL22" s="147"/>
      <c r="OBM22" s="149"/>
      <c r="OBN22" s="147"/>
      <c r="OBO22" s="149"/>
      <c r="OBP22" s="147"/>
      <c r="OBQ22" s="149"/>
      <c r="OBR22" s="147"/>
      <c r="OBS22" s="149"/>
      <c r="OBT22" s="147"/>
      <c r="OBU22" s="149"/>
      <c r="OBV22" s="147"/>
      <c r="OBW22" s="149"/>
      <c r="OBX22" s="147"/>
      <c r="OBY22" s="149"/>
      <c r="OBZ22" s="147"/>
      <c r="OCA22" s="149"/>
      <c r="OCB22" s="147"/>
      <c r="OCC22" s="149"/>
      <c r="OCD22" s="147"/>
      <c r="OCE22" s="149"/>
      <c r="OCF22" s="147"/>
      <c r="OCG22" s="149"/>
      <c r="OCH22" s="147"/>
      <c r="OCI22" s="149"/>
      <c r="OCJ22" s="147"/>
      <c r="OCK22" s="149"/>
      <c r="OCL22" s="147"/>
      <c r="OCM22" s="149"/>
      <c r="OCN22" s="147"/>
      <c r="OCO22" s="149"/>
      <c r="OCP22" s="147"/>
      <c r="OCQ22" s="149"/>
      <c r="OCR22" s="147"/>
      <c r="OCS22" s="149"/>
      <c r="OCT22" s="147"/>
      <c r="OCU22" s="149"/>
      <c r="OCV22" s="147"/>
      <c r="OCW22" s="149"/>
      <c r="OCX22" s="147"/>
      <c r="OCY22" s="149"/>
      <c r="OCZ22" s="147"/>
      <c r="ODA22" s="149"/>
      <c r="ODB22" s="147"/>
      <c r="ODC22" s="149"/>
      <c r="ODD22" s="147"/>
      <c r="ODE22" s="149"/>
      <c r="ODF22" s="147"/>
      <c r="ODG22" s="149"/>
      <c r="ODH22" s="147"/>
      <c r="ODI22" s="149"/>
      <c r="ODJ22" s="147"/>
      <c r="ODK22" s="149"/>
      <c r="ODL22" s="147"/>
      <c r="ODM22" s="149"/>
      <c r="ODN22" s="147"/>
      <c r="ODO22" s="149"/>
      <c r="ODP22" s="147"/>
      <c r="ODQ22" s="149"/>
      <c r="ODR22" s="147"/>
      <c r="ODS22" s="149"/>
      <c r="ODT22" s="147"/>
      <c r="ODU22" s="149"/>
      <c r="ODV22" s="147"/>
      <c r="ODW22" s="149"/>
      <c r="ODX22" s="147"/>
      <c r="ODY22" s="149"/>
      <c r="ODZ22" s="147"/>
      <c r="OEA22" s="149"/>
      <c r="OEB22" s="147"/>
      <c r="OEC22" s="149"/>
      <c r="OED22" s="147"/>
      <c r="OEE22" s="149"/>
      <c r="OEF22" s="147"/>
      <c r="OEG22" s="149"/>
      <c r="OEH22" s="147"/>
      <c r="OEI22" s="149"/>
      <c r="OEJ22" s="147"/>
      <c r="OEK22" s="149"/>
      <c r="OEL22" s="147"/>
      <c r="OEM22" s="149"/>
      <c r="OEN22" s="147"/>
      <c r="OEO22" s="149"/>
      <c r="OEP22" s="147"/>
      <c r="OEQ22" s="149"/>
      <c r="OER22" s="147"/>
      <c r="OES22" s="149"/>
      <c r="OET22" s="147"/>
      <c r="OEU22" s="149"/>
      <c r="OEV22" s="147"/>
      <c r="OEW22" s="149"/>
      <c r="OEX22" s="147"/>
      <c r="OEY22" s="149"/>
      <c r="OEZ22" s="147"/>
      <c r="OFA22" s="149"/>
      <c r="OFB22" s="147"/>
      <c r="OFC22" s="149"/>
      <c r="OFD22" s="147"/>
      <c r="OFE22" s="149"/>
      <c r="OFF22" s="147"/>
      <c r="OFG22" s="149"/>
      <c r="OFH22" s="147"/>
      <c r="OFI22" s="149"/>
      <c r="OFJ22" s="147"/>
      <c r="OFK22" s="149"/>
      <c r="OFL22" s="147"/>
      <c r="OFM22" s="149"/>
      <c r="OFN22" s="147"/>
      <c r="OFO22" s="149"/>
      <c r="OFP22" s="147"/>
      <c r="OFQ22" s="149"/>
      <c r="OFR22" s="147"/>
      <c r="OFS22" s="149"/>
      <c r="OFT22" s="147"/>
      <c r="OFU22" s="149"/>
      <c r="OFV22" s="147"/>
      <c r="OFW22" s="149"/>
      <c r="OFX22" s="147"/>
      <c r="OFY22" s="149"/>
      <c r="OFZ22" s="147"/>
      <c r="OGA22" s="149"/>
      <c r="OGB22" s="147"/>
      <c r="OGC22" s="149"/>
      <c r="OGD22" s="147"/>
      <c r="OGE22" s="149"/>
      <c r="OGF22" s="147"/>
      <c r="OGG22" s="149"/>
      <c r="OGH22" s="147"/>
      <c r="OGI22" s="149"/>
      <c r="OGJ22" s="147"/>
      <c r="OGK22" s="149"/>
      <c r="OGL22" s="147"/>
      <c r="OGM22" s="149"/>
      <c r="OGN22" s="147"/>
      <c r="OGO22" s="149"/>
      <c r="OGP22" s="147"/>
      <c r="OGQ22" s="149"/>
      <c r="OGR22" s="147"/>
      <c r="OGS22" s="149"/>
      <c r="OGT22" s="147"/>
      <c r="OGU22" s="149"/>
      <c r="OGV22" s="147"/>
      <c r="OGW22" s="149"/>
      <c r="OGX22" s="147"/>
      <c r="OGY22" s="149"/>
      <c r="OGZ22" s="147"/>
      <c r="OHA22" s="149"/>
      <c r="OHB22" s="147"/>
      <c r="OHC22" s="149"/>
      <c r="OHD22" s="147"/>
      <c r="OHE22" s="149"/>
      <c r="OHF22" s="147"/>
      <c r="OHG22" s="149"/>
      <c r="OHH22" s="147"/>
      <c r="OHI22" s="149"/>
      <c r="OHJ22" s="147"/>
      <c r="OHK22" s="149"/>
      <c r="OHL22" s="147"/>
      <c r="OHM22" s="149"/>
      <c r="OHN22" s="147"/>
      <c r="OHO22" s="149"/>
      <c r="OHP22" s="147"/>
      <c r="OHQ22" s="149"/>
      <c r="OHR22" s="147"/>
      <c r="OHS22" s="149"/>
      <c r="OHT22" s="147"/>
      <c r="OHU22" s="149"/>
      <c r="OHV22" s="147"/>
      <c r="OHW22" s="149"/>
      <c r="OHX22" s="147"/>
      <c r="OHY22" s="149"/>
      <c r="OHZ22" s="147"/>
      <c r="OIA22" s="149"/>
      <c r="OIB22" s="147"/>
      <c r="OIC22" s="149"/>
      <c r="OID22" s="147"/>
      <c r="OIE22" s="149"/>
      <c r="OIF22" s="147"/>
      <c r="OIG22" s="149"/>
      <c r="OIH22" s="147"/>
      <c r="OII22" s="149"/>
      <c r="OIJ22" s="147"/>
      <c r="OIK22" s="149"/>
      <c r="OIL22" s="147"/>
      <c r="OIM22" s="149"/>
      <c r="OIN22" s="147"/>
      <c r="OIO22" s="149"/>
      <c r="OIP22" s="147"/>
      <c r="OIQ22" s="149"/>
      <c r="OIR22" s="147"/>
      <c r="OIS22" s="149"/>
      <c r="OIT22" s="147"/>
      <c r="OIU22" s="149"/>
      <c r="OIV22" s="147"/>
      <c r="OIW22" s="149"/>
      <c r="OIX22" s="147"/>
      <c r="OIY22" s="149"/>
      <c r="OIZ22" s="147"/>
      <c r="OJA22" s="149"/>
      <c r="OJB22" s="147"/>
      <c r="OJC22" s="149"/>
      <c r="OJD22" s="147"/>
      <c r="OJE22" s="149"/>
      <c r="OJF22" s="147"/>
      <c r="OJG22" s="149"/>
      <c r="OJH22" s="147"/>
      <c r="OJI22" s="149"/>
      <c r="OJJ22" s="147"/>
      <c r="OJK22" s="149"/>
      <c r="OJL22" s="147"/>
      <c r="OJM22" s="149"/>
      <c r="OJN22" s="147"/>
      <c r="OJO22" s="149"/>
      <c r="OJP22" s="147"/>
      <c r="OJQ22" s="149"/>
      <c r="OJR22" s="147"/>
      <c r="OJS22" s="149"/>
      <c r="OJT22" s="147"/>
      <c r="OJU22" s="149"/>
      <c r="OJV22" s="147"/>
      <c r="OJW22" s="149"/>
      <c r="OJX22" s="147"/>
      <c r="OJY22" s="149"/>
      <c r="OJZ22" s="147"/>
      <c r="OKA22" s="149"/>
      <c r="OKB22" s="147"/>
      <c r="OKC22" s="149"/>
      <c r="OKD22" s="147"/>
      <c r="OKE22" s="149"/>
      <c r="OKF22" s="147"/>
      <c r="OKG22" s="149"/>
      <c r="OKH22" s="147"/>
      <c r="OKI22" s="149"/>
      <c r="OKJ22" s="147"/>
      <c r="OKK22" s="149"/>
      <c r="OKL22" s="147"/>
      <c r="OKM22" s="149"/>
      <c r="OKN22" s="147"/>
      <c r="OKO22" s="149"/>
      <c r="OKP22" s="147"/>
      <c r="OKQ22" s="149"/>
      <c r="OKR22" s="147"/>
      <c r="OKS22" s="149"/>
      <c r="OKT22" s="147"/>
      <c r="OKU22" s="149"/>
      <c r="OKV22" s="147"/>
      <c r="OKW22" s="149"/>
      <c r="OKX22" s="147"/>
      <c r="OKY22" s="149"/>
      <c r="OKZ22" s="147"/>
      <c r="OLA22" s="149"/>
      <c r="OLB22" s="147"/>
      <c r="OLC22" s="149"/>
      <c r="OLD22" s="147"/>
      <c r="OLE22" s="149"/>
      <c r="OLF22" s="147"/>
      <c r="OLG22" s="149"/>
      <c r="OLH22" s="147"/>
      <c r="OLI22" s="149"/>
      <c r="OLJ22" s="147"/>
      <c r="OLK22" s="149"/>
      <c r="OLL22" s="147"/>
      <c r="OLM22" s="149"/>
      <c r="OLN22" s="147"/>
      <c r="OLO22" s="149"/>
      <c r="OLP22" s="147"/>
      <c r="OLQ22" s="149"/>
      <c r="OLR22" s="147"/>
      <c r="OLS22" s="149"/>
      <c r="OLT22" s="147"/>
      <c r="OLU22" s="149"/>
      <c r="OLV22" s="147"/>
      <c r="OLW22" s="149"/>
      <c r="OLX22" s="147"/>
      <c r="OLY22" s="149"/>
      <c r="OLZ22" s="147"/>
      <c r="OMA22" s="149"/>
      <c r="OMB22" s="147"/>
      <c r="OMC22" s="149"/>
      <c r="OMD22" s="147"/>
      <c r="OME22" s="149"/>
      <c r="OMF22" s="147"/>
      <c r="OMG22" s="149"/>
      <c r="OMH22" s="147"/>
      <c r="OMI22" s="149"/>
      <c r="OMJ22" s="147"/>
      <c r="OMK22" s="149"/>
      <c r="OML22" s="147"/>
      <c r="OMM22" s="149"/>
      <c r="OMN22" s="147"/>
      <c r="OMO22" s="149"/>
      <c r="OMP22" s="147"/>
      <c r="OMQ22" s="149"/>
      <c r="OMR22" s="147"/>
      <c r="OMS22" s="149"/>
      <c r="OMT22" s="147"/>
      <c r="OMU22" s="149"/>
      <c r="OMV22" s="147"/>
      <c r="OMW22" s="149"/>
      <c r="OMX22" s="147"/>
      <c r="OMY22" s="149"/>
      <c r="OMZ22" s="147"/>
      <c r="ONA22" s="149"/>
      <c r="ONB22" s="147"/>
      <c r="ONC22" s="149"/>
      <c r="OND22" s="147"/>
      <c r="ONE22" s="149"/>
      <c r="ONF22" s="147"/>
      <c r="ONG22" s="149"/>
      <c r="ONH22" s="147"/>
      <c r="ONI22" s="149"/>
      <c r="ONJ22" s="147"/>
      <c r="ONK22" s="149"/>
      <c r="ONL22" s="147"/>
      <c r="ONM22" s="149"/>
      <c r="ONN22" s="147"/>
      <c r="ONO22" s="149"/>
      <c r="ONP22" s="147"/>
      <c r="ONQ22" s="149"/>
      <c r="ONR22" s="147"/>
      <c r="ONS22" s="149"/>
      <c r="ONT22" s="147"/>
      <c r="ONU22" s="149"/>
      <c r="ONV22" s="147"/>
      <c r="ONW22" s="149"/>
      <c r="ONX22" s="147"/>
      <c r="ONY22" s="149"/>
      <c r="ONZ22" s="147"/>
      <c r="OOA22" s="149"/>
      <c r="OOB22" s="147"/>
      <c r="OOC22" s="149"/>
      <c r="OOD22" s="147"/>
      <c r="OOE22" s="149"/>
      <c r="OOF22" s="147"/>
      <c r="OOG22" s="149"/>
      <c r="OOH22" s="147"/>
      <c r="OOI22" s="149"/>
      <c r="OOJ22" s="147"/>
      <c r="OOK22" s="149"/>
      <c r="OOL22" s="147"/>
      <c r="OOM22" s="149"/>
      <c r="OON22" s="147"/>
      <c r="OOO22" s="149"/>
      <c r="OOP22" s="147"/>
      <c r="OOQ22" s="149"/>
      <c r="OOR22" s="147"/>
      <c r="OOS22" s="149"/>
      <c r="OOT22" s="147"/>
      <c r="OOU22" s="149"/>
      <c r="OOV22" s="147"/>
      <c r="OOW22" s="149"/>
      <c r="OOX22" s="147"/>
      <c r="OOY22" s="149"/>
      <c r="OOZ22" s="147"/>
      <c r="OPA22" s="149"/>
      <c r="OPB22" s="147"/>
      <c r="OPC22" s="149"/>
      <c r="OPD22" s="147"/>
      <c r="OPE22" s="149"/>
      <c r="OPF22" s="147"/>
      <c r="OPG22" s="149"/>
      <c r="OPH22" s="147"/>
      <c r="OPI22" s="149"/>
      <c r="OPJ22" s="147"/>
      <c r="OPK22" s="149"/>
      <c r="OPL22" s="147"/>
      <c r="OPM22" s="149"/>
      <c r="OPN22" s="147"/>
      <c r="OPO22" s="149"/>
      <c r="OPP22" s="147"/>
      <c r="OPQ22" s="149"/>
      <c r="OPR22" s="147"/>
      <c r="OPS22" s="149"/>
      <c r="OPT22" s="147"/>
      <c r="OPU22" s="149"/>
      <c r="OPV22" s="147"/>
      <c r="OPW22" s="149"/>
      <c r="OPX22" s="147"/>
      <c r="OPY22" s="149"/>
      <c r="OPZ22" s="147"/>
      <c r="OQA22" s="149"/>
      <c r="OQB22" s="147"/>
      <c r="OQC22" s="149"/>
      <c r="OQD22" s="147"/>
      <c r="OQE22" s="149"/>
      <c r="OQF22" s="147"/>
      <c r="OQG22" s="149"/>
      <c r="OQH22" s="147"/>
      <c r="OQI22" s="149"/>
      <c r="OQJ22" s="147"/>
      <c r="OQK22" s="149"/>
      <c r="OQL22" s="147"/>
      <c r="OQM22" s="149"/>
      <c r="OQN22" s="147"/>
      <c r="OQO22" s="149"/>
      <c r="OQP22" s="147"/>
      <c r="OQQ22" s="149"/>
      <c r="OQR22" s="147"/>
      <c r="OQS22" s="149"/>
      <c r="OQT22" s="147"/>
      <c r="OQU22" s="149"/>
      <c r="OQV22" s="147"/>
      <c r="OQW22" s="149"/>
      <c r="OQX22" s="147"/>
      <c r="OQY22" s="149"/>
      <c r="OQZ22" s="147"/>
      <c r="ORA22" s="149"/>
      <c r="ORB22" s="147"/>
      <c r="ORC22" s="149"/>
      <c r="ORD22" s="147"/>
      <c r="ORE22" s="149"/>
      <c r="ORF22" s="147"/>
      <c r="ORG22" s="149"/>
      <c r="ORH22" s="147"/>
      <c r="ORI22" s="149"/>
      <c r="ORJ22" s="147"/>
      <c r="ORK22" s="149"/>
      <c r="ORL22" s="147"/>
      <c r="ORM22" s="149"/>
      <c r="ORN22" s="147"/>
      <c r="ORO22" s="149"/>
      <c r="ORP22" s="147"/>
      <c r="ORQ22" s="149"/>
      <c r="ORR22" s="147"/>
      <c r="ORS22" s="149"/>
      <c r="ORT22" s="147"/>
      <c r="ORU22" s="149"/>
      <c r="ORV22" s="147"/>
      <c r="ORW22" s="149"/>
      <c r="ORX22" s="147"/>
      <c r="ORY22" s="149"/>
      <c r="ORZ22" s="147"/>
      <c r="OSA22" s="149"/>
      <c r="OSB22" s="147"/>
      <c r="OSC22" s="149"/>
      <c r="OSD22" s="147"/>
      <c r="OSE22" s="149"/>
      <c r="OSF22" s="147"/>
      <c r="OSG22" s="149"/>
      <c r="OSH22" s="147"/>
      <c r="OSI22" s="149"/>
      <c r="OSJ22" s="147"/>
      <c r="OSK22" s="149"/>
      <c r="OSL22" s="147"/>
      <c r="OSM22" s="149"/>
      <c r="OSN22" s="147"/>
      <c r="OSO22" s="149"/>
      <c r="OSP22" s="147"/>
      <c r="OSQ22" s="149"/>
      <c r="OSR22" s="147"/>
      <c r="OSS22" s="149"/>
      <c r="OST22" s="147"/>
      <c r="OSU22" s="149"/>
      <c r="OSV22" s="147"/>
      <c r="OSW22" s="149"/>
      <c r="OSX22" s="147"/>
      <c r="OSY22" s="149"/>
      <c r="OSZ22" s="147"/>
      <c r="OTA22" s="149"/>
      <c r="OTB22" s="147"/>
      <c r="OTC22" s="149"/>
      <c r="OTD22" s="147"/>
      <c r="OTE22" s="149"/>
      <c r="OTF22" s="147"/>
      <c r="OTG22" s="149"/>
      <c r="OTH22" s="147"/>
      <c r="OTI22" s="149"/>
      <c r="OTJ22" s="147"/>
      <c r="OTK22" s="149"/>
      <c r="OTL22" s="147"/>
      <c r="OTM22" s="149"/>
      <c r="OTN22" s="147"/>
      <c r="OTO22" s="149"/>
      <c r="OTP22" s="147"/>
      <c r="OTQ22" s="149"/>
      <c r="OTR22" s="147"/>
      <c r="OTS22" s="149"/>
      <c r="OTT22" s="147"/>
      <c r="OTU22" s="149"/>
      <c r="OTV22" s="147"/>
      <c r="OTW22" s="149"/>
      <c r="OTX22" s="147"/>
      <c r="OTY22" s="149"/>
      <c r="OTZ22" s="147"/>
      <c r="OUA22" s="149"/>
      <c r="OUB22" s="147"/>
      <c r="OUC22" s="149"/>
      <c r="OUD22" s="147"/>
      <c r="OUE22" s="149"/>
      <c r="OUF22" s="147"/>
      <c r="OUG22" s="149"/>
      <c r="OUH22" s="147"/>
      <c r="OUI22" s="149"/>
      <c r="OUJ22" s="147"/>
      <c r="OUK22" s="149"/>
      <c r="OUL22" s="147"/>
      <c r="OUM22" s="149"/>
      <c r="OUN22" s="147"/>
      <c r="OUO22" s="149"/>
      <c r="OUP22" s="147"/>
      <c r="OUQ22" s="149"/>
      <c r="OUR22" s="147"/>
      <c r="OUS22" s="149"/>
      <c r="OUT22" s="147"/>
      <c r="OUU22" s="149"/>
      <c r="OUV22" s="147"/>
      <c r="OUW22" s="149"/>
      <c r="OUX22" s="147"/>
      <c r="OUY22" s="149"/>
      <c r="OUZ22" s="147"/>
      <c r="OVA22" s="149"/>
      <c r="OVB22" s="147"/>
      <c r="OVC22" s="149"/>
      <c r="OVD22" s="147"/>
      <c r="OVE22" s="149"/>
      <c r="OVF22" s="147"/>
      <c r="OVG22" s="149"/>
      <c r="OVH22" s="147"/>
      <c r="OVI22" s="149"/>
      <c r="OVJ22" s="147"/>
      <c r="OVK22" s="149"/>
      <c r="OVL22" s="147"/>
      <c r="OVM22" s="149"/>
      <c r="OVN22" s="147"/>
      <c r="OVO22" s="149"/>
      <c r="OVP22" s="147"/>
      <c r="OVQ22" s="149"/>
      <c r="OVR22" s="147"/>
      <c r="OVS22" s="149"/>
      <c r="OVT22" s="147"/>
      <c r="OVU22" s="149"/>
      <c r="OVV22" s="147"/>
      <c r="OVW22" s="149"/>
      <c r="OVX22" s="147"/>
      <c r="OVY22" s="149"/>
      <c r="OVZ22" s="147"/>
      <c r="OWA22" s="149"/>
      <c r="OWB22" s="147"/>
      <c r="OWC22" s="149"/>
      <c r="OWD22" s="147"/>
      <c r="OWE22" s="149"/>
      <c r="OWF22" s="147"/>
      <c r="OWG22" s="149"/>
      <c r="OWH22" s="147"/>
      <c r="OWI22" s="149"/>
      <c r="OWJ22" s="147"/>
      <c r="OWK22" s="149"/>
      <c r="OWL22" s="147"/>
      <c r="OWM22" s="149"/>
      <c r="OWN22" s="147"/>
      <c r="OWO22" s="149"/>
      <c r="OWP22" s="147"/>
      <c r="OWQ22" s="149"/>
      <c r="OWR22" s="147"/>
      <c r="OWS22" s="149"/>
      <c r="OWT22" s="147"/>
      <c r="OWU22" s="149"/>
      <c r="OWV22" s="147"/>
      <c r="OWW22" s="149"/>
      <c r="OWX22" s="147"/>
      <c r="OWY22" s="149"/>
      <c r="OWZ22" s="147"/>
      <c r="OXA22" s="149"/>
      <c r="OXB22" s="147"/>
      <c r="OXC22" s="149"/>
      <c r="OXD22" s="147"/>
      <c r="OXE22" s="149"/>
      <c r="OXF22" s="147"/>
      <c r="OXG22" s="149"/>
      <c r="OXH22" s="147"/>
      <c r="OXI22" s="149"/>
      <c r="OXJ22" s="147"/>
      <c r="OXK22" s="149"/>
      <c r="OXL22" s="147"/>
      <c r="OXM22" s="149"/>
      <c r="OXN22" s="147"/>
      <c r="OXO22" s="149"/>
      <c r="OXP22" s="147"/>
      <c r="OXQ22" s="149"/>
      <c r="OXR22" s="147"/>
      <c r="OXS22" s="149"/>
      <c r="OXT22" s="147"/>
      <c r="OXU22" s="149"/>
      <c r="OXV22" s="147"/>
      <c r="OXW22" s="149"/>
      <c r="OXX22" s="147"/>
      <c r="OXY22" s="149"/>
      <c r="OXZ22" s="147"/>
      <c r="OYA22" s="149"/>
      <c r="OYB22" s="147"/>
      <c r="OYC22" s="149"/>
      <c r="OYD22" s="147"/>
      <c r="OYE22" s="149"/>
      <c r="OYF22" s="147"/>
      <c r="OYG22" s="149"/>
      <c r="OYH22" s="147"/>
      <c r="OYI22" s="149"/>
      <c r="OYJ22" s="147"/>
      <c r="OYK22" s="149"/>
      <c r="OYL22" s="147"/>
      <c r="OYM22" s="149"/>
      <c r="OYN22" s="147"/>
      <c r="OYO22" s="149"/>
      <c r="OYP22" s="147"/>
      <c r="OYQ22" s="149"/>
      <c r="OYR22" s="147"/>
      <c r="OYS22" s="149"/>
      <c r="OYT22" s="147"/>
      <c r="OYU22" s="149"/>
      <c r="OYV22" s="147"/>
      <c r="OYW22" s="149"/>
      <c r="OYX22" s="147"/>
      <c r="OYY22" s="149"/>
      <c r="OYZ22" s="147"/>
      <c r="OZA22" s="149"/>
      <c r="OZB22" s="147"/>
      <c r="OZC22" s="149"/>
      <c r="OZD22" s="147"/>
      <c r="OZE22" s="149"/>
      <c r="OZF22" s="147"/>
      <c r="OZG22" s="149"/>
      <c r="OZH22" s="147"/>
      <c r="OZI22" s="149"/>
      <c r="OZJ22" s="147"/>
      <c r="OZK22" s="149"/>
      <c r="OZL22" s="147"/>
      <c r="OZM22" s="149"/>
      <c r="OZN22" s="147"/>
      <c r="OZO22" s="149"/>
      <c r="OZP22" s="147"/>
      <c r="OZQ22" s="149"/>
      <c r="OZR22" s="147"/>
      <c r="OZS22" s="149"/>
      <c r="OZT22" s="147"/>
      <c r="OZU22" s="149"/>
      <c r="OZV22" s="147"/>
      <c r="OZW22" s="149"/>
      <c r="OZX22" s="147"/>
      <c r="OZY22" s="149"/>
      <c r="OZZ22" s="147"/>
      <c r="PAA22" s="149"/>
      <c r="PAB22" s="147"/>
      <c r="PAC22" s="149"/>
      <c r="PAD22" s="147"/>
      <c r="PAE22" s="149"/>
      <c r="PAF22" s="147"/>
      <c r="PAG22" s="149"/>
      <c r="PAH22" s="147"/>
      <c r="PAI22" s="149"/>
      <c r="PAJ22" s="147"/>
      <c r="PAK22" s="149"/>
      <c r="PAL22" s="147"/>
      <c r="PAM22" s="149"/>
      <c r="PAN22" s="147"/>
      <c r="PAO22" s="149"/>
      <c r="PAP22" s="147"/>
      <c r="PAQ22" s="149"/>
      <c r="PAR22" s="147"/>
      <c r="PAS22" s="149"/>
      <c r="PAT22" s="147"/>
      <c r="PAU22" s="149"/>
      <c r="PAV22" s="147"/>
      <c r="PAW22" s="149"/>
      <c r="PAX22" s="147"/>
      <c r="PAY22" s="149"/>
      <c r="PAZ22" s="147"/>
      <c r="PBA22" s="149"/>
      <c r="PBB22" s="147"/>
      <c r="PBC22" s="149"/>
      <c r="PBD22" s="147"/>
      <c r="PBE22" s="149"/>
      <c r="PBF22" s="147"/>
      <c r="PBG22" s="149"/>
      <c r="PBH22" s="147"/>
      <c r="PBI22" s="149"/>
      <c r="PBJ22" s="147"/>
      <c r="PBK22" s="149"/>
      <c r="PBL22" s="147"/>
      <c r="PBM22" s="149"/>
      <c r="PBN22" s="147"/>
      <c r="PBO22" s="149"/>
      <c r="PBP22" s="147"/>
      <c r="PBQ22" s="149"/>
      <c r="PBR22" s="147"/>
      <c r="PBS22" s="149"/>
      <c r="PBT22" s="147"/>
      <c r="PBU22" s="149"/>
      <c r="PBV22" s="147"/>
      <c r="PBW22" s="149"/>
      <c r="PBX22" s="147"/>
      <c r="PBY22" s="149"/>
      <c r="PBZ22" s="147"/>
      <c r="PCA22" s="149"/>
      <c r="PCB22" s="147"/>
      <c r="PCC22" s="149"/>
      <c r="PCD22" s="147"/>
      <c r="PCE22" s="149"/>
      <c r="PCF22" s="147"/>
      <c r="PCG22" s="149"/>
      <c r="PCH22" s="147"/>
      <c r="PCI22" s="149"/>
      <c r="PCJ22" s="147"/>
      <c r="PCK22" s="149"/>
      <c r="PCL22" s="147"/>
      <c r="PCM22" s="149"/>
      <c r="PCN22" s="147"/>
      <c r="PCO22" s="149"/>
      <c r="PCP22" s="147"/>
      <c r="PCQ22" s="149"/>
      <c r="PCR22" s="147"/>
      <c r="PCS22" s="149"/>
      <c r="PCT22" s="147"/>
      <c r="PCU22" s="149"/>
      <c r="PCV22" s="147"/>
      <c r="PCW22" s="149"/>
      <c r="PCX22" s="147"/>
      <c r="PCY22" s="149"/>
      <c r="PCZ22" s="147"/>
      <c r="PDA22" s="149"/>
      <c r="PDB22" s="147"/>
      <c r="PDC22" s="149"/>
      <c r="PDD22" s="147"/>
      <c r="PDE22" s="149"/>
      <c r="PDF22" s="147"/>
      <c r="PDG22" s="149"/>
      <c r="PDH22" s="147"/>
      <c r="PDI22" s="149"/>
      <c r="PDJ22" s="147"/>
      <c r="PDK22" s="149"/>
      <c r="PDL22" s="147"/>
      <c r="PDM22" s="149"/>
      <c r="PDN22" s="147"/>
      <c r="PDO22" s="149"/>
      <c r="PDP22" s="147"/>
      <c r="PDQ22" s="149"/>
      <c r="PDR22" s="147"/>
      <c r="PDS22" s="149"/>
      <c r="PDT22" s="147"/>
      <c r="PDU22" s="149"/>
      <c r="PDV22" s="147"/>
      <c r="PDW22" s="149"/>
      <c r="PDX22" s="147"/>
      <c r="PDY22" s="149"/>
      <c r="PDZ22" s="147"/>
      <c r="PEA22" s="149"/>
      <c r="PEB22" s="147"/>
      <c r="PEC22" s="149"/>
      <c r="PED22" s="147"/>
      <c r="PEE22" s="149"/>
      <c r="PEF22" s="147"/>
      <c r="PEG22" s="149"/>
      <c r="PEH22" s="147"/>
      <c r="PEI22" s="149"/>
      <c r="PEJ22" s="147"/>
      <c r="PEK22" s="149"/>
      <c r="PEL22" s="147"/>
      <c r="PEM22" s="149"/>
      <c r="PEN22" s="147"/>
      <c r="PEO22" s="149"/>
      <c r="PEP22" s="147"/>
      <c r="PEQ22" s="149"/>
      <c r="PER22" s="147"/>
      <c r="PES22" s="149"/>
      <c r="PET22" s="147"/>
      <c r="PEU22" s="149"/>
      <c r="PEV22" s="147"/>
      <c r="PEW22" s="149"/>
      <c r="PEX22" s="147"/>
      <c r="PEY22" s="149"/>
      <c r="PEZ22" s="147"/>
      <c r="PFA22" s="149"/>
      <c r="PFB22" s="147"/>
      <c r="PFC22" s="149"/>
      <c r="PFD22" s="147"/>
      <c r="PFE22" s="149"/>
      <c r="PFF22" s="147"/>
      <c r="PFG22" s="149"/>
      <c r="PFH22" s="147"/>
      <c r="PFI22" s="149"/>
      <c r="PFJ22" s="147"/>
      <c r="PFK22" s="149"/>
      <c r="PFL22" s="147"/>
      <c r="PFM22" s="149"/>
      <c r="PFN22" s="147"/>
      <c r="PFO22" s="149"/>
      <c r="PFP22" s="147"/>
      <c r="PFQ22" s="149"/>
      <c r="PFR22" s="147"/>
      <c r="PFS22" s="149"/>
      <c r="PFT22" s="147"/>
      <c r="PFU22" s="149"/>
      <c r="PFV22" s="147"/>
      <c r="PFW22" s="149"/>
      <c r="PFX22" s="147"/>
      <c r="PFY22" s="149"/>
      <c r="PFZ22" s="147"/>
      <c r="PGA22" s="149"/>
      <c r="PGB22" s="147"/>
      <c r="PGC22" s="149"/>
      <c r="PGD22" s="147"/>
      <c r="PGE22" s="149"/>
      <c r="PGF22" s="147"/>
      <c r="PGG22" s="149"/>
      <c r="PGH22" s="147"/>
      <c r="PGI22" s="149"/>
      <c r="PGJ22" s="147"/>
      <c r="PGK22" s="149"/>
      <c r="PGL22" s="147"/>
      <c r="PGM22" s="149"/>
      <c r="PGN22" s="147"/>
      <c r="PGO22" s="149"/>
      <c r="PGP22" s="147"/>
      <c r="PGQ22" s="149"/>
      <c r="PGR22" s="147"/>
      <c r="PGS22" s="149"/>
      <c r="PGT22" s="147"/>
      <c r="PGU22" s="149"/>
      <c r="PGV22" s="147"/>
      <c r="PGW22" s="149"/>
      <c r="PGX22" s="147"/>
      <c r="PGY22" s="149"/>
      <c r="PGZ22" s="147"/>
      <c r="PHA22" s="149"/>
      <c r="PHB22" s="147"/>
      <c r="PHC22" s="149"/>
      <c r="PHD22" s="147"/>
      <c r="PHE22" s="149"/>
      <c r="PHF22" s="147"/>
      <c r="PHG22" s="149"/>
      <c r="PHH22" s="147"/>
      <c r="PHI22" s="149"/>
      <c r="PHJ22" s="147"/>
      <c r="PHK22" s="149"/>
      <c r="PHL22" s="147"/>
      <c r="PHM22" s="149"/>
      <c r="PHN22" s="147"/>
      <c r="PHO22" s="149"/>
      <c r="PHP22" s="147"/>
      <c r="PHQ22" s="149"/>
      <c r="PHR22" s="147"/>
      <c r="PHS22" s="149"/>
      <c r="PHT22" s="147"/>
      <c r="PHU22" s="149"/>
      <c r="PHV22" s="147"/>
      <c r="PHW22" s="149"/>
      <c r="PHX22" s="147"/>
      <c r="PHY22" s="149"/>
      <c r="PHZ22" s="147"/>
      <c r="PIA22" s="149"/>
      <c r="PIB22" s="147"/>
      <c r="PIC22" s="149"/>
      <c r="PID22" s="147"/>
      <c r="PIE22" s="149"/>
      <c r="PIF22" s="147"/>
      <c r="PIG22" s="149"/>
      <c r="PIH22" s="147"/>
      <c r="PII22" s="149"/>
      <c r="PIJ22" s="147"/>
      <c r="PIK22" s="149"/>
      <c r="PIL22" s="147"/>
      <c r="PIM22" s="149"/>
      <c r="PIN22" s="147"/>
      <c r="PIO22" s="149"/>
      <c r="PIP22" s="147"/>
      <c r="PIQ22" s="149"/>
      <c r="PIR22" s="147"/>
      <c r="PIS22" s="149"/>
      <c r="PIT22" s="147"/>
      <c r="PIU22" s="149"/>
      <c r="PIV22" s="147"/>
      <c r="PIW22" s="149"/>
      <c r="PIX22" s="147"/>
      <c r="PIY22" s="149"/>
      <c r="PIZ22" s="147"/>
      <c r="PJA22" s="149"/>
      <c r="PJB22" s="147"/>
      <c r="PJC22" s="149"/>
      <c r="PJD22" s="147"/>
      <c r="PJE22" s="149"/>
      <c r="PJF22" s="147"/>
      <c r="PJG22" s="149"/>
      <c r="PJH22" s="147"/>
      <c r="PJI22" s="149"/>
      <c r="PJJ22" s="147"/>
      <c r="PJK22" s="149"/>
      <c r="PJL22" s="147"/>
      <c r="PJM22" s="149"/>
      <c r="PJN22" s="147"/>
      <c r="PJO22" s="149"/>
      <c r="PJP22" s="147"/>
      <c r="PJQ22" s="149"/>
      <c r="PJR22" s="147"/>
      <c r="PJS22" s="149"/>
      <c r="PJT22" s="147"/>
      <c r="PJU22" s="149"/>
      <c r="PJV22" s="147"/>
      <c r="PJW22" s="149"/>
      <c r="PJX22" s="147"/>
      <c r="PJY22" s="149"/>
      <c r="PJZ22" s="147"/>
      <c r="PKA22" s="149"/>
      <c r="PKB22" s="147"/>
      <c r="PKC22" s="149"/>
      <c r="PKD22" s="147"/>
      <c r="PKE22" s="149"/>
      <c r="PKF22" s="147"/>
      <c r="PKG22" s="149"/>
      <c r="PKH22" s="147"/>
      <c r="PKI22" s="149"/>
      <c r="PKJ22" s="147"/>
      <c r="PKK22" s="149"/>
      <c r="PKL22" s="147"/>
      <c r="PKM22" s="149"/>
      <c r="PKN22" s="147"/>
      <c r="PKO22" s="149"/>
      <c r="PKP22" s="147"/>
      <c r="PKQ22" s="149"/>
      <c r="PKR22" s="147"/>
      <c r="PKS22" s="149"/>
      <c r="PKT22" s="147"/>
      <c r="PKU22" s="149"/>
      <c r="PKV22" s="147"/>
      <c r="PKW22" s="149"/>
      <c r="PKX22" s="147"/>
      <c r="PKY22" s="149"/>
      <c r="PKZ22" s="147"/>
      <c r="PLA22" s="149"/>
      <c r="PLB22" s="147"/>
      <c r="PLC22" s="149"/>
      <c r="PLD22" s="147"/>
      <c r="PLE22" s="149"/>
      <c r="PLF22" s="147"/>
      <c r="PLG22" s="149"/>
      <c r="PLH22" s="147"/>
      <c r="PLI22" s="149"/>
      <c r="PLJ22" s="147"/>
      <c r="PLK22" s="149"/>
      <c r="PLL22" s="147"/>
      <c r="PLM22" s="149"/>
      <c r="PLN22" s="147"/>
      <c r="PLO22" s="149"/>
      <c r="PLP22" s="147"/>
      <c r="PLQ22" s="149"/>
      <c r="PLR22" s="147"/>
      <c r="PLS22" s="149"/>
      <c r="PLT22" s="147"/>
      <c r="PLU22" s="149"/>
      <c r="PLV22" s="147"/>
      <c r="PLW22" s="149"/>
      <c r="PLX22" s="147"/>
      <c r="PLY22" s="149"/>
      <c r="PLZ22" s="147"/>
      <c r="PMA22" s="149"/>
      <c r="PMB22" s="147"/>
      <c r="PMC22" s="149"/>
      <c r="PMD22" s="147"/>
      <c r="PME22" s="149"/>
      <c r="PMF22" s="147"/>
      <c r="PMG22" s="149"/>
      <c r="PMH22" s="147"/>
      <c r="PMI22" s="149"/>
      <c r="PMJ22" s="147"/>
      <c r="PMK22" s="149"/>
      <c r="PML22" s="147"/>
      <c r="PMM22" s="149"/>
      <c r="PMN22" s="147"/>
      <c r="PMO22" s="149"/>
      <c r="PMP22" s="147"/>
      <c r="PMQ22" s="149"/>
      <c r="PMR22" s="147"/>
      <c r="PMS22" s="149"/>
      <c r="PMT22" s="147"/>
      <c r="PMU22" s="149"/>
      <c r="PMV22" s="147"/>
      <c r="PMW22" s="149"/>
      <c r="PMX22" s="147"/>
      <c r="PMY22" s="149"/>
      <c r="PMZ22" s="147"/>
      <c r="PNA22" s="149"/>
      <c r="PNB22" s="147"/>
      <c r="PNC22" s="149"/>
      <c r="PND22" s="147"/>
      <c r="PNE22" s="149"/>
      <c r="PNF22" s="147"/>
      <c r="PNG22" s="149"/>
      <c r="PNH22" s="147"/>
      <c r="PNI22" s="149"/>
      <c r="PNJ22" s="147"/>
      <c r="PNK22" s="149"/>
      <c r="PNL22" s="147"/>
      <c r="PNM22" s="149"/>
      <c r="PNN22" s="147"/>
      <c r="PNO22" s="149"/>
      <c r="PNP22" s="147"/>
      <c r="PNQ22" s="149"/>
      <c r="PNR22" s="147"/>
      <c r="PNS22" s="149"/>
      <c r="PNT22" s="147"/>
      <c r="PNU22" s="149"/>
      <c r="PNV22" s="147"/>
      <c r="PNW22" s="149"/>
      <c r="PNX22" s="147"/>
      <c r="PNY22" s="149"/>
      <c r="PNZ22" s="147"/>
      <c r="POA22" s="149"/>
      <c r="POB22" s="147"/>
      <c r="POC22" s="149"/>
      <c r="POD22" s="147"/>
      <c r="POE22" s="149"/>
      <c r="POF22" s="147"/>
      <c r="POG22" s="149"/>
      <c r="POH22" s="147"/>
      <c r="POI22" s="149"/>
      <c r="POJ22" s="147"/>
      <c r="POK22" s="149"/>
      <c r="POL22" s="147"/>
      <c r="POM22" s="149"/>
      <c r="PON22" s="147"/>
      <c r="POO22" s="149"/>
      <c r="POP22" s="147"/>
      <c r="POQ22" s="149"/>
      <c r="POR22" s="147"/>
      <c r="POS22" s="149"/>
      <c r="POT22" s="147"/>
      <c r="POU22" s="149"/>
      <c r="POV22" s="147"/>
      <c r="POW22" s="149"/>
      <c r="POX22" s="147"/>
      <c r="POY22" s="149"/>
      <c r="POZ22" s="147"/>
      <c r="PPA22" s="149"/>
      <c r="PPB22" s="147"/>
      <c r="PPC22" s="149"/>
      <c r="PPD22" s="147"/>
      <c r="PPE22" s="149"/>
      <c r="PPF22" s="147"/>
      <c r="PPG22" s="149"/>
      <c r="PPH22" s="147"/>
      <c r="PPI22" s="149"/>
      <c r="PPJ22" s="147"/>
      <c r="PPK22" s="149"/>
      <c r="PPL22" s="147"/>
      <c r="PPM22" s="149"/>
      <c r="PPN22" s="147"/>
      <c r="PPO22" s="149"/>
      <c r="PPP22" s="147"/>
      <c r="PPQ22" s="149"/>
      <c r="PPR22" s="147"/>
      <c r="PPS22" s="149"/>
      <c r="PPT22" s="147"/>
      <c r="PPU22" s="149"/>
      <c r="PPV22" s="147"/>
      <c r="PPW22" s="149"/>
      <c r="PPX22" s="147"/>
      <c r="PPY22" s="149"/>
      <c r="PPZ22" s="147"/>
      <c r="PQA22" s="149"/>
      <c r="PQB22" s="147"/>
      <c r="PQC22" s="149"/>
      <c r="PQD22" s="147"/>
      <c r="PQE22" s="149"/>
      <c r="PQF22" s="147"/>
      <c r="PQG22" s="149"/>
      <c r="PQH22" s="147"/>
      <c r="PQI22" s="149"/>
      <c r="PQJ22" s="147"/>
      <c r="PQK22" s="149"/>
      <c r="PQL22" s="147"/>
      <c r="PQM22" s="149"/>
      <c r="PQN22" s="147"/>
      <c r="PQO22" s="149"/>
      <c r="PQP22" s="147"/>
      <c r="PQQ22" s="149"/>
      <c r="PQR22" s="147"/>
      <c r="PQS22" s="149"/>
      <c r="PQT22" s="147"/>
      <c r="PQU22" s="149"/>
      <c r="PQV22" s="147"/>
      <c r="PQW22" s="149"/>
      <c r="PQX22" s="147"/>
      <c r="PQY22" s="149"/>
      <c r="PQZ22" s="147"/>
      <c r="PRA22" s="149"/>
      <c r="PRB22" s="147"/>
      <c r="PRC22" s="149"/>
      <c r="PRD22" s="147"/>
      <c r="PRE22" s="149"/>
      <c r="PRF22" s="147"/>
      <c r="PRG22" s="149"/>
      <c r="PRH22" s="147"/>
      <c r="PRI22" s="149"/>
      <c r="PRJ22" s="147"/>
      <c r="PRK22" s="149"/>
      <c r="PRL22" s="147"/>
      <c r="PRM22" s="149"/>
      <c r="PRN22" s="147"/>
      <c r="PRO22" s="149"/>
      <c r="PRP22" s="147"/>
      <c r="PRQ22" s="149"/>
      <c r="PRR22" s="147"/>
      <c r="PRS22" s="149"/>
      <c r="PRT22" s="147"/>
      <c r="PRU22" s="149"/>
      <c r="PRV22" s="147"/>
      <c r="PRW22" s="149"/>
      <c r="PRX22" s="147"/>
      <c r="PRY22" s="149"/>
      <c r="PRZ22" s="147"/>
      <c r="PSA22" s="149"/>
      <c r="PSB22" s="147"/>
      <c r="PSC22" s="149"/>
      <c r="PSD22" s="147"/>
      <c r="PSE22" s="149"/>
      <c r="PSF22" s="147"/>
      <c r="PSG22" s="149"/>
      <c r="PSH22" s="147"/>
      <c r="PSI22" s="149"/>
      <c r="PSJ22" s="147"/>
      <c r="PSK22" s="149"/>
      <c r="PSL22" s="147"/>
      <c r="PSM22" s="149"/>
      <c r="PSN22" s="147"/>
      <c r="PSO22" s="149"/>
      <c r="PSP22" s="147"/>
      <c r="PSQ22" s="149"/>
      <c r="PSR22" s="147"/>
      <c r="PSS22" s="149"/>
      <c r="PST22" s="147"/>
      <c r="PSU22" s="149"/>
      <c r="PSV22" s="147"/>
      <c r="PSW22" s="149"/>
      <c r="PSX22" s="147"/>
      <c r="PSY22" s="149"/>
      <c r="PSZ22" s="147"/>
      <c r="PTA22" s="149"/>
      <c r="PTB22" s="147"/>
      <c r="PTC22" s="149"/>
      <c r="PTD22" s="147"/>
      <c r="PTE22" s="149"/>
      <c r="PTF22" s="147"/>
      <c r="PTG22" s="149"/>
      <c r="PTH22" s="147"/>
      <c r="PTI22" s="149"/>
      <c r="PTJ22" s="147"/>
      <c r="PTK22" s="149"/>
      <c r="PTL22" s="147"/>
      <c r="PTM22" s="149"/>
      <c r="PTN22" s="147"/>
      <c r="PTO22" s="149"/>
      <c r="PTP22" s="147"/>
      <c r="PTQ22" s="149"/>
      <c r="PTR22" s="147"/>
      <c r="PTS22" s="149"/>
      <c r="PTT22" s="147"/>
      <c r="PTU22" s="149"/>
      <c r="PTV22" s="147"/>
      <c r="PTW22" s="149"/>
      <c r="PTX22" s="147"/>
      <c r="PTY22" s="149"/>
      <c r="PTZ22" s="147"/>
      <c r="PUA22" s="149"/>
      <c r="PUB22" s="147"/>
      <c r="PUC22" s="149"/>
      <c r="PUD22" s="147"/>
      <c r="PUE22" s="149"/>
      <c r="PUF22" s="147"/>
      <c r="PUG22" s="149"/>
      <c r="PUH22" s="147"/>
      <c r="PUI22" s="149"/>
      <c r="PUJ22" s="147"/>
      <c r="PUK22" s="149"/>
      <c r="PUL22" s="147"/>
      <c r="PUM22" s="149"/>
      <c r="PUN22" s="147"/>
      <c r="PUO22" s="149"/>
      <c r="PUP22" s="147"/>
      <c r="PUQ22" s="149"/>
      <c r="PUR22" s="147"/>
      <c r="PUS22" s="149"/>
      <c r="PUT22" s="147"/>
      <c r="PUU22" s="149"/>
      <c r="PUV22" s="147"/>
      <c r="PUW22" s="149"/>
      <c r="PUX22" s="147"/>
      <c r="PUY22" s="149"/>
      <c r="PUZ22" s="147"/>
      <c r="PVA22" s="149"/>
      <c r="PVB22" s="147"/>
      <c r="PVC22" s="149"/>
      <c r="PVD22" s="147"/>
      <c r="PVE22" s="149"/>
      <c r="PVF22" s="147"/>
      <c r="PVG22" s="149"/>
      <c r="PVH22" s="147"/>
      <c r="PVI22" s="149"/>
      <c r="PVJ22" s="147"/>
      <c r="PVK22" s="149"/>
      <c r="PVL22" s="147"/>
      <c r="PVM22" s="149"/>
      <c r="PVN22" s="147"/>
      <c r="PVO22" s="149"/>
      <c r="PVP22" s="147"/>
      <c r="PVQ22" s="149"/>
      <c r="PVR22" s="147"/>
      <c r="PVS22" s="149"/>
      <c r="PVT22" s="147"/>
      <c r="PVU22" s="149"/>
      <c r="PVV22" s="147"/>
      <c r="PVW22" s="149"/>
      <c r="PVX22" s="147"/>
      <c r="PVY22" s="149"/>
      <c r="PVZ22" s="147"/>
      <c r="PWA22" s="149"/>
      <c r="PWB22" s="147"/>
      <c r="PWC22" s="149"/>
      <c r="PWD22" s="147"/>
      <c r="PWE22" s="149"/>
      <c r="PWF22" s="147"/>
      <c r="PWG22" s="149"/>
      <c r="PWH22" s="147"/>
      <c r="PWI22" s="149"/>
      <c r="PWJ22" s="147"/>
      <c r="PWK22" s="149"/>
      <c r="PWL22" s="147"/>
      <c r="PWM22" s="149"/>
      <c r="PWN22" s="147"/>
      <c r="PWO22" s="149"/>
      <c r="PWP22" s="147"/>
      <c r="PWQ22" s="149"/>
      <c r="PWR22" s="147"/>
      <c r="PWS22" s="149"/>
      <c r="PWT22" s="147"/>
      <c r="PWU22" s="149"/>
      <c r="PWV22" s="147"/>
      <c r="PWW22" s="149"/>
      <c r="PWX22" s="147"/>
      <c r="PWY22" s="149"/>
      <c r="PWZ22" s="147"/>
      <c r="PXA22" s="149"/>
      <c r="PXB22" s="147"/>
      <c r="PXC22" s="149"/>
      <c r="PXD22" s="147"/>
      <c r="PXE22" s="149"/>
      <c r="PXF22" s="147"/>
      <c r="PXG22" s="149"/>
      <c r="PXH22" s="147"/>
      <c r="PXI22" s="149"/>
      <c r="PXJ22" s="147"/>
      <c r="PXK22" s="149"/>
      <c r="PXL22" s="147"/>
      <c r="PXM22" s="149"/>
      <c r="PXN22" s="147"/>
      <c r="PXO22" s="149"/>
      <c r="PXP22" s="147"/>
      <c r="PXQ22" s="149"/>
      <c r="PXR22" s="147"/>
      <c r="PXS22" s="149"/>
      <c r="PXT22" s="147"/>
      <c r="PXU22" s="149"/>
      <c r="PXV22" s="147"/>
      <c r="PXW22" s="149"/>
      <c r="PXX22" s="147"/>
      <c r="PXY22" s="149"/>
      <c r="PXZ22" s="147"/>
      <c r="PYA22" s="149"/>
      <c r="PYB22" s="147"/>
      <c r="PYC22" s="149"/>
      <c r="PYD22" s="147"/>
      <c r="PYE22" s="149"/>
      <c r="PYF22" s="147"/>
      <c r="PYG22" s="149"/>
      <c r="PYH22" s="147"/>
      <c r="PYI22" s="149"/>
      <c r="PYJ22" s="147"/>
      <c r="PYK22" s="149"/>
      <c r="PYL22" s="147"/>
      <c r="PYM22" s="149"/>
      <c r="PYN22" s="147"/>
      <c r="PYO22" s="149"/>
      <c r="PYP22" s="147"/>
      <c r="PYQ22" s="149"/>
      <c r="PYR22" s="147"/>
      <c r="PYS22" s="149"/>
      <c r="PYT22" s="147"/>
      <c r="PYU22" s="149"/>
      <c r="PYV22" s="147"/>
      <c r="PYW22" s="149"/>
      <c r="PYX22" s="147"/>
      <c r="PYY22" s="149"/>
      <c r="PYZ22" s="147"/>
      <c r="PZA22" s="149"/>
      <c r="PZB22" s="147"/>
      <c r="PZC22" s="149"/>
      <c r="PZD22" s="147"/>
      <c r="PZE22" s="149"/>
      <c r="PZF22" s="147"/>
      <c r="PZG22" s="149"/>
      <c r="PZH22" s="147"/>
      <c r="PZI22" s="149"/>
      <c r="PZJ22" s="147"/>
      <c r="PZK22" s="149"/>
      <c r="PZL22" s="147"/>
      <c r="PZM22" s="149"/>
      <c r="PZN22" s="147"/>
      <c r="PZO22" s="149"/>
      <c r="PZP22" s="147"/>
      <c r="PZQ22" s="149"/>
      <c r="PZR22" s="147"/>
      <c r="PZS22" s="149"/>
      <c r="PZT22" s="147"/>
      <c r="PZU22" s="149"/>
      <c r="PZV22" s="147"/>
      <c r="PZW22" s="149"/>
      <c r="PZX22" s="147"/>
      <c r="PZY22" s="149"/>
      <c r="PZZ22" s="147"/>
      <c r="QAA22" s="149"/>
      <c r="QAB22" s="147"/>
      <c r="QAC22" s="149"/>
      <c r="QAD22" s="147"/>
      <c r="QAE22" s="149"/>
      <c r="QAF22" s="147"/>
      <c r="QAG22" s="149"/>
      <c r="QAH22" s="147"/>
      <c r="QAI22" s="149"/>
      <c r="QAJ22" s="147"/>
      <c r="QAK22" s="149"/>
      <c r="QAL22" s="147"/>
      <c r="QAM22" s="149"/>
      <c r="QAN22" s="147"/>
      <c r="QAO22" s="149"/>
      <c r="QAP22" s="147"/>
      <c r="QAQ22" s="149"/>
      <c r="QAR22" s="147"/>
      <c r="QAS22" s="149"/>
      <c r="QAT22" s="147"/>
      <c r="QAU22" s="149"/>
      <c r="QAV22" s="147"/>
      <c r="QAW22" s="149"/>
      <c r="QAX22" s="147"/>
      <c r="QAY22" s="149"/>
      <c r="QAZ22" s="147"/>
      <c r="QBA22" s="149"/>
      <c r="QBB22" s="147"/>
      <c r="QBC22" s="149"/>
      <c r="QBD22" s="147"/>
      <c r="QBE22" s="149"/>
      <c r="QBF22" s="147"/>
      <c r="QBG22" s="149"/>
      <c r="QBH22" s="147"/>
      <c r="QBI22" s="149"/>
      <c r="QBJ22" s="147"/>
      <c r="QBK22" s="149"/>
      <c r="QBL22" s="147"/>
      <c r="QBM22" s="149"/>
      <c r="QBN22" s="147"/>
      <c r="QBO22" s="149"/>
      <c r="QBP22" s="147"/>
      <c r="QBQ22" s="149"/>
      <c r="QBR22" s="147"/>
      <c r="QBS22" s="149"/>
      <c r="QBT22" s="147"/>
      <c r="QBU22" s="149"/>
      <c r="QBV22" s="147"/>
      <c r="QBW22" s="149"/>
      <c r="QBX22" s="147"/>
      <c r="QBY22" s="149"/>
      <c r="QBZ22" s="147"/>
      <c r="QCA22" s="149"/>
      <c r="QCB22" s="147"/>
      <c r="QCC22" s="149"/>
      <c r="QCD22" s="147"/>
      <c r="QCE22" s="149"/>
      <c r="QCF22" s="147"/>
      <c r="QCG22" s="149"/>
      <c r="QCH22" s="147"/>
      <c r="QCI22" s="149"/>
      <c r="QCJ22" s="147"/>
      <c r="QCK22" s="149"/>
      <c r="QCL22" s="147"/>
      <c r="QCM22" s="149"/>
      <c r="QCN22" s="147"/>
      <c r="QCO22" s="149"/>
      <c r="QCP22" s="147"/>
      <c r="QCQ22" s="149"/>
      <c r="QCR22" s="147"/>
      <c r="QCS22" s="149"/>
      <c r="QCT22" s="147"/>
      <c r="QCU22" s="149"/>
      <c r="QCV22" s="147"/>
      <c r="QCW22" s="149"/>
      <c r="QCX22" s="147"/>
      <c r="QCY22" s="149"/>
      <c r="QCZ22" s="147"/>
      <c r="QDA22" s="149"/>
      <c r="QDB22" s="147"/>
      <c r="QDC22" s="149"/>
      <c r="QDD22" s="147"/>
      <c r="QDE22" s="149"/>
      <c r="QDF22" s="147"/>
      <c r="QDG22" s="149"/>
      <c r="QDH22" s="147"/>
      <c r="QDI22" s="149"/>
      <c r="QDJ22" s="147"/>
      <c r="QDK22" s="149"/>
      <c r="QDL22" s="147"/>
      <c r="QDM22" s="149"/>
      <c r="QDN22" s="147"/>
      <c r="QDO22" s="149"/>
      <c r="QDP22" s="147"/>
      <c r="QDQ22" s="149"/>
      <c r="QDR22" s="147"/>
      <c r="QDS22" s="149"/>
      <c r="QDT22" s="147"/>
      <c r="QDU22" s="149"/>
      <c r="QDV22" s="147"/>
      <c r="QDW22" s="149"/>
      <c r="QDX22" s="147"/>
      <c r="QDY22" s="149"/>
      <c r="QDZ22" s="147"/>
      <c r="QEA22" s="149"/>
      <c r="QEB22" s="147"/>
      <c r="QEC22" s="149"/>
      <c r="QED22" s="147"/>
      <c r="QEE22" s="149"/>
      <c r="QEF22" s="147"/>
      <c r="QEG22" s="149"/>
      <c r="QEH22" s="147"/>
      <c r="QEI22" s="149"/>
      <c r="QEJ22" s="147"/>
      <c r="QEK22" s="149"/>
      <c r="QEL22" s="147"/>
      <c r="QEM22" s="149"/>
      <c r="QEN22" s="147"/>
      <c r="QEO22" s="149"/>
      <c r="QEP22" s="147"/>
      <c r="QEQ22" s="149"/>
      <c r="QER22" s="147"/>
      <c r="QES22" s="149"/>
      <c r="QET22" s="147"/>
      <c r="QEU22" s="149"/>
      <c r="QEV22" s="147"/>
      <c r="QEW22" s="149"/>
      <c r="QEX22" s="147"/>
      <c r="QEY22" s="149"/>
      <c r="QEZ22" s="147"/>
      <c r="QFA22" s="149"/>
      <c r="QFB22" s="147"/>
      <c r="QFC22" s="149"/>
      <c r="QFD22" s="147"/>
      <c r="QFE22" s="149"/>
      <c r="QFF22" s="147"/>
      <c r="QFG22" s="149"/>
      <c r="QFH22" s="147"/>
      <c r="QFI22" s="149"/>
      <c r="QFJ22" s="147"/>
      <c r="QFK22" s="149"/>
      <c r="QFL22" s="147"/>
      <c r="QFM22" s="149"/>
      <c r="QFN22" s="147"/>
      <c r="QFO22" s="149"/>
      <c r="QFP22" s="147"/>
      <c r="QFQ22" s="149"/>
      <c r="QFR22" s="147"/>
      <c r="QFS22" s="149"/>
      <c r="QFT22" s="147"/>
      <c r="QFU22" s="149"/>
      <c r="QFV22" s="147"/>
      <c r="QFW22" s="149"/>
      <c r="QFX22" s="147"/>
      <c r="QFY22" s="149"/>
      <c r="QFZ22" s="147"/>
      <c r="QGA22" s="149"/>
      <c r="QGB22" s="147"/>
      <c r="QGC22" s="149"/>
      <c r="QGD22" s="147"/>
      <c r="QGE22" s="149"/>
      <c r="QGF22" s="147"/>
      <c r="QGG22" s="149"/>
      <c r="QGH22" s="147"/>
      <c r="QGI22" s="149"/>
      <c r="QGJ22" s="147"/>
      <c r="QGK22" s="149"/>
      <c r="QGL22" s="147"/>
      <c r="QGM22" s="149"/>
      <c r="QGN22" s="147"/>
      <c r="QGO22" s="149"/>
      <c r="QGP22" s="147"/>
      <c r="QGQ22" s="149"/>
      <c r="QGR22" s="147"/>
      <c r="QGS22" s="149"/>
      <c r="QGT22" s="147"/>
      <c r="QGU22" s="149"/>
      <c r="QGV22" s="147"/>
      <c r="QGW22" s="149"/>
      <c r="QGX22" s="147"/>
      <c r="QGY22" s="149"/>
      <c r="QGZ22" s="147"/>
      <c r="QHA22" s="149"/>
      <c r="QHB22" s="147"/>
      <c r="QHC22" s="149"/>
      <c r="QHD22" s="147"/>
      <c r="QHE22" s="149"/>
      <c r="QHF22" s="147"/>
      <c r="QHG22" s="149"/>
      <c r="QHH22" s="147"/>
      <c r="QHI22" s="149"/>
      <c r="QHJ22" s="147"/>
      <c r="QHK22" s="149"/>
      <c r="QHL22" s="147"/>
      <c r="QHM22" s="149"/>
      <c r="QHN22" s="147"/>
      <c r="QHO22" s="149"/>
      <c r="QHP22" s="147"/>
      <c r="QHQ22" s="149"/>
      <c r="QHR22" s="147"/>
      <c r="QHS22" s="149"/>
      <c r="QHT22" s="147"/>
      <c r="QHU22" s="149"/>
      <c r="QHV22" s="147"/>
      <c r="QHW22" s="149"/>
      <c r="QHX22" s="147"/>
      <c r="QHY22" s="149"/>
      <c r="QHZ22" s="147"/>
      <c r="QIA22" s="149"/>
      <c r="QIB22" s="147"/>
      <c r="QIC22" s="149"/>
      <c r="QID22" s="147"/>
      <c r="QIE22" s="149"/>
      <c r="QIF22" s="147"/>
      <c r="QIG22" s="149"/>
      <c r="QIH22" s="147"/>
      <c r="QII22" s="149"/>
      <c r="QIJ22" s="147"/>
      <c r="QIK22" s="149"/>
      <c r="QIL22" s="147"/>
      <c r="QIM22" s="149"/>
      <c r="QIN22" s="147"/>
      <c r="QIO22" s="149"/>
      <c r="QIP22" s="147"/>
      <c r="QIQ22" s="149"/>
      <c r="QIR22" s="147"/>
      <c r="QIS22" s="149"/>
      <c r="QIT22" s="147"/>
      <c r="QIU22" s="149"/>
      <c r="QIV22" s="147"/>
      <c r="QIW22" s="149"/>
      <c r="QIX22" s="147"/>
      <c r="QIY22" s="149"/>
      <c r="QIZ22" s="147"/>
      <c r="QJA22" s="149"/>
      <c r="QJB22" s="147"/>
      <c r="QJC22" s="149"/>
      <c r="QJD22" s="147"/>
      <c r="QJE22" s="149"/>
      <c r="QJF22" s="147"/>
      <c r="QJG22" s="149"/>
      <c r="QJH22" s="147"/>
      <c r="QJI22" s="149"/>
      <c r="QJJ22" s="147"/>
      <c r="QJK22" s="149"/>
      <c r="QJL22" s="147"/>
      <c r="QJM22" s="149"/>
      <c r="QJN22" s="147"/>
      <c r="QJO22" s="149"/>
      <c r="QJP22" s="147"/>
      <c r="QJQ22" s="149"/>
      <c r="QJR22" s="147"/>
      <c r="QJS22" s="149"/>
      <c r="QJT22" s="147"/>
      <c r="QJU22" s="149"/>
      <c r="QJV22" s="147"/>
      <c r="QJW22" s="149"/>
      <c r="QJX22" s="147"/>
      <c r="QJY22" s="149"/>
      <c r="QJZ22" s="147"/>
      <c r="QKA22" s="149"/>
      <c r="QKB22" s="147"/>
      <c r="QKC22" s="149"/>
      <c r="QKD22" s="147"/>
      <c r="QKE22" s="149"/>
      <c r="QKF22" s="147"/>
      <c r="QKG22" s="149"/>
      <c r="QKH22" s="147"/>
      <c r="QKI22" s="149"/>
      <c r="QKJ22" s="147"/>
      <c r="QKK22" s="149"/>
      <c r="QKL22" s="147"/>
      <c r="QKM22" s="149"/>
      <c r="QKN22" s="147"/>
      <c r="QKO22" s="149"/>
      <c r="QKP22" s="147"/>
      <c r="QKQ22" s="149"/>
      <c r="QKR22" s="147"/>
      <c r="QKS22" s="149"/>
      <c r="QKT22" s="147"/>
      <c r="QKU22" s="149"/>
      <c r="QKV22" s="147"/>
      <c r="QKW22" s="149"/>
      <c r="QKX22" s="147"/>
      <c r="QKY22" s="149"/>
      <c r="QKZ22" s="147"/>
      <c r="QLA22" s="149"/>
      <c r="QLB22" s="147"/>
      <c r="QLC22" s="149"/>
      <c r="QLD22" s="147"/>
      <c r="QLE22" s="149"/>
      <c r="QLF22" s="147"/>
      <c r="QLG22" s="149"/>
      <c r="QLH22" s="147"/>
      <c r="QLI22" s="149"/>
      <c r="QLJ22" s="147"/>
      <c r="QLK22" s="149"/>
      <c r="QLL22" s="147"/>
      <c r="QLM22" s="149"/>
      <c r="QLN22" s="147"/>
      <c r="QLO22" s="149"/>
      <c r="QLP22" s="147"/>
      <c r="QLQ22" s="149"/>
      <c r="QLR22" s="147"/>
      <c r="QLS22" s="149"/>
      <c r="QLT22" s="147"/>
      <c r="QLU22" s="149"/>
      <c r="QLV22" s="147"/>
      <c r="QLW22" s="149"/>
      <c r="QLX22" s="147"/>
      <c r="QLY22" s="149"/>
      <c r="QLZ22" s="147"/>
      <c r="QMA22" s="149"/>
      <c r="QMB22" s="147"/>
      <c r="QMC22" s="149"/>
      <c r="QMD22" s="147"/>
      <c r="QME22" s="149"/>
      <c r="QMF22" s="147"/>
      <c r="QMG22" s="149"/>
      <c r="QMH22" s="147"/>
      <c r="QMI22" s="149"/>
      <c r="QMJ22" s="147"/>
      <c r="QMK22" s="149"/>
      <c r="QML22" s="147"/>
      <c r="QMM22" s="149"/>
      <c r="QMN22" s="147"/>
      <c r="QMO22" s="149"/>
      <c r="QMP22" s="147"/>
      <c r="QMQ22" s="149"/>
      <c r="QMR22" s="147"/>
      <c r="QMS22" s="149"/>
      <c r="QMT22" s="147"/>
      <c r="QMU22" s="149"/>
      <c r="QMV22" s="147"/>
      <c r="QMW22" s="149"/>
      <c r="QMX22" s="147"/>
      <c r="QMY22" s="149"/>
      <c r="QMZ22" s="147"/>
      <c r="QNA22" s="149"/>
      <c r="QNB22" s="147"/>
      <c r="QNC22" s="149"/>
      <c r="QND22" s="147"/>
      <c r="QNE22" s="149"/>
      <c r="QNF22" s="147"/>
      <c r="QNG22" s="149"/>
      <c r="QNH22" s="147"/>
      <c r="QNI22" s="149"/>
      <c r="QNJ22" s="147"/>
      <c r="QNK22" s="149"/>
      <c r="QNL22" s="147"/>
      <c r="QNM22" s="149"/>
      <c r="QNN22" s="147"/>
      <c r="QNO22" s="149"/>
      <c r="QNP22" s="147"/>
      <c r="QNQ22" s="149"/>
      <c r="QNR22" s="147"/>
      <c r="QNS22" s="149"/>
      <c r="QNT22" s="147"/>
      <c r="QNU22" s="149"/>
      <c r="QNV22" s="147"/>
      <c r="QNW22" s="149"/>
      <c r="QNX22" s="147"/>
      <c r="QNY22" s="149"/>
      <c r="QNZ22" s="147"/>
      <c r="QOA22" s="149"/>
      <c r="QOB22" s="147"/>
      <c r="QOC22" s="149"/>
      <c r="QOD22" s="147"/>
      <c r="QOE22" s="149"/>
      <c r="QOF22" s="147"/>
      <c r="QOG22" s="149"/>
      <c r="QOH22" s="147"/>
      <c r="QOI22" s="149"/>
      <c r="QOJ22" s="147"/>
      <c r="QOK22" s="149"/>
      <c r="QOL22" s="147"/>
      <c r="QOM22" s="149"/>
      <c r="QON22" s="147"/>
      <c r="QOO22" s="149"/>
      <c r="QOP22" s="147"/>
      <c r="QOQ22" s="149"/>
      <c r="QOR22" s="147"/>
      <c r="QOS22" s="149"/>
      <c r="QOT22" s="147"/>
      <c r="QOU22" s="149"/>
      <c r="QOV22" s="147"/>
      <c r="QOW22" s="149"/>
      <c r="QOX22" s="147"/>
      <c r="QOY22" s="149"/>
      <c r="QOZ22" s="147"/>
      <c r="QPA22" s="149"/>
      <c r="QPB22" s="147"/>
      <c r="QPC22" s="149"/>
      <c r="QPD22" s="147"/>
      <c r="QPE22" s="149"/>
      <c r="QPF22" s="147"/>
      <c r="QPG22" s="149"/>
      <c r="QPH22" s="147"/>
      <c r="QPI22" s="149"/>
      <c r="QPJ22" s="147"/>
      <c r="QPK22" s="149"/>
      <c r="QPL22" s="147"/>
      <c r="QPM22" s="149"/>
      <c r="QPN22" s="147"/>
      <c r="QPO22" s="149"/>
      <c r="QPP22" s="147"/>
      <c r="QPQ22" s="149"/>
      <c r="QPR22" s="147"/>
      <c r="QPS22" s="149"/>
      <c r="QPT22" s="147"/>
      <c r="QPU22" s="149"/>
      <c r="QPV22" s="147"/>
      <c r="QPW22" s="149"/>
      <c r="QPX22" s="147"/>
      <c r="QPY22" s="149"/>
      <c r="QPZ22" s="147"/>
      <c r="QQA22" s="149"/>
      <c r="QQB22" s="147"/>
      <c r="QQC22" s="149"/>
      <c r="QQD22" s="147"/>
      <c r="QQE22" s="149"/>
      <c r="QQF22" s="147"/>
      <c r="QQG22" s="149"/>
      <c r="QQH22" s="147"/>
      <c r="QQI22" s="149"/>
      <c r="QQJ22" s="147"/>
      <c r="QQK22" s="149"/>
      <c r="QQL22" s="147"/>
      <c r="QQM22" s="149"/>
      <c r="QQN22" s="147"/>
      <c r="QQO22" s="149"/>
      <c r="QQP22" s="147"/>
      <c r="QQQ22" s="149"/>
      <c r="QQR22" s="147"/>
      <c r="QQS22" s="149"/>
      <c r="QQT22" s="147"/>
      <c r="QQU22" s="149"/>
      <c r="QQV22" s="147"/>
      <c r="QQW22" s="149"/>
      <c r="QQX22" s="147"/>
      <c r="QQY22" s="149"/>
      <c r="QQZ22" s="147"/>
      <c r="QRA22" s="149"/>
      <c r="QRB22" s="147"/>
      <c r="QRC22" s="149"/>
      <c r="QRD22" s="147"/>
      <c r="QRE22" s="149"/>
      <c r="QRF22" s="147"/>
      <c r="QRG22" s="149"/>
      <c r="QRH22" s="147"/>
      <c r="QRI22" s="149"/>
      <c r="QRJ22" s="147"/>
      <c r="QRK22" s="149"/>
      <c r="QRL22" s="147"/>
      <c r="QRM22" s="149"/>
      <c r="QRN22" s="147"/>
      <c r="QRO22" s="149"/>
      <c r="QRP22" s="147"/>
      <c r="QRQ22" s="149"/>
      <c r="QRR22" s="147"/>
      <c r="QRS22" s="149"/>
      <c r="QRT22" s="147"/>
      <c r="QRU22" s="149"/>
      <c r="QRV22" s="147"/>
      <c r="QRW22" s="149"/>
      <c r="QRX22" s="147"/>
      <c r="QRY22" s="149"/>
      <c r="QRZ22" s="147"/>
      <c r="QSA22" s="149"/>
      <c r="QSB22" s="147"/>
      <c r="QSC22" s="149"/>
      <c r="QSD22" s="147"/>
      <c r="QSE22" s="149"/>
      <c r="QSF22" s="147"/>
      <c r="QSG22" s="149"/>
      <c r="QSH22" s="147"/>
      <c r="QSI22" s="149"/>
      <c r="QSJ22" s="147"/>
      <c r="QSK22" s="149"/>
      <c r="QSL22" s="147"/>
      <c r="QSM22" s="149"/>
      <c r="QSN22" s="147"/>
      <c r="QSO22" s="149"/>
      <c r="QSP22" s="147"/>
      <c r="QSQ22" s="149"/>
      <c r="QSR22" s="147"/>
      <c r="QSS22" s="149"/>
      <c r="QST22" s="147"/>
      <c r="QSU22" s="149"/>
      <c r="QSV22" s="147"/>
      <c r="QSW22" s="149"/>
      <c r="QSX22" s="147"/>
      <c r="QSY22" s="149"/>
      <c r="QSZ22" s="147"/>
      <c r="QTA22" s="149"/>
      <c r="QTB22" s="147"/>
      <c r="QTC22" s="149"/>
      <c r="QTD22" s="147"/>
      <c r="QTE22" s="149"/>
      <c r="QTF22" s="147"/>
      <c r="QTG22" s="149"/>
      <c r="QTH22" s="147"/>
      <c r="QTI22" s="149"/>
      <c r="QTJ22" s="147"/>
      <c r="QTK22" s="149"/>
      <c r="QTL22" s="147"/>
      <c r="QTM22" s="149"/>
      <c r="QTN22" s="147"/>
      <c r="QTO22" s="149"/>
      <c r="QTP22" s="147"/>
      <c r="QTQ22" s="149"/>
      <c r="QTR22" s="147"/>
      <c r="QTS22" s="149"/>
      <c r="QTT22" s="147"/>
      <c r="QTU22" s="149"/>
      <c r="QTV22" s="147"/>
      <c r="QTW22" s="149"/>
      <c r="QTX22" s="147"/>
      <c r="QTY22" s="149"/>
      <c r="QTZ22" s="147"/>
      <c r="QUA22" s="149"/>
      <c r="QUB22" s="147"/>
      <c r="QUC22" s="149"/>
      <c r="QUD22" s="147"/>
      <c r="QUE22" s="149"/>
      <c r="QUF22" s="147"/>
      <c r="QUG22" s="149"/>
      <c r="QUH22" s="147"/>
      <c r="QUI22" s="149"/>
      <c r="QUJ22" s="147"/>
      <c r="QUK22" s="149"/>
      <c r="QUL22" s="147"/>
      <c r="QUM22" s="149"/>
      <c r="QUN22" s="147"/>
      <c r="QUO22" s="149"/>
      <c r="QUP22" s="147"/>
      <c r="QUQ22" s="149"/>
      <c r="QUR22" s="147"/>
      <c r="QUS22" s="149"/>
      <c r="QUT22" s="147"/>
      <c r="QUU22" s="149"/>
      <c r="QUV22" s="147"/>
      <c r="QUW22" s="149"/>
      <c r="QUX22" s="147"/>
      <c r="QUY22" s="149"/>
      <c r="QUZ22" s="147"/>
      <c r="QVA22" s="149"/>
      <c r="QVB22" s="147"/>
      <c r="QVC22" s="149"/>
      <c r="QVD22" s="147"/>
      <c r="QVE22" s="149"/>
      <c r="QVF22" s="147"/>
      <c r="QVG22" s="149"/>
      <c r="QVH22" s="147"/>
      <c r="QVI22" s="149"/>
      <c r="QVJ22" s="147"/>
      <c r="QVK22" s="149"/>
      <c r="QVL22" s="147"/>
      <c r="QVM22" s="149"/>
      <c r="QVN22" s="147"/>
      <c r="QVO22" s="149"/>
      <c r="QVP22" s="147"/>
      <c r="QVQ22" s="149"/>
      <c r="QVR22" s="147"/>
      <c r="QVS22" s="149"/>
      <c r="QVT22" s="147"/>
      <c r="QVU22" s="149"/>
      <c r="QVV22" s="147"/>
      <c r="QVW22" s="149"/>
      <c r="QVX22" s="147"/>
      <c r="QVY22" s="149"/>
      <c r="QVZ22" s="147"/>
      <c r="QWA22" s="149"/>
      <c r="QWB22" s="147"/>
      <c r="QWC22" s="149"/>
      <c r="QWD22" s="147"/>
      <c r="QWE22" s="149"/>
      <c r="QWF22" s="147"/>
      <c r="QWG22" s="149"/>
      <c r="QWH22" s="147"/>
      <c r="QWI22" s="149"/>
      <c r="QWJ22" s="147"/>
      <c r="QWK22" s="149"/>
      <c r="QWL22" s="147"/>
      <c r="QWM22" s="149"/>
      <c r="QWN22" s="147"/>
      <c r="QWO22" s="149"/>
      <c r="QWP22" s="147"/>
      <c r="QWQ22" s="149"/>
      <c r="QWR22" s="147"/>
      <c r="QWS22" s="149"/>
      <c r="QWT22" s="147"/>
      <c r="QWU22" s="149"/>
      <c r="QWV22" s="147"/>
      <c r="QWW22" s="149"/>
      <c r="QWX22" s="147"/>
      <c r="QWY22" s="149"/>
      <c r="QWZ22" s="147"/>
      <c r="QXA22" s="149"/>
      <c r="QXB22" s="147"/>
      <c r="QXC22" s="149"/>
      <c r="QXD22" s="147"/>
      <c r="QXE22" s="149"/>
      <c r="QXF22" s="147"/>
      <c r="QXG22" s="149"/>
      <c r="QXH22" s="147"/>
      <c r="QXI22" s="149"/>
      <c r="QXJ22" s="147"/>
      <c r="QXK22" s="149"/>
      <c r="QXL22" s="147"/>
      <c r="QXM22" s="149"/>
      <c r="QXN22" s="147"/>
      <c r="QXO22" s="149"/>
      <c r="QXP22" s="147"/>
      <c r="QXQ22" s="149"/>
      <c r="QXR22" s="147"/>
      <c r="QXS22" s="149"/>
      <c r="QXT22" s="147"/>
      <c r="QXU22" s="149"/>
      <c r="QXV22" s="147"/>
      <c r="QXW22" s="149"/>
      <c r="QXX22" s="147"/>
      <c r="QXY22" s="149"/>
      <c r="QXZ22" s="147"/>
      <c r="QYA22" s="149"/>
      <c r="QYB22" s="147"/>
      <c r="QYC22" s="149"/>
      <c r="QYD22" s="147"/>
      <c r="QYE22" s="149"/>
      <c r="QYF22" s="147"/>
      <c r="QYG22" s="149"/>
      <c r="QYH22" s="147"/>
      <c r="QYI22" s="149"/>
      <c r="QYJ22" s="147"/>
      <c r="QYK22" s="149"/>
      <c r="QYL22" s="147"/>
      <c r="QYM22" s="149"/>
      <c r="QYN22" s="147"/>
      <c r="QYO22" s="149"/>
      <c r="QYP22" s="147"/>
      <c r="QYQ22" s="149"/>
      <c r="QYR22" s="147"/>
      <c r="QYS22" s="149"/>
      <c r="QYT22" s="147"/>
      <c r="QYU22" s="149"/>
      <c r="QYV22" s="147"/>
      <c r="QYW22" s="149"/>
      <c r="QYX22" s="147"/>
      <c r="QYY22" s="149"/>
      <c r="QYZ22" s="147"/>
      <c r="QZA22" s="149"/>
      <c r="QZB22" s="147"/>
      <c r="QZC22" s="149"/>
      <c r="QZD22" s="147"/>
      <c r="QZE22" s="149"/>
      <c r="QZF22" s="147"/>
      <c r="QZG22" s="149"/>
      <c r="QZH22" s="147"/>
      <c r="QZI22" s="149"/>
      <c r="QZJ22" s="147"/>
      <c r="QZK22" s="149"/>
      <c r="QZL22" s="147"/>
      <c r="QZM22" s="149"/>
      <c r="QZN22" s="147"/>
      <c r="QZO22" s="149"/>
      <c r="QZP22" s="147"/>
      <c r="QZQ22" s="149"/>
      <c r="QZR22" s="147"/>
      <c r="QZS22" s="149"/>
      <c r="QZT22" s="147"/>
      <c r="QZU22" s="149"/>
      <c r="QZV22" s="147"/>
      <c r="QZW22" s="149"/>
      <c r="QZX22" s="147"/>
      <c r="QZY22" s="149"/>
      <c r="QZZ22" s="147"/>
      <c r="RAA22" s="149"/>
      <c r="RAB22" s="147"/>
      <c r="RAC22" s="149"/>
      <c r="RAD22" s="147"/>
      <c r="RAE22" s="149"/>
      <c r="RAF22" s="147"/>
      <c r="RAG22" s="149"/>
      <c r="RAH22" s="147"/>
      <c r="RAI22" s="149"/>
      <c r="RAJ22" s="147"/>
      <c r="RAK22" s="149"/>
      <c r="RAL22" s="147"/>
      <c r="RAM22" s="149"/>
      <c r="RAN22" s="147"/>
      <c r="RAO22" s="149"/>
      <c r="RAP22" s="147"/>
      <c r="RAQ22" s="149"/>
      <c r="RAR22" s="147"/>
      <c r="RAS22" s="149"/>
      <c r="RAT22" s="147"/>
      <c r="RAU22" s="149"/>
      <c r="RAV22" s="147"/>
      <c r="RAW22" s="149"/>
      <c r="RAX22" s="147"/>
      <c r="RAY22" s="149"/>
      <c r="RAZ22" s="147"/>
      <c r="RBA22" s="149"/>
      <c r="RBB22" s="147"/>
      <c r="RBC22" s="149"/>
      <c r="RBD22" s="147"/>
      <c r="RBE22" s="149"/>
      <c r="RBF22" s="147"/>
      <c r="RBG22" s="149"/>
      <c r="RBH22" s="147"/>
      <c r="RBI22" s="149"/>
      <c r="RBJ22" s="147"/>
      <c r="RBK22" s="149"/>
      <c r="RBL22" s="147"/>
      <c r="RBM22" s="149"/>
      <c r="RBN22" s="147"/>
      <c r="RBO22" s="149"/>
      <c r="RBP22" s="147"/>
      <c r="RBQ22" s="149"/>
      <c r="RBR22" s="147"/>
      <c r="RBS22" s="149"/>
      <c r="RBT22" s="147"/>
      <c r="RBU22" s="149"/>
      <c r="RBV22" s="147"/>
      <c r="RBW22" s="149"/>
      <c r="RBX22" s="147"/>
      <c r="RBY22" s="149"/>
      <c r="RBZ22" s="147"/>
      <c r="RCA22" s="149"/>
      <c r="RCB22" s="147"/>
      <c r="RCC22" s="149"/>
      <c r="RCD22" s="147"/>
      <c r="RCE22" s="149"/>
      <c r="RCF22" s="147"/>
      <c r="RCG22" s="149"/>
      <c r="RCH22" s="147"/>
      <c r="RCI22" s="149"/>
      <c r="RCJ22" s="147"/>
      <c r="RCK22" s="149"/>
      <c r="RCL22" s="147"/>
      <c r="RCM22" s="149"/>
      <c r="RCN22" s="147"/>
      <c r="RCO22" s="149"/>
      <c r="RCP22" s="147"/>
      <c r="RCQ22" s="149"/>
      <c r="RCR22" s="147"/>
      <c r="RCS22" s="149"/>
      <c r="RCT22" s="147"/>
      <c r="RCU22" s="149"/>
      <c r="RCV22" s="147"/>
      <c r="RCW22" s="149"/>
      <c r="RCX22" s="147"/>
      <c r="RCY22" s="149"/>
      <c r="RCZ22" s="147"/>
      <c r="RDA22" s="149"/>
      <c r="RDB22" s="147"/>
      <c r="RDC22" s="149"/>
      <c r="RDD22" s="147"/>
      <c r="RDE22" s="149"/>
      <c r="RDF22" s="147"/>
      <c r="RDG22" s="149"/>
      <c r="RDH22" s="147"/>
      <c r="RDI22" s="149"/>
      <c r="RDJ22" s="147"/>
      <c r="RDK22" s="149"/>
      <c r="RDL22" s="147"/>
      <c r="RDM22" s="149"/>
      <c r="RDN22" s="147"/>
      <c r="RDO22" s="149"/>
      <c r="RDP22" s="147"/>
      <c r="RDQ22" s="149"/>
      <c r="RDR22" s="147"/>
      <c r="RDS22" s="149"/>
      <c r="RDT22" s="147"/>
      <c r="RDU22" s="149"/>
      <c r="RDV22" s="147"/>
      <c r="RDW22" s="149"/>
      <c r="RDX22" s="147"/>
      <c r="RDY22" s="149"/>
      <c r="RDZ22" s="147"/>
      <c r="REA22" s="149"/>
      <c r="REB22" s="147"/>
      <c r="REC22" s="149"/>
      <c r="RED22" s="147"/>
      <c r="REE22" s="149"/>
      <c r="REF22" s="147"/>
      <c r="REG22" s="149"/>
      <c r="REH22" s="147"/>
      <c r="REI22" s="149"/>
      <c r="REJ22" s="147"/>
      <c r="REK22" s="149"/>
      <c r="REL22" s="147"/>
      <c r="REM22" s="149"/>
      <c r="REN22" s="147"/>
      <c r="REO22" s="149"/>
      <c r="REP22" s="147"/>
      <c r="REQ22" s="149"/>
      <c r="RER22" s="147"/>
      <c r="RES22" s="149"/>
      <c r="RET22" s="147"/>
      <c r="REU22" s="149"/>
      <c r="REV22" s="147"/>
      <c r="REW22" s="149"/>
      <c r="REX22" s="147"/>
      <c r="REY22" s="149"/>
      <c r="REZ22" s="147"/>
      <c r="RFA22" s="149"/>
      <c r="RFB22" s="147"/>
      <c r="RFC22" s="149"/>
      <c r="RFD22" s="147"/>
      <c r="RFE22" s="149"/>
      <c r="RFF22" s="147"/>
      <c r="RFG22" s="149"/>
      <c r="RFH22" s="147"/>
      <c r="RFI22" s="149"/>
      <c r="RFJ22" s="147"/>
      <c r="RFK22" s="149"/>
      <c r="RFL22" s="147"/>
      <c r="RFM22" s="149"/>
      <c r="RFN22" s="147"/>
      <c r="RFO22" s="149"/>
      <c r="RFP22" s="147"/>
      <c r="RFQ22" s="149"/>
      <c r="RFR22" s="147"/>
      <c r="RFS22" s="149"/>
      <c r="RFT22" s="147"/>
      <c r="RFU22" s="149"/>
      <c r="RFV22" s="147"/>
      <c r="RFW22" s="149"/>
      <c r="RFX22" s="147"/>
      <c r="RFY22" s="149"/>
      <c r="RFZ22" s="147"/>
      <c r="RGA22" s="149"/>
      <c r="RGB22" s="147"/>
      <c r="RGC22" s="149"/>
      <c r="RGD22" s="147"/>
      <c r="RGE22" s="149"/>
      <c r="RGF22" s="147"/>
      <c r="RGG22" s="149"/>
      <c r="RGH22" s="147"/>
      <c r="RGI22" s="149"/>
      <c r="RGJ22" s="147"/>
      <c r="RGK22" s="149"/>
      <c r="RGL22" s="147"/>
      <c r="RGM22" s="149"/>
      <c r="RGN22" s="147"/>
      <c r="RGO22" s="149"/>
      <c r="RGP22" s="147"/>
      <c r="RGQ22" s="149"/>
      <c r="RGR22" s="147"/>
      <c r="RGS22" s="149"/>
      <c r="RGT22" s="147"/>
      <c r="RGU22" s="149"/>
      <c r="RGV22" s="147"/>
      <c r="RGW22" s="149"/>
      <c r="RGX22" s="147"/>
      <c r="RGY22" s="149"/>
      <c r="RGZ22" s="147"/>
      <c r="RHA22" s="149"/>
      <c r="RHB22" s="147"/>
      <c r="RHC22" s="149"/>
      <c r="RHD22" s="147"/>
      <c r="RHE22" s="149"/>
      <c r="RHF22" s="147"/>
      <c r="RHG22" s="149"/>
      <c r="RHH22" s="147"/>
      <c r="RHI22" s="149"/>
      <c r="RHJ22" s="147"/>
      <c r="RHK22" s="149"/>
      <c r="RHL22" s="147"/>
      <c r="RHM22" s="149"/>
      <c r="RHN22" s="147"/>
      <c r="RHO22" s="149"/>
      <c r="RHP22" s="147"/>
      <c r="RHQ22" s="149"/>
      <c r="RHR22" s="147"/>
      <c r="RHS22" s="149"/>
      <c r="RHT22" s="147"/>
      <c r="RHU22" s="149"/>
      <c r="RHV22" s="147"/>
      <c r="RHW22" s="149"/>
      <c r="RHX22" s="147"/>
      <c r="RHY22" s="149"/>
      <c r="RHZ22" s="147"/>
      <c r="RIA22" s="149"/>
      <c r="RIB22" s="147"/>
      <c r="RIC22" s="149"/>
      <c r="RID22" s="147"/>
      <c r="RIE22" s="149"/>
      <c r="RIF22" s="147"/>
      <c r="RIG22" s="149"/>
      <c r="RIH22" s="147"/>
      <c r="RII22" s="149"/>
      <c r="RIJ22" s="147"/>
      <c r="RIK22" s="149"/>
      <c r="RIL22" s="147"/>
      <c r="RIM22" s="149"/>
      <c r="RIN22" s="147"/>
      <c r="RIO22" s="149"/>
      <c r="RIP22" s="147"/>
      <c r="RIQ22" s="149"/>
      <c r="RIR22" s="147"/>
      <c r="RIS22" s="149"/>
      <c r="RIT22" s="147"/>
      <c r="RIU22" s="149"/>
      <c r="RIV22" s="147"/>
      <c r="RIW22" s="149"/>
      <c r="RIX22" s="147"/>
      <c r="RIY22" s="149"/>
      <c r="RIZ22" s="147"/>
      <c r="RJA22" s="149"/>
      <c r="RJB22" s="147"/>
      <c r="RJC22" s="149"/>
      <c r="RJD22" s="147"/>
      <c r="RJE22" s="149"/>
      <c r="RJF22" s="147"/>
      <c r="RJG22" s="149"/>
      <c r="RJH22" s="147"/>
      <c r="RJI22" s="149"/>
      <c r="RJJ22" s="147"/>
      <c r="RJK22" s="149"/>
      <c r="RJL22" s="147"/>
      <c r="RJM22" s="149"/>
      <c r="RJN22" s="147"/>
      <c r="RJO22" s="149"/>
      <c r="RJP22" s="147"/>
      <c r="RJQ22" s="149"/>
      <c r="RJR22" s="147"/>
      <c r="RJS22" s="149"/>
      <c r="RJT22" s="147"/>
      <c r="RJU22" s="149"/>
      <c r="RJV22" s="147"/>
      <c r="RJW22" s="149"/>
      <c r="RJX22" s="147"/>
      <c r="RJY22" s="149"/>
      <c r="RJZ22" s="147"/>
      <c r="RKA22" s="149"/>
      <c r="RKB22" s="147"/>
      <c r="RKC22" s="149"/>
      <c r="RKD22" s="147"/>
      <c r="RKE22" s="149"/>
      <c r="RKF22" s="147"/>
      <c r="RKG22" s="149"/>
      <c r="RKH22" s="147"/>
      <c r="RKI22" s="149"/>
      <c r="RKJ22" s="147"/>
      <c r="RKK22" s="149"/>
      <c r="RKL22" s="147"/>
      <c r="RKM22" s="149"/>
      <c r="RKN22" s="147"/>
      <c r="RKO22" s="149"/>
      <c r="RKP22" s="147"/>
      <c r="RKQ22" s="149"/>
      <c r="RKR22" s="147"/>
      <c r="RKS22" s="149"/>
      <c r="RKT22" s="147"/>
      <c r="RKU22" s="149"/>
      <c r="RKV22" s="147"/>
      <c r="RKW22" s="149"/>
      <c r="RKX22" s="147"/>
      <c r="RKY22" s="149"/>
      <c r="RKZ22" s="147"/>
      <c r="RLA22" s="149"/>
      <c r="RLB22" s="147"/>
      <c r="RLC22" s="149"/>
      <c r="RLD22" s="147"/>
      <c r="RLE22" s="149"/>
      <c r="RLF22" s="147"/>
      <c r="RLG22" s="149"/>
      <c r="RLH22" s="147"/>
      <c r="RLI22" s="149"/>
      <c r="RLJ22" s="147"/>
      <c r="RLK22" s="149"/>
      <c r="RLL22" s="147"/>
      <c r="RLM22" s="149"/>
      <c r="RLN22" s="147"/>
      <c r="RLO22" s="149"/>
      <c r="RLP22" s="147"/>
      <c r="RLQ22" s="149"/>
      <c r="RLR22" s="147"/>
      <c r="RLS22" s="149"/>
      <c r="RLT22" s="147"/>
      <c r="RLU22" s="149"/>
      <c r="RLV22" s="147"/>
      <c r="RLW22" s="149"/>
      <c r="RLX22" s="147"/>
      <c r="RLY22" s="149"/>
      <c r="RLZ22" s="147"/>
      <c r="RMA22" s="149"/>
      <c r="RMB22" s="147"/>
      <c r="RMC22" s="149"/>
      <c r="RMD22" s="147"/>
      <c r="RME22" s="149"/>
      <c r="RMF22" s="147"/>
      <c r="RMG22" s="149"/>
      <c r="RMH22" s="147"/>
      <c r="RMI22" s="149"/>
      <c r="RMJ22" s="147"/>
      <c r="RMK22" s="149"/>
      <c r="RML22" s="147"/>
      <c r="RMM22" s="149"/>
      <c r="RMN22" s="147"/>
      <c r="RMO22" s="149"/>
      <c r="RMP22" s="147"/>
      <c r="RMQ22" s="149"/>
      <c r="RMR22" s="147"/>
      <c r="RMS22" s="149"/>
      <c r="RMT22" s="147"/>
      <c r="RMU22" s="149"/>
      <c r="RMV22" s="147"/>
      <c r="RMW22" s="149"/>
      <c r="RMX22" s="147"/>
      <c r="RMY22" s="149"/>
      <c r="RMZ22" s="147"/>
      <c r="RNA22" s="149"/>
      <c r="RNB22" s="147"/>
      <c r="RNC22" s="149"/>
      <c r="RND22" s="147"/>
      <c r="RNE22" s="149"/>
      <c r="RNF22" s="147"/>
      <c r="RNG22" s="149"/>
      <c r="RNH22" s="147"/>
      <c r="RNI22" s="149"/>
      <c r="RNJ22" s="147"/>
      <c r="RNK22" s="149"/>
      <c r="RNL22" s="147"/>
      <c r="RNM22" s="149"/>
      <c r="RNN22" s="147"/>
      <c r="RNO22" s="149"/>
      <c r="RNP22" s="147"/>
      <c r="RNQ22" s="149"/>
      <c r="RNR22" s="147"/>
      <c r="RNS22" s="149"/>
      <c r="RNT22" s="147"/>
      <c r="RNU22" s="149"/>
      <c r="RNV22" s="147"/>
      <c r="RNW22" s="149"/>
      <c r="RNX22" s="147"/>
      <c r="RNY22" s="149"/>
      <c r="RNZ22" s="147"/>
      <c r="ROA22" s="149"/>
      <c r="ROB22" s="147"/>
      <c r="ROC22" s="149"/>
      <c r="ROD22" s="147"/>
      <c r="ROE22" s="149"/>
      <c r="ROF22" s="147"/>
      <c r="ROG22" s="149"/>
      <c r="ROH22" s="147"/>
      <c r="ROI22" s="149"/>
      <c r="ROJ22" s="147"/>
      <c r="ROK22" s="149"/>
      <c r="ROL22" s="147"/>
      <c r="ROM22" s="149"/>
      <c r="RON22" s="147"/>
      <c r="ROO22" s="149"/>
      <c r="ROP22" s="147"/>
      <c r="ROQ22" s="149"/>
      <c r="ROR22" s="147"/>
      <c r="ROS22" s="149"/>
      <c r="ROT22" s="147"/>
      <c r="ROU22" s="149"/>
      <c r="ROV22" s="147"/>
      <c r="ROW22" s="149"/>
      <c r="ROX22" s="147"/>
      <c r="ROY22" s="149"/>
      <c r="ROZ22" s="147"/>
      <c r="RPA22" s="149"/>
      <c r="RPB22" s="147"/>
      <c r="RPC22" s="149"/>
      <c r="RPD22" s="147"/>
      <c r="RPE22" s="149"/>
      <c r="RPF22" s="147"/>
      <c r="RPG22" s="149"/>
      <c r="RPH22" s="147"/>
      <c r="RPI22" s="149"/>
      <c r="RPJ22" s="147"/>
      <c r="RPK22" s="149"/>
      <c r="RPL22" s="147"/>
      <c r="RPM22" s="149"/>
      <c r="RPN22" s="147"/>
      <c r="RPO22" s="149"/>
      <c r="RPP22" s="147"/>
      <c r="RPQ22" s="149"/>
      <c r="RPR22" s="147"/>
      <c r="RPS22" s="149"/>
      <c r="RPT22" s="147"/>
      <c r="RPU22" s="149"/>
      <c r="RPV22" s="147"/>
      <c r="RPW22" s="149"/>
      <c r="RPX22" s="147"/>
      <c r="RPY22" s="149"/>
      <c r="RPZ22" s="147"/>
      <c r="RQA22" s="149"/>
      <c r="RQB22" s="147"/>
      <c r="RQC22" s="149"/>
      <c r="RQD22" s="147"/>
      <c r="RQE22" s="149"/>
      <c r="RQF22" s="147"/>
      <c r="RQG22" s="149"/>
      <c r="RQH22" s="147"/>
      <c r="RQI22" s="149"/>
      <c r="RQJ22" s="147"/>
      <c r="RQK22" s="149"/>
      <c r="RQL22" s="147"/>
      <c r="RQM22" s="149"/>
      <c r="RQN22" s="147"/>
      <c r="RQO22" s="149"/>
      <c r="RQP22" s="147"/>
      <c r="RQQ22" s="149"/>
      <c r="RQR22" s="147"/>
      <c r="RQS22" s="149"/>
      <c r="RQT22" s="147"/>
      <c r="RQU22" s="149"/>
      <c r="RQV22" s="147"/>
      <c r="RQW22" s="149"/>
      <c r="RQX22" s="147"/>
      <c r="RQY22" s="149"/>
      <c r="RQZ22" s="147"/>
      <c r="RRA22" s="149"/>
      <c r="RRB22" s="147"/>
      <c r="RRC22" s="149"/>
      <c r="RRD22" s="147"/>
      <c r="RRE22" s="149"/>
      <c r="RRF22" s="147"/>
      <c r="RRG22" s="149"/>
      <c r="RRH22" s="147"/>
      <c r="RRI22" s="149"/>
      <c r="RRJ22" s="147"/>
      <c r="RRK22" s="149"/>
      <c r="RRL22" s="147"/>
      <c r="RRM22" s="149"/>
      <c r="RRN22" s="147"/>
      <c r="RRO22" s="149"/>
      <c r="RRP22" s="147"/>
      <c r="RRQ22" s="149"/>
      <c r="RRR22" s="147"/>
      <c r="RRS22" s="149"/>
      <c r="RRT22" s="147"/>
      <c r="RRU22" s="149"/>
      <c r="RRV22" s="147"/>
      <c r="RRW22" s="149"/>
      <c r="RRX22" s="147"/>
      <c r="RRY22" s="149"/>
      <c r="RRZ22" s="147"/>
      <c r="RSA22" s="149"/>
      <c r="RSB22" s="147"/>
      <c r="RSC22" s="149"/>
      <c r="RSD22" s="147"/>
      <c r="RSE22" s="149"/>
      <c r="RSF22" s="147"/>
      <c r="RSG22" s="149"/>
      <c r="RSH22" s="147"/>
      <c r="RSI22" s="149"/>
      <c r="RSJ22" s="147"/>
      <c r="RSK22" s="149"/>
      <c r="RSL22" s="147"/>
      <c r="RSM22" s="149"/>
      <c r="RSN22" s="147"/>
      <c r="RSO22" s="149"/>
      <c r="RSP22" s="147"/>
      <c r="RSQ22" s="149"/>
      <c r="RSR22" s="147"/>
      <c r="RSS22" s="149"/>
      <c r="RST22" s="147"/>
      <c r="RSU22" s="149"/>
      <c r="RSV22" s="147"/>
      <c r="RSW22" s="149"/>
      <c r="RSX22" s="147"/>
      <c r="RSY22" s="149"/>
      <c r="RSZ22" s="147"/>
      <c r="RTA22" s="149"/>
      <c r="RTB22" s="147"/>
      <c r="RTC22" s="149"/>
      <c r="RTD22" s="147"/>
      <c r="RTE22" s="149"/>
      <c r="RTF22" s="147"/>
      <c r="RTG22" s="149"/>
      <c r="RTH22" s="147"/>
      <c r="RTI22" s="149"/>
      <c r="RTJ22" s="147"/>
      <c r="RTK22" s="149"/>
      <c r="RTL22" s="147"/>
      <c r="RTM22" s="149"/>
      <c r="RTN22" s="147"/>
      <c r="RTO22" s="149"/>
      <c r="RTP22" s="147"/>
      <c r="RTQ22" s="149"/>
      <c r="RTR22" s="147"/>
      <c r="RTS22" s="149"/>
      <c r="RTT22" s="147"/>
      <c r="RTU22" s="149"/>
      <c r="RTV22" s="147"/>
      <c r="RTW22" s="149"/>
      <c r="RTX22" s="147"/>
      <c r="RTY22" s="149"/>
      <c r="RTZ22" s="147"/>
      <c r="RUA22" s="149"/>
      <c r="RUB22" s="147"/>
      <c r="RUC22" s="149"/>
      <c r="RUD22" s="147"/>
      <c r="RUE22" s="149"/>
      <c r="RUF22" s="147"/>
      <c r="RUG22" s="149"/>
      <c r="RUH22" s="147"/>
      <c r="RUI22" s="149"/>
      <c r="RUJ22" s="147"/>
      <c r="RUK22" s="149"/>
      <c r="RUL22" s="147"/>
      <c r="RUM22" s="149"/>
      <c r="RUN22" s="147"/>
      <c r="RUO22" s="149"/>
      <c r="RUP22" s="147"/>
      <c r="RUQ22" s="149"/>
      <c r="RUR22" s="147"/>
      <c r="RUS22" s="149"/>
      <c r="RUT22" s="147"/>
      <c r="RUU22" s="149"/>
      <c r="RUV22" s="147"/>
      <c r="RUW22" s="149"/>
      <c r="RUX22" s="147"/>
      <c r="RUY22" s="149"/>
      <c r="RUZ22" s="147"/>
      <c r="RVA22" s="149"/>
      <c r="RVB22" s="147"/>
      <c r="RVC22" s="149"/>
      <c r="RVD22" s="147"/>
      <c r="RVE22" s="149"/>
      <c r="RVF22" s="147"/>
      <c r="RVG22" s="149"/>
      <c r="RVH22" s="147"/>
      <c r="RVI22" s="149"/>
      <c r="RVJ22" s="147"/>
      <c r="RVK22" s="149"/>
      <c r="RVL22" s="147"/>
      <c r="RVM22" s="149"/>
      <c r="RVN22" s="147"/>
      <c r="RVO22" s="149"/>
      <c r="RVP22" s="147"/>
      <c r="RVQ22" s="149"/>
      <c r="RVR22" s="147"/>
      <c r="RVS22" s="149"/>
      <c r="RVT22" s="147"/>
      <c r="RVU22" s="149"/>
      <c r="RVV22" s="147"/>
      <c r="RVW22" s="149"/>
      <c r="RVX22" s="147"/>
      <c r="RVY22" s="149"/>
      <c r="RVZ22" s="147"/>
      <c r="RWA22" s="149"/>
      <c r="RWB22" s="147"/>
      <c r="RWC22" s="149"/>
      <c r="RWD22" s="147"/>
      <c r="RWE22" s="149"/>
      <c r="RWF22" s="147"/>
      <c r="RWG22" s="149"/>
      <c r="RWH22" s="147"/>
      <c r="RWI22" s="149"/>
      <c r="RWJ22" s="147"/>
      <c r="RWK22" s="149"/>
      <c r="RWL22" s="147"/>
      <c r="RWM22" s="149"/>
      <c r="RWN22" s="147"/>
      <c r="RWO22" s="149"/>
      <c r="RWP22" s="147"/>
      <c r="RWQ22" s="149"/>
      <c r="RWR22" s="147"/>
      <c r="RWS22" s="149"/>
      <c r="RWT22" s="147"/>
      <c r="RWU22" s="149"/>
      <c r="RWV22" s="147"/>
      <c r="RWW22" s="149"/>
      <c r="RWX22" s="147"/>
      <c r="RWY22" s="149"/>
      <c r="RWZ22" s="147"/>
      <c r="RXA22" s="149"/>
      <c r="RXB22" s="147"/>
      <c r="RXC22" s="149"/>
      <c r="RXD22" s="147"/>
      <c r="RXE22" s="149"/>
      <c r="RXF22" s="147"/>
      <c r="RXG22" s="149"/>
      <c r="RXH22" s="147"/>
      <c r="RXI22" s="149"/>
      <c r="RXJ22" s="147"/>
      <c r="RXK22" s="149"/>
      <c r="RXL22" s="147"/>
      <c r="RXM22" s="149"/>
      <c r="RXN22" s="147"/>
      <c r="RXO22" s="149"/>
      <c r="RXP22" s="147"/>
      <c r="RXQ22" s="149"/>
      <c r="RXR22" s="147"/>
      <c r="RXS22" s="149"/>
      <c r="RXT22" s="147"/>
      <c r="RXU22" s="149"/>
      <c r="RXV22" s="147"/>
      <c r="RXW22" s="149"/>
      <c r="RXX22" s="147"/>
      <c r="RXY22" s="149"/>
      <c r="RXZ22" s="147"/>
      <c r="RYA22" s="149"/>
      <c r="RYB22" s="147"/>
      <c r="RYC22" s="149"/>
      <c r="RYD22" s="147"/>
      <c r="RYE22" s="149"/>
      <c r="RYF22" s="147"/>
      <c r="RYG22" s="149"/>
      <c r="RYH22" s="147"/>
      <c r="RYI22" s="149"/>
      <c r="RYJ22" s="147"/>
      <c r="RYK22" s="149"/>
      <c r="RYL22" s="147"/>
      <c r="RYM22" s="149"/>
      <c r="RYN22" s="147"/>
      <c r="RYO22" s="149"/>
      <c r="RYP22" s="147"/>
      <c r="RYQ22" s="149"/>
      <c r="RYR22" s="147"/>
      <c r="RYS22" s="149"/>
      <c r="RYT22" s="147"/>
      <c r="RYU22" s="149"/>
      <c r="RYV22" s="147"/>
      <c r="RYW22" s="149"/>
      <c r="RYX22" s="147"/>
      <c r="RYY22" s="149"/>
      <c r="RYZ22" s="147"/>
      <c r="RZA22" s="149"/>
      <c r="RZB22" s="147"/>
      <c r="RZC22" s="149"/>
      <c r="RZD22" s="147"/>
      <c r="RZE22" s="149"/>
      <c r="RZF22" s="147"/>
      <c r="RZG22" s="149"/>
      <c r="RZH22" s="147"/>
      <c r="RZI22" s="149"/>
      <c r="RZJ22" s="147"/>
      <c r="RZK22" s="149"/>
      <c r="RZL22" s="147"/>
      <c r="RZM22" s="149"/>
      <c r="RZN22" s="147"/>
      <c r="RZO22" s="149"/>
      <c r="RZP22" s="147"/>
      <c r="RZQ22" s="149"/>
      <c r="RZR22" s="147"/>
      <c r="RZS22" s="149"/>
      <c r="RZT22" s="147"/>
      <c r="RZU22" s="149"/>
      <c r="RZV22" s="147"/>
      <c r="RZW22" s="149"/>
      <c r="RZX22" s="147"/>
      <c r="RZY22" s="149"/>
      <c r="RZZ22" s="147"/>
      <c r="SAA22" s="149"/>
      <c r="SAB22" s="147"/>
      <c r="SAC22" s="149"/>
      <c r="SAD22" s="147"/>
      <c r="SAE22" s="149"/>
      <c r="SAF22" s="147"/>
      <c r="SAG22" s="149"/>
      <c r="SAH22" s="147"/>
      <c r="SAI22" s="149"/>
      <c r="SAJ22" s="147"/>
      <c r="SAK22" s="149"/>
      <c r="SAL22" s="147"/>
      <c r="SAM22" s="149"/>
      <c r="SAN22" s="147"/>
      <c r="SAO22" s="149"/>
      <c r="SAP22" s="147"/>
      <c r="SAQ22" s="149"/>
      <c r="SAR22" s="147"/>
      <c r="SAS22" s="149"/>
      <c r="SAT22" s="147"/>
      <c r="SAU22" s="149"/>
      <c r="SAV22" s="147"/>
      <c r="SAW22" s="149"/>
      <c r="SAX22" s="147"/>
      <c r="SAY22" s="149"/>
      <c r="SAZ22" s="147"/>
      <c r="SBA22" s="149"/>
      <c r="SBB22" s="147"/>
      <c r="SBC22" s="149"/>
      <c r="SBD22" s="147"/>
      <c r="SBE22" s="149"/>
      <c r="SBF22" s="147"/>
      <c r="SBG22" s="149"/>
      <c r="SBH22" s="147"/>
      <c r="SBI22" s="149"/>
      <c r="SBJ22" s="147"/>
      <c r="SBK22" s="149"/>
      <c r="SBL22" s="147"/>
      <c r="SBM22" s="149"/>
      <c r="SBN22" s="147"/>
      <c r="SBO22" s="149"/>
      <c r="SBP22" s="147"/>
      <c r="SBQ22" s="149"/>
      <c r="SBR22" s="147"/>
      <c r="SBS22" s="149"/>
      <c r="SBT22" s="147"/>
      <c r="SBU22" s="149"/>
      <c r="SBV22" s="147"/>
      <c r="SBW22" s="149"/>
      <c r="SBX22" s="147"/>
      <c r="SBY22" s="149"/>
      <c r="SBZ22" s="147"/>
      <c r="SCA22" s="149"/>
      <c r="SCB22" s="147"/>
      <c r="SCC22" s="149"/>
      <c r="SCD22" s="147"/>
      <c r="SCE22" s="149"/>
      <c r="SCF22" s="147"/>
      <c r="SCG22" s="149"/>
      <c r="SCH22" s="147"/>
      <c r="SCI22" s="149"/>
      <c r="SCJ22" s="147"/>
      <c r="SCK22" s="149"/>
      <c r="SCL22" s="147"/>
      <c r="SCM22" s="149"/>
      <c r="SCN22" s="147"/>
      <c r="SCO22" s="149"/>
      <c r="SCP22" s="147"/>
      <c r="SCQ22" s="149"/>
      <c r="SCR22" s="147"/>
      <c r="SCS22" s="149"/>
      <c r="SCT22" s="147"/>
      <c r="SCU22" s="149"/>
      <c r="SCV22" s="147"/>
      <c r="SCW22" s="149"/>
      <c r="SCX22" s="147"/>
      <c r="SCY22" s="149"/>
      <c r="SCZ22" s="147"/>
      <c r="SDA22" s="149"/>
      <c r="SDB22" s="147"/>
      <c r="SDC22" s="149"/>
      <c r="SDD22" s="147"/>
      <c r="SDE22" s="149"/>
      <c r="SDF22" s="147"/>
      <c r="SDG22" s="149"/>
      <c r="SDH22" s="147"/>
      <c r="SDI22" s="149"/>
      <c r="SDJ22" s="147"/>
      <c r="SDK22" s="149"/>
      <c r="SDL22" s="147"/>
      <c r="SDM22" s="149"/>
      <c r="SDN22" s="147"/>
      <c r="SDO22" s="149"/>
      <c r="SDP22" s="147"/>
      <c r="SDQ22" s="149"/>
      <c r="SDR22" s="147"/>
      <c r="SDS22" s="149"/>
      <c r="SDT22" s="147"/>
      <c r="SDU22" s="149"/>
      <c r="SDV22" s="147"/>
      <c r="SDW22" s="149"/>
      <c r="SDX22" s="147"/>
      <c r="SDY22" s="149"/>
      <c r="SDZ22" s="147"/>
      <c r="SEA22" s="149"/>
      <c r="SEB22" s="147"/>
      <c r="SEC22" s="149"/>
      <c r="SED22" s="147"/>
      <c r="SEE22" s="149"/>
      <c r="SEF22" s="147"/>
      <c r="SEG22" s="149"/>
      <c r="SEH22" s="147"/>
      <c r="SEI22" s="149"/>
      <c r="SEJ22" s="147"/>
      <c r="SEK22" s="149"/>
      <c r="SEL22" s="147"/>
      <c r="SEM22" s="149"/>
      <c r="SEN22" s="147"/>
      <c r="SEO22" s="149"/>
      <c r="SEP22" s="147"/>
      <c r="SEQ22" s="149"/>
      <c r="SER22" s="147"/>
      <c r="SES22" s="149"/>
      <c r="SET22" s="147"/>
      <c r="SEU22" s="149"/>
      <c r="SEV22" s="147"/>
      <c r="SEW22" s="149"/>
      <c r="SEX22" s="147"/>
      <c r="SEY22" s="149"/>
      <c r="SEZ22" s="147"/>
      <c r="SFA22" s="149"/>
      <c r="SFB22" s="147"/>
      <c r="SFC22" s="149"/>
      <c r="SFD22" s="147"/>
      <c r="SFE22" s="149"/>
      <c r="SFF22" s="147"/>
      <c r="SFG22" s="149"/>
      <c r="SFH22" s="147"/>
      <c r="SFI22" s="149"/>
      <c r="SFJ22" s="147"/>
      <c r="SFK22" s="149"/>
      <c r="SFL22" s="147"/>
      <c r="SFM22" s="149"/>
      <c r="SFN22" s="147"/>
      <c r="SFO22" s="149"/>
      <c r="SFP22" s="147"/>
      <c r="SFQ22" s="149"/>
      <c r="SFR22" s="147"/>
      <c r="SFS22" s="149"/>
      <c r="SFT22" s="147"/>
      <c r="SFU22" s="149"/>
      <c r="SFV22" s="147"/>
      <c r="SFW22" s="149"/>
      <c r="SFX22" s="147"/>
      <c r="SFY22" s="149"/>
      <c r="SFZ22" s="147"/>
      <c r="SGA22" s="149"/>
      <c r="SGB22" s="147"/>
      <c r="SGC22" s="149"/>
      <c r="SGD22" s="147"/>
      <c r="SGE22" s="149"/>
      <c r="SGF22" s="147"/>
      <c r="SGG22" s="149"/>
      <c r="SGH22" s="147"/>
      <c r="SGI22" s="149"/>
      <c r="SGJ22" s="147"/>
      <c r="SGK22" s="149"/>
      <c r="SGL22" s="147"/>
      <c r="SGM22" s="149"/>
      <c r="SGN22" s="147"/>
      <c r="SGO22" s="149"/>
      <c r="SGP22" s="147"/>
      <c r="SGQ22" s="149"/>
      <c r="SGR22" s="147"/>
      <c r="SGS22" s="149"/>
      <c r="SGT22" s="147"/>
      <c r="SGU22" s="149"/>
      <c r="SGV22" s="147"/>
      <c r="SGW22" s="149"/>
      <c r="SGX22" s="147"/>
      <c r="SGY22" s="149"/>
      <c r="SGZ22" s="147"/>
      <c r="SHA22" s="149"/>
      <c r="SHB22" s="147"/>
      <c r="SHC22" s="149"/>
      <c r="SHD22" s="147"/>
      <c r="SHE22" s="149"/>
      <c r="SHF22" s="147"/>
      <c r="SHG22" s="149"/>
      <c r="SHH22" s="147"/>
      <c r="SHI22" s="149"/>
      <c r="SHJ22" s="147"/>
      <c r="SHK22" s="149"/>
      <c r="SHL22" s="147"/>
      <c r="SHM22" s="149"/>
      <c r="SHN22" s="147"/>
      <c r="SHO22" s="149"/>
      <c r="SHP22" s="147"/>
      <c r="SHQ22" s="149"/>
      <c r="SHR22" s="147"/>
      <c r="SHS22" s="149"/>
      <c r="SHT22" s="147"/>
      <c r="SHU22" s="149"/>
      <c r="SHV22" s="147"/>
      <c r="SHW22" s="149"/>
      <c r="SHX22" s="147"/>
      <c r="SHY22" s="149"/>
      <c r="SHZ22" s="147"/>
      <c r="SIA22" s="149"/>
      <c r="SIB22" s="147"/>
      <c r="SIC22" s="149"/>
      <c r="SID22" s="147"/>
      <c r="SIE22" s="149"/>
      <c r="SIF22" s="147"/>
      <c r="SIG22" s="149"/>
      <c r="SIH22" s="147"/>
      <c r="SII22" s="149"/>
      <c r="SIJ22" s="147"/>
      <c r="SIK22" s="149"/>
      <c r="SIL22" s="147"/>
      <c r="SIM22" s="149"/>
      <c r="SIN22" s="147"/>
      <c r="SIO22" s="149"/>
      <c r="SIP22" s="147"/>
      <c r="SIQ22" s="149"/>
      <c r="SIR22" s="147"/>
      <c r="SIS22" s="149"/>
      <c r="SIT22" s="147"/>
      <c r="SIU22" s="149"/>
      <c r="SIV22" s="147"/>
      <c r="SIW22" s="149"/>
      <c r="SIX22" s="147"/>
      <c r="SIY22" s="149"/>
      <c r="SIZ22" s="147"/>
      <c r="SJA22" s="149"/>
      <c r="SJB22" s="147"/>
      <c r="SJC22" s="149"/>
      <c r="SJD22" s="147"/>
      <c r="SJE22" s="149"/>
      <c r="SJF22" s="147"/>
      <c r="SJG22" s="149"/>
      <c r="SJH22" s="147"/>
      <c r="SJI22" s="149"/>
      <c r="SJJ22" s="147"/>
      <c r="SJK22" s="149"/>
      <c r="SJL22" s="147"/>
      <c r="SJM22" s="149"/>
      <c r="SJN22" s="147"/>
      <c r="SJO22" s="149"/>
      <c r="SJP22" s="147"/>
      <c r="SJQ22" s="149"/>
      <c r="SJR22" s="147"/>
      <c r="SJS22" s="149"/>
      <c r="SJT22" s="147"/>
      <c r="SJU22" s="149"/>
      <c r="SJV22" s="147"/>
      <c r="SJW22" s="149"/>
      <c r="SJX22" s="147"/>
      <c r="SJY22" s="149"/>
      <c r="SJZ22" s="147"/>
      <c r="SKA22" s="149"/>
      <c r="SKB22" s="147"/>
      <c r="SKC22" s="149"/>
      <c r="SKD22" s="147"/>
      <c r="SKE22" s="149"/>
      <c r="SKF22" s="147"/>
      <c r="SKG22" s="149"/>
      <c r="SKH22" s="147"/>
      <c r="SKI22" s="149"/>
      <c r="SKJ22" s="147"/>
      <c r="SKK22" s="149"/>
      <c r="SKL22" s="147"/>
      <c r="SKM22" s="149"/>
      <c r="SKN22" s="147"/>
      <c r="SKO22" s="149"/>
      <c r="SKP22" s="147"/>
      <c r="SKQ22" s="149"/>
      <c r="SKR22" s="147"/>
      <c r="SKS22" s="149"/>
      <c r="SKT22" s="147"/>
      <c r="SKU22" s="149"/>
      <c r="SKV22" s="147"/>
      <c r="SKW22" s="149"/>
      <c r="SKX22" s="147"/>
      <c r="SKY22" s="149"/>
      <c r="SKZ22" s="147"/>
      <c r="SLA22" s="149"/>
      <c r="SLB22" s="147"/>
      <c r="SLC22" s="149"/>
      <c r="SLD22" s="147"/>
      <c r="SLE22" s="149"/>
      <c r="SLF22" s="147"/>
      <c r="SLG22" s="149"/>
      <c r="SLH22" s="147"/>
      <c r="SLI22" s="149"/>
      <c r="SLJ22" s="147"/>
      <c r="SLK22" s="149"/>
      <c r="SLL22" s="147"/>
      <c r="SLM22" s="149"/>
      <c r="SLN22" s="147"/>
      <c r="SLO22" s="149"/>
      <c r="SLP22" s="147"/>
      <c r="SLQ22" s="149"/>
      <c r="SLR22" s="147"/>
      <c r="SLS22" s="149"/>
      <c r="SLT22" s="147"/>
      <c r="SLU22" s="149"/>
      <c r="SLV22" s="147"/>
      <c r="SLW22" s="149"/>
      <c r="SLX22" s="147"/>
      <c r="SLY22" s="149"/>
      <c r="SLZ22" s="147"/>
      <c r="SMA22" s="149"/>
      <c r="SMB22" s="147"/>
      <c r="SMC22" s="149"/>
      <c r="SMD22" s="147"/>
      <c r="SME22" s="149"/>
      <c r="SMF22" s="147"/>
      <c r="SMG22" s="149"/>
      <c r="SMH22" s="147"/>
      <c r="SMI22" s="149"/>
      <c r="SMJ22" s="147"/>
      <c r="SMK22" s="149"/>
      <c r="SML22" s="147"/>
      <c r="SMM22" s="149"/>
      <c r="SMN22" s="147"/>
      <c r="SMO22" s="149"/>
      <c r="SMP22" s="147"/>
      <c r="SMQ22" s="149"/>
      <c r="SMR22" s="147"/>
      <c r="SMS22" s="149"/>
      <c r="SMT22" s="147"/>
      <c r="SMU22" s="149"/>
      <c r="SMV22" s="147"/>
      <c r="SMW22" s="149"/>
      <c r="SMX22" s="147"/>
      <c r="SMY22" s="149"/>
      <c r="SMZ22" s="147"/>
      <c r="SNA22" s="149"/>
      <c r="SNB22" s="147"/>
      <c r="SNC22" s="149"/>
      <c r="SND22" s="147"/>
      <c r="SNE22" s="149"/>
      <c r="SNF22" s="147"/>
      <c r="SNG22" s="149"/>
      <c r="SNH22" s="147"/>
      <c r="SNI22" s="149"/>
      <c r="SNJ22" s="147"/>
      <c r="SNK22" s="149"/>
      <c r="SNL22" s="147"/>
      <c r="SNM22" s="149"/>
      <c r="SNN22" s="147"/>
      <c r="SNO22" s="149"/>
      <c r="SNP22" s="147"/>
      <c r="SNQ22" s="149"/>
      <c r="SNR22" s="147"/>
      <c r="SNS22" s="149"/>
      <c r="SNT22" s="147"/>
      <c r="SNU22" s="149"/>
      <c r="SNV22" s="147"/>
      <c r="SNW22" s="149"/>
      <c r="SNX22" s="147"/>
      <c r="SNY22" s="149"/>
      <c r="SNZ22" s="147"/>
      <c r="SOA22" s="149"/>
      <c r="SOB22" s="147"/>
      <c r="SOC22" s="149"/>
      <c r="SOD22" s="147"/>
      <c r="SOE22" s="149"/>
      <c r="SOF22" s="147"/>
      <c r="SOG22" s="149"/>
      <c r="SOH22" s="147"/>
      <c r="SOI22" s="149"/>
      <c r="SOJ22" s="147"/>
      <c r="SOK22" s="149"/>
      <c r="SOL22" s="147"/>
      <c r="SOM22" s="149"/>
      <c r="SON22" s="147"/>
      <c r="SOO22" s="149"/>
      <c r="SOP22" s="147"/>
      <c r="SOQ22" s="149"/>
      <c r="SOR22" s="147"/>
      <c r="SOS22" s="149"/>
      <c r="SOT22" s="147"/>
      <c r="SOU22" s="149"/>
      <c r="SOV22" s="147"/>
      <c r="SOW22" s="149"/>
      <c r="SOX22" s="147"/>
      <c r="SOY22" s="149"/>
      <c r="SOZ22" s="147"/>
      <c r="SPA22" s="149"/>
      <c r="SPB22" s="147"/>
      <c r="SPC22" s="149"/>
      <c r="SPD22" s="147"/>
      <c r="SPE22" s="149"/>
      <c r="SPF22" s="147"/>
      <c r="SPG22" s="149"/>
      <c r="SPH22" s="147"/>
      <c r="SPI22" s="149"/>
      <c r="SPJ22" s="147"/>
      <c r="SPK22" s="149"/>
      <c r="SPL22" s="147"/>
      <c r="SPM22" s="149"/>
      <c r="SPN22" s="147"/>
      <c r="SPO22" s="149"/>
      <c r="SPP22" s="147"/>
      <c r="SPQ22" s="149"/>
      <c r="SPR22" s="147"/>
      <c r="SPS22" s="149"/>
      <c r="SPT22" s="147"/>
      <c r="SPU22" s="149"/>
      <c r="SPV22" s="147"/>
      <c r="SPW22" s="149"/>
      <c r="SPX22" s="147"/>
      <c r="SPY22" s="149"/>
      <c r="SPZ22" s="147"/>
      <c r="SQA22" s="149"/>
      <c r="SQB22" s="147"/>
      <c r="SQC22" s="149"/>
      <c r="SQD22" s="147"/>
      <c r="SQE22" s="149"/>
      <c r="SQF22" s="147"/>
      <c r="SQG22" s="149"/>
      <c r="SQH22" s="147"/>
      <c r="SQI22" s="149"/>
      <c r="SQJ22" s="147"/>
      <c r="SQK22" s="149"/>
      <c r="SQL22" s="147"/>
      <c r="SQM22" s="149"/>
      <c r="SQN22" s="147"/>
      <c r="SQO22" s="149"/>
      <c r="SQP22" s="147"/>
      <c r="SQQ22" s="149"/>
      <c r="SQR22" s="147"/>
      <c r="SQS22" s="149"/>
      <c r="SQT22" s="147"/>
      <c r="SQU22" s="149"/>
      <c r="SQV22" s="147"/>
      <c r="SQW22" s="149"/>
      <c r="SQX22" s="147"/>
      <c r="SQY22" s="149"/>
      <c r="SQZ22" s="147"/>
      <c r="SRA22" s="149"/>
      <c r="SRB22" s="147"/>
      <c r="SRC22" s="149"/>
      <c r="SRD22" s="147"/>
      <c r="SRE22" s="149"/>
      <c r="SRF22" s="147"/>
      <c r="SRG22" s="149"/>
      <c r="SRH22" s="147"/>
      <c r="SRI22" s="149"/>
      <c r="SRJ22" s="147"/>
      <c r="SRK22" s="149"/>
      <c r="SRL22" s="147"/>
      <c r="SRM22" s="149"/>
      <c r="SRN22" s="147"/>
      <c r="SRO22" s="149"/>
      <c r="SRP22" s="147"/>
      <c r="SRQ22" s="149"/>
      <c r="SRR22" s="147"/>
      <c r="SRS22" s="149"/>
      <c r="SRT22" s="147"/>
      <c r="SRU22" s="149"/>
      <c r="SRV22" s="147"/>
      <c r="SRW22" s="149"/>
      <c r="SRX22" s="147"/>
      <c r="SRY22" s="149"/>
      <c r="SRZ22" s="147"/>
      <c r="SSA22" s="149"/>
      <c r="SSB22" s="147"/>
      <c r="SSC22" s="149"/>
      <c r="SSD22" s="147"/>
      <c r="SSE22" s="149"/>
      <c r="SSF22" s="147"/>
      <c r="SSG22" s="149"/>
      <c r="SSH22" s="147"/>
      <c r="SSI22" s="149"/>
      <c r="SSJ22" s="147"/>
      <c r="SSK22" s="149"/>
      <c r="SSL22" s="147"/>
      <c r="SSM22" s="149"/>
      <c r="SSN22" s="147"/>
      <c r="SSO22" s="149"/>
      <c r="SSP22" s="147"/>
      <c r="SSQ22" s="149"/>
      <c r="SSR22" s="147"/>
      <c r="SSS22" s="149"/>
      <c r="SST22" s="147"/>
      <c r="SSU22" s="149"/>
      <c r="SSV22" s="147"/>
      <c r="SSW22" s="149"/>
      <c r="SSX22" s="147"/>
      <c r="SSY22" s="149"/>
      <c r="SSZ22" s="147"/>
      <c r="STA22" s="149"/>
      <c r="STB22" s="147"/>
      <c r="STC22" s="149"/>
      <c r="STD22" s="147"/>
      <c r="STE22" s="149"/>
      <c r="STF22" s="147"/>
      <c r="STG22" s="149"/>
      <c r="STH22" s="147"/>
      <c r="STI22" s="149"/>
      <c r="STJ22" s="147"/>
      <c r="STK22" s="149"/>
      <c r="STL22" s="147"/>
      <c r="STM22" s="149"/>
      <c r="STN22" s="147"/>
      <c r="STO22" s="149"/>
      <c r="STP22" s="147"/>
      <c r="STQ22" s="149"/>
      <c r="STR22" s="147"/>
      <c r="STS22" s="149"/>
      <c r="STT22" s="147"/>
      <c r="STU22" s="149"/>
      <c r="STV22" s="147"/>
      <c r="STW22" s="149"/>
      <c r="STX22" s="147"/>
      <c r="STY22" s="149"/>
      <c r="STZ22" s="147"/>
      <c r="SUA22" s="149"/>
      <c r="SUB22" s="147"/>
      <c r="SUC22" s="149"/>
      <c r="SUD22" s="147"/>
      <c r="SUE22" s="149"/>
      <c r="SUF22" s="147"/>
      <c r="SUG22" s="149"/>
      <c r="SUH22" s="147"/>
      <c r="SUI22" s="149"/>
      <c r="SUJ22" s="147"/>
      <c r="SUK22" s="149"/>
      <c r="SUL22" s="147"/>
      <c r="SUM22" s="149"/>
      <c r="SUN22" s="147"/>
      <c r="SUO22" s="149"/>
      <c r="SUP22" s="147"/>
      <c r="SUQ22" s="149"/>
      <c r="SUR22" s="147"/>
      <c r="SUS22" s="149"/>
      <c r="SUT22" s="147"/>
      <c r="SUU22" s="149"/>
      <c r="SUV22" s="147"/>
      <c r="SUW22" s="149"/>
      <c r="SUX22" s="147"/>
      <c r="SUY22" s="149"/>
      <c r="SUZ22" s="147"/>
      <c r="SVA22" s="149"/>
      <c r="SVB22" s="147"/>
      <c r="SVC22" s="149"/>
      <c r="SVD22" s="147"/>
      <c r="SVE22" s="149"/>
      <c r="SVF22" s="147"/>
      <c r="SVG22" s="149"/>
      <c r="SVH22" s="147"/>
      <c r="SVI22" s="149"/>
      <c r="SVJ22" s="147"/>
      <c r="SVK22" s="149"/>
      <c r="SVL22" s="147"/>
      <c r="SVM22" s="149"/>
      <c r="SVN22" s="147"/>
      <c r="SVO22" s="149"/>
      <c r="SVP22" s="147"/>
      <c r="SVQ22" s="149"/>
      <c r="SVR22" s="147"/>
      <c r="SVS22" s="149"/>
      <c r="SVT22" s="147"/>
      <c r="SVU22" s="149"/>
      <c r="SVV22" s="147"/>
      <c r="SVW22" s="149"/>
      <c r="SVX22" s="147"/>
      <c r="SVY22" s="149"/>
      <c r="SVZ22" s="147"/>
      <c r="SWA22" s="149"/>
      <c r="SWB22" s="147"/>
      <c r="SWC22" s="149"/>
      <c r="SWD22" s="147"/>
      <c r="SWE22" s="149"/>
      <c r="SWF22" s="147"/>
      <c r="SWG22" s="149"/>
      <c r="SWH22" s="147"/>
      <c r="SWI22" s="149"/>
      <c r="SWJ22" s="147"/>
      <c r="SWK22" s="149"/>
      <c r="SWL22" s="147"/>
      <c r="SWM22" s="149"/>
      <c r="SWN22" s="147"/>
      <c r="SWO22" s="149"/>
      <c r="SWP22" s="147"/>
      <c r="SWQ22" s="149"/>
      <c r="SWR22" s="147"/>
      <c r="SWS22" s="149"/>
      <c r="SWT22" s="147"/>
      <c r="SWU22" s="149"/>
      <c r="SWV22" s="147"/>
      <c r="SWW22" s="149"/>
      <c r="SWX22" s="147"/>
      <c r="SWY22" s="149"/>
      <c r="SWZ22" s="147"/>
      <c r="SXA22" s="149"/>
      <c r="SXB22" s="147"/>
      <c r="SXC22" s="149"/>
      <c r="SXD22" s="147"/>
      <c r="SXE22" s="149"/>
      <c r="SXF22" s="147"/>
      <c r="SXG22" s="149"/>
      <c r="SXH22" s="147"/>
      <c r="SXI22" s="149"/>
      <c r="SXJ22" s="147"/>
      <c r="SXK22" s="149"/>
      <c r="SXL22" s="147"/>
      <c r="SXM22" s="149"/>
      <c r="SXN22" s="147"/>
      <c r="SXO22" s="149"/>
      <c r="SXP22" s="147"/>
      <c r="SXQ22" s="149"/>
      <c r="SXR22" s="147"/>
      <c r="SXS22" s="149"/>
      <c r="SXT22" s="147"/>
      <c r="SXU22" s="149"/>
      <c r="SXV22" s="147"/>
      <c r="SXW22" s="149"/>
      <c r="SXX22" s="147"/>
      <c r="SXY22" s="149"/>
      <c r="SXZ22" s="147"/>
      <c r="SYA22" s="149"/>
      <c r="SYB22" s="147"/>
      <c r="SYC22" s="149"/>
      <c r="SYD22" s="147"/>
      <c r="SYE22" s="149"/>
      <c r="SYF22" s="147"/>
      <c r="SYG22" s="149"/>
      <c r="SYH22" s="147"/>
      <c r="SYI22" s="149"/>
      <c r="SYJ22" s="147"/>
      <c r="SYK22" s="149"/>
      <c r="SYL22" s="147"/>
      <c r="SYM22" s="149"/>
      <c r="SYN22" s="147"/>
      <c r="SYO22" s="149"/>
      <c r="SYP22" s="147"/>
      <c r="SYQ22" s="149"/>
      <c r="SYR22" s="147"/>
      <c r="SYS22" s="149"/>
      <c r="SYT22" s="147"/>
      <c r="SYU22" s="149"/>
      <c r="SYV22" s="147"/>
      <c r="SYW22" s="149"/>
      <c r="SYX22" s="147"/>
      <c r="SYY22" s="149"/>
      <c r="SYZ22" s="147"/>
      <c r="SZA22" s="149"/>
      <c r="SZB22" s="147"/>
      <c r="SZC22" s="149"/>
      <c r="SZD22" s="147"/>
      <c r="SZE22" s="149"/>
      <c r="SZF22" s="147"/>
      <c r="SZG22" s="149"/>
      <c r="SZH22" s="147"/>
      <c r="SZI22" s="149"/>
      <c r="SZJ22" s="147"/>
      <c r="SZK22" s="149"/>
      <c r="SZL22" s="147"/>
      <c r="SZM22" s="149"/>
      <c r="SZN22" s="147"/>
      <c r="SZO22" s="149"/>
      <c r="SZP22" s="147"/>
      <c r="SZQ22" s="149"/>
      <c r="SZR22" s="147"/>
      <c r="SZS22" s="149"/>
      <c r="SZT22" s="147"/>
      <c r="SZU22" s="149"/>
      <c r="SZV22" s="147"/>
      <c r="SZW22" s="149"/>
      <c r="SZX22" s="147"/>
      <c r="SZY22" s="149"/>
      <c r="SZZ22" s="147"/>
      <c r="TAA22" s="149"/>
      <c r="TAB22" s="147"/>
      <c r="TAC22" s="149"/>
      <c r="TAD22" s="147"/>
      <c r="TAE22" s="149"/>
      <c r="TAF22" s="147"/>
      <c r="TAG22" s="149"/>
      <c r="TAH22" s="147"/>
      <c r="TAI22" s="149"/>
      <c r="TAJ22" s="147"/>
      <c r="TAK22" s="149"/>
      <c r="TAL22" s="147"/>
      <c r="TAM22" s="149"/>
      <c r="TAN22" s="147"/>
      <c r="TAO22" s="149"/>
      <c r="TAP22" s="147"/>
      <c r="TAQ22" s="149"/>
      <c r="TAR22" s="147"/>
      <c r="TAS22" s="149"/>
      <c r="TAT22" s="147"/>
      <c r="TAU22" s="149"/>
      <c r="TAV22" s="147"/>
      <c r="TAW22" s="149"/>
      <c r="TAX22" s="147"/>
      <c r="TAY22" s="149"/>
      <c r="TAZ22" s="147"/>
      <c r="TBA22" s="149"/>
      <c r="TBB22" s="147"/>
      <c r="TBC22" s="149"/>
      <c r="TBD22" s="147"/>
      <c r="TBE22" s="149"/>
      <c r="TBF22" s="147"/>
      <c r="TBG22" s="149"/>
      <c r="TBH22" s="147"/>
      <c r="TBI22" s="149"/>
      <c r="TBJ22" s="147"/>
      <c r="TBK22" s="149"/>
      <c r="TBL22" s="147"/>
      <c r="TBM22" s="149"/>
      <c r="TBN22" s="147"/>
      <c r="TBO22" s="149"/>
      <c r="TBP22" s="147"/>
      <c r="TBQ22" s="149"/>
      <c r="TBR22" s="147"/>
      <c r="TBS22" s="149"/>
      <c r="TBT22" s="147"/>
      <c r="TBU22" s="149"/>
      <c r="TBV22" s="147"/>
      <c r="TBW22" s="149"/>
      <c r="TBX22" s="147"/>
      <c r="TBY22" s="149"/>
      <c r="TBZ22" s="147"/>
      <c r="TCA22" s="149"/>
      <c r="TCB22" s="147"/>
      <c r="TCC22" s="149"/>
      <c r="TCD22" s="147"/>
      <c r="TCE22" s="149"/>
      <c r="TCF22" s="147"/>
      <c r="TCG22" s="149"/>
      <c r="TCH22" s="147"/>
      <c r="TCI22" s="149"/>
      <c r="TCJ22" s="147"/>
      <c r="TCK22" s="149"/>
      <c r="TCL22" s="147"/>
      <c r="TCM22" s="149"/>
      <c r="TCN22" s="147"/>
      <c r="TCO22" s="149"/>
      <c r="TCP22" s="147"/>
      <c r="TCQ22" s="149"/>
      <c r="TCR22" s="147"/>
      <c r="TCS22" s="149"/>
      <c r="TCT22" s="147"/>
      <c r="TCU22" s="149"/>
      <c r="TCV22" s="147"/>
      <c r="TCW22" s="149"/>
      <c r="TCX22" s="147"/>
      <c r="TCY22" s="149"/>
      <c r="TCZ22" s="147"/>
      <c r="TDA22" s="149"/>
      <c r="TDB22" s="147"/>
      <c r="TDC22" s="149"/>
      <c r="TDD22" s="147"/>
      <c r="TDE22" s="149"/>
      <c r="TDF22" s="147"/>
      <c r="TDG22" s="149"/>
      <c r="TDH22" s="147"/>
      <c r="TDI22" s="149"/>
      <c r="TDJ22" s="147"/>
      <c r="TDK22" s="149"/>
      <c r="TDL22" s="147"/>
      <c r="TDM22" s="149"/>
      <c r="TDN22" s="147"/>
      <c r="TDO22" s="149"/>
      <c r="TDP22" s="147"/>
      <c r="TDQ22" s="149"/>
      <c r="TDR22" s="147"/>
      <c r="TDS22" s="149"/>
      <c r="TDT22" s="147"/>
      <c r="TDU22" s="149"/>
      <c r="TDV22" s="147"/>
      <c r="TDW22" s="149"/>
      <c r="TDX22" s="147"/>
      <c r="TDY22" s="149"/>
      <c r="TDZ22" s="147"/>
      <c r="TEA22" s="149"/>
      <c r="TEB22" s="147"/>
      <c r="TEC22" s="149"/>
      <c r="TED22" s="147"/>
      <c r="TEE22" s="149"/>
      <c r="TEF22" s="147"/>
      <c r="TEG22" s="149"/>
      <c r="TEH22" s="147"/>
      <c r="TEI22" s="149"/>
      <c r="TEJ22" s="147"/>
      <c r="TEK22" s="149"/>
      <c r="TEL22" s="147"/>
      <c r="TEM22" s="149"/>
      <c r="TEN22" s="147"/>
      <c r="TEO22" s="149"/>
      <c r="TEP22" s="147"/>
      <c r="TEQ22" s="149"/>
      <c r="TER22" s="147"/>
      <c r="TES22" s="149"/>
      <c r="TET22" s="147"/>
      <c r="TEU22" s="149"/>
      <c r="TEV22" s="147"/>
      <c r="TEW22" s="149"/>
      <c r="TEX22" s="147"/>
      <c r="TEY22" s="149"/>
      <c r="TEZ22" s="147"/>
      <c r="TFA22" s="149"/>
      <c r="TFB22" s="147"/>
      <c r="TFC22" s="149"/>
      <c r="TFD22" s="147"/>
      <c r="TFE22" s="149"/>
      <c r="TFF22" s="147"/>
      <c r="TFG22" s="149"/>
      <c r="TFH22" s="147"/>
      <c r="TFI22" s="149"/>
      <c r="TFJ22" s="147"/>
      <c r="TFK22" s="149"/>
      <c r="TFL22" s="147"/>
      <c r="TFM22" s="149"/>
      <c r="TFN22" s="147"/>
      <c r="TFO22" s="149"/>
      <c r="TFP22" s="147"/>
      <c r="TFQ22" s="149"/>
      <c r="TFR22" s="147"/>
      <c r="TFS22" s="149"/>
      <c r="TFT22" s="147"/>
      <c r="TFU22" s="149"/>
      <c r="TFV22" s="147"/>
      <c r="TFW22" s="149"/>
      <c r="TFX22" s="147"/>
      <c r="TFY22" s="149"/>
      <c r="TFZ22" s="147"/>
      <c r="TGA22" s="149"/>
      <c r="TGB22" s="147"/>
      <c r="TGC22" s="149"/>
      <c r="TGD22" s="147"/>
      <c r="TGE22" s="149"/>
      <c r="TGF22" s="147"/>
      <c r="TGG22" s="149"/>
      <c r="TGH22" s="147"/>
      <c r="TGI22" s="149"/>
      <c r="TGJ22" s="147"/>
      <c r="TGK22" s="149"/>
      <c r="TGL22" s="147"/>
      <c r="TGM22" s="149"/>
      <c r="TGN22" s="147"/>
      <c r="TGO22" s="149"/>
      <c r="TGP22" s="147"/>
      <c r="TGQ22" s="149"/>
      <c r="TGR22" s="147"/>
      <c r="TGS22" s="149"/>
      <c r="TGT22" s="147"/>
      <c r="TGU22" s="149"/>
      <c r="TGV22" s="147"/>
      <c r="TGW22" s="149"/>
      <c r="TGX22" s="147"/>
      <c r="TGY22" s="149"/>
      <c r="TGZ22" s="147"/>
      <c r="THA22" s="149"/>
      <c r="THB22" s="147"/>
      <c r="THC22" s="149"/>
      <c r="THD22" s="147"/>
      <c r="THE22" s="149"/>
      <c r="THF22" s="147"/>
      <c r="THG22" s="149"/>
      <c r="THH22" s="147"/>
      <c r="THI22" s="149"/>
      <c r="THJ22" s="147"/>
      <c r="THK22" s="149"/>
      <c r="THL22" s="147"/>
      <c r="THM22" s="149"/>
      <c r="THN22" s="147"/>
      <c r="THO22" s="149"/>
      <c r="THP22" s="147"/>
      <c r="THQ22" s="149"/>
      <c r="THR22" s="147"/>
      <c r="THS22" s="149"/>
      <c r="THT22" s="147"/>
      <c r="THU22" s="149"/>
      <c r="THV22" s="147"/>
      <c r="THW22" s="149"/>
      <c r="THX22" s="147"/>
      <c r="THY22" s="149"/>
      <c r="THZ22" s="147"/>
      <c r="TIA22" s="149"/>
      <c r="TIB22" s="147"/>
      <c r="TIC22" s="149"/>
      <c r="TID22" s="147"/>
      <c r="TIE22" s="149"/>
      <c r="TIF22" s="147"/>
      <c r="TIG22" s="149"/>
      <c r="TIH22" s="147"/>
      <c r="TII22" s="149"/>
      <c r="TIJ22" s="147"/>
      <c r="TIK22" s="149"/>
      <c r="TIL22" s="147"/>
      <c r="TIM22" s="149"/>
      <c r="TIN22" s="147"/>
      <c r="TIO22" s="149"/>
      <c r="TIP22" s="147"/>
      <c r="TIQ22" s="149"/>
      <c r="TIR22" s="147"/>
      <c r="TIS22" s="149"/>
      <c r="TIT22" s="147"/>
      <c r="TIU22" s="149"/>
      <c r="TIV22" s="147"/>
      <c r="TIW22" s="149"/>
      <c r="TIX22" s="147"/>
      <c r="TIY22" s="149"/>
      <c r="TIZ22" s="147"/>
      <c r="TJA22" s="149"/>
      <c r="TJB22" s="147"/>
      <c r="TJC22" s="149"/>
      <c r="TJD22" s="147"/>
      <c r="TJE22" s="149"/>
      <c r="TJF22" s="147"/>
      <c r="TJG22" s="149"/>
      <c r="TJH22" s="147"/>
      <c r="TJI22" s="149"/>
      <c r="TJJ22" s="147"/>
      <c r="TJK22" s="149"/>
      <c r="TJL22" s="147"/>
      <c r="TJM22" s="149"/>
      <c r="TJN22" s="147"/>
      <c r="TJO22" s="149"/>
      <c r="TJP22" s="147"/>
      <c r="TJQ22" s="149"/>
      <c r="TJR22" s="147"/>
      <c r="TJS22" s="149"/>
      <c r="TJT22" s="147"/>
      <c r="TJU22" s="149"/>
      <c r="TJV22" s="147"/>
      <c r="TJW22" s="149"/>
      <c r="TJX22" s="147"/>
      <c r="TJY22" s="149"/>
      <c r="TJZ22" s="147"/>
      <c r="TKA22" s="149"/>
      <c r="TKB22" s="147"/>
      <c r="TKC22" s="149"/>
      <c r="TKD22" s="147"/>
      <c r="TKE22" s="149"/>
      <c r="TKF22" s="147"/>
      <c r="TKG22" s="149"/>
      <c r="TKH22" s="147"/>
      <c r="TKI22" s="149"/>
      <c r="TKJ22" s="147"/>
      <c r="TKK22" s="149"/>
      <c r="TKL22" s="147"/>
      <c r="TKM22" s="149"/>
      <c r="TKN22" s="147"/>
      <c r="TKO22" s="149"/>
      <c r="TKP22" s="147"/>
      <c r="TKQ22" s="149"/>
      <c r="TKR22" s="147"/>
      <c r="TKS22" s="149"/>
      <c r="TKT22" s="147"/>
      <c r="TKU22" s="149"/>
      <c r="TKV22" s="147"/>
      <c r="TKW22" s="149"/>
      <c r="TKX22" s="147"/>
      <c r="TKY22" s="149"/>
      <c r="TKZ22" s="147"/>
      <c r="TLA22" s="149"/>
      <c r="TLB22" s="147"/>
      <c r="TLC22" s="149"/>
      <c r="TLD22" s="147"/>
      <c r="TLE22" s="149"/>
      <c r="TLF22" s="147"/>
      <c r="TLG22" s="149"/>
      <c r="TLH22" s="147"/>
      <c r="TLI22" s="149"/>
      <c r="TLJ22" s="147"/>
      <c r="TLK22" s="149"/>
      <c r="TLL22" s="147"/>
      <c r="TLM22" s="149"/>
      <c r="TLN22" s="147"/>
      <c r="TLO22" s="149"/>
      <c r="TLP22" s="147"/>
      <c r="TLQ22" s="149"/>
      <c r="TLR22" s="147"/>
      <c r="TLS22" s="149"/>
      <c r="TLT22" s="147"/>
      <c r="TLU22" s="149"/>
      <c r="TLV22" s="147"/>
      <c r="TLW22" s="149"/>
      <c r="TLX22" s="147"/>
      <c r="TLY22" s="149"/>
      <c r="TLZ22" s="147"/>
      <c r="TMA22" s="149"/>
      <c r="TMB22" s="147"/>
      <c r="TMC22" s="149"/>
      <c r="TMD22" s="147"/>
      <c r="TME22" s="149"/>
      <c r="TMF22" s="147"/>
      <c r="TMG22" s="149"/>
      <c r="TMH22" s="147"/>
      <c r="TMI22" s="149"/>
      <c r="TMJ22" s="147"/>
      <c r="TMK22" s="149"/>
      <c r="TML22" s="147"/>
      <c r="TMM22" s="149"/>
      <c r="TMN22" s="147"/>
      <c r="TMO22" s="149"/>
      <c r="TMP22" s="147"/>
      <c r="TMQ22" s="149"/>
      <c r="TMR22" s="147"/>
      <c r="TMS22" s="149"/>
      <c r="TMT22" s="147"/>
      <c r="TMU22" s="149"/>
      <c r="TMV22" s="147"/>
      <c r="TMW22" s="149"/>
      <c r="TMX22" s="147"/>
      <c r="TMY22" s="149"/>
      <c r="TMZ22" s="147"/>
      <c r="TNA22" s="149"/>
      <c r="TNB22" s="147"/>
      <c r="TNC22" s="149"/>
      <c r="TND22" s="147"/>
      <c r="TNE22" s="149"/>
      <c r="TNF22" s="147"/>
      <c r="TNG22" s="149"/>
      <c r="TNH22" s="147"/>
      <c r="TNI22" s="149"/>
      <c r="TNJ22" s="147"/>
      <c r="TNK22" s="149"/>
      <c r="TNL22" s="147"/>
      <c r="TNM22" s="149"/>
      <c r="TNN22" s="147"/>
      <c r="TNO22" s="149"/>
      <c r="TNP22" s="147"/>
      <c r="TNQ22" s="149"/>
      <c r="TNR22" s="147"/>
      <c r="TNS22" s="149"/>
      <c r="TNT22" s="147"/>
      <c r="TNU22" s="149"/>
      <c r="TNV22" s="147"/>
      <c r="TNW22" s="149"/>
      <c r="TNX22" s="147"/>
      <c r="TNY22" s="149"/>
      <c r="TNZ22" s="147"/>
      <c r="TOA22" s="149"/>
      <c r="TOB22" s="147"/>
      <c r="TOC22" s="149"/>
      <c r="TOD22" s="147"/>
      <c r="TOE22" s="149"/>
      <c r="TOF22" s="147"/>
      <c r="TOG22" s="149"/>
      <c r="TOH22" s="147"/>
      <c r="TOI22" s="149"/>
      <c r="TOJ22" s="147"/>
      <c r="TOK22" s="149"/>
      <c r="TOL22" s="147"/>
      <c r="TOM22" s="149"/>
      <c r="TON22" s="147"/>
      <c r="TOO22" s="149"/>
      <c r="TOP22" s="147"/>
      <c r="TOQ22" s="149"/>
      <c r="TOR22" s="147"/>
      <c r="TOS22" s="149"/>
      <c r="TOT22" s="147"/>
      <c r="TOU22" s="149"/>
      <c r="TOV22" s="147"/>
      <c r="TOW22" s="149"/>
      <c r="TOX22" s="147"/>
      <c r="TOY22" s="149"/>
      <c r="TOZ22" s="147"/>
      <c r="TPA22" s="149"/>
      <c r="TPB22" s="147"/>
      <c r="TPC22" s="149"/>
      <c r="TPD22" s="147"/>
      <c r="TPE22" s="149"/>
      <c r="TPF22" s="147"/>
      <c r="TPG22" s="149"/>
      <c r="TPH22" s="147"/>
      <c r="TPI22" s="149"/>
      <c r="TPJ22" s="147"/>
      <c r="TPK22" s="149"/>
      <c r="TPL22" s="147"/>
      <c r="TPM22" s="149"/>
      <c r="TPN22" s="147"/>
      <c r="TPO22" s="149"/>
      <c r="TPP22" s="147"/>
      <c r="TPQ22" s="149"/>
      <c r="TPR22" s="147"/>
      <c r="TPS22" s="149"/>
      <c r="TPT22" s="147"/>
      <c r="TPU22" s="149"/>
      <c r="TPV22" s="147"/>
      <c r="TPW22" s="149"/>
      <c r="TPX22" s="147"/>
      <c r="TPY22" s="149"/>
      <c r="TPZ22" s="147"/>
      <c r="TQA22" s="149"/>
      <c r="TQB22" s="147"/>
      <c r="TQC22" s="149"/>
      <c r="TQD22" s="147"/>
      <c r="TQE22" s="149"/>
      <c r="TQF22" s="147"/>
      <c r="TQG22" s="149"/>
      <c r="TQH22" s="147"/>
      <c r="TQI22" s="149"/>
      <c r="TQJ22" s="147"/>
      <c r="TQK22" s="149"/>
      <c r="TQL22" s="147"/>
      <c r="TQM22" s="149"/>
      <c r="TQN22" s="147"/>
      <c r="TQO22" s="149"/>
      <c r="TQP22" s="147"/>
      <c r="TQQ22" s="149"/>
      <c r="TQR22" s="147"/>
      <c r="TQS22" s="149"/>
      <c r="TQT22" s="147"/>
      <c r="TQU22" s="149"/>
      <c r="TQV22" s="147"/>
      <c r="TQW22" s="149"/>
      <c r="TQX22" s="147"/>
      <c r="TQY22" s="149"/>
      <c r="TQZ22" s="147"/>
      <c r="TRA22" s="149"/>
      <c r="TRB22" s="147"/>
      <c r="TRC22" s="149"/>
      <c r="TRD22" s="147"/>
      <c r="TRE22" s="149"/>
      <c r="TRF22" s="147"/>
      <c r="TRG22" s="149"/>
      <c r="TRH22" s="147"/>
      <c r="TRI22" s="149"/>
      <c r="TRJ22" s="147"/>
      <c r="TRK22" s="149"/>
      <c r="TRL22" s="147"/>
      <c r="TRM22" s="149"/>
      <c r="TRN22" s="147"/>
      <c r="TRO22" s="149"/>
      <c r="TRP22" s="147"/>
      <c r="TRQ22" s="149"/>
      <c r="TRR22" s="147"/>
      <c r="TRS22" s="149"/>
      <c r="TRT22" s="147"/>
      <c r="TRU22" s="149"/>
      <c r="TRV22" s="147"/>
      <c r="TRW22" s="149"/>
      <c r="TRX22" s="147"/>
      <c r="TRY22" s="149"/>
      <c r="TRZ22" s="147"/>
      <c r="TSA22" s="149"/>
      <c r="TSB22" s="147"/>
      <c r="TSC22" s="149"/>
      <c r="TSD22" s="147"/>
      <c r="TSE22" s="149"/>
      <c r="TSF22" s="147"/>
      <c r="TSG22" s="149"/>
      <c r="TSH22" s="147"/>
      <c r="TSI22" s="149"/>
      <c r="TSJ22" s="147"/>
      <c r="TSK22" s="149"/>
      <c r="TSL22" s="147"/>
      <c r="TSM22" s="149"/>
      <c r="TSN22" s="147"/>
      <c r="TSO22" s="149"/>
      <c r="TSP22" s="147"/>
      <c r="TSQ22" s="149"/>
      <c r="TSR22" s="147"/>
      <c r="TSS22" s="149"/>
      <c r="TST22" s="147"/>
      <c r="TSU22" s="149"/>
      <c r="TSV22" s="147"/>
      <c r="TSW22" s="149"/>
      <c r="TSX22" s="147"/>
      <c r="TSY22" s="149"/>
      <c r="TSZ22" s="147"/>
      <c r="TTA22" s="149"/>
      <c r="TTB22" s="147"/>
      <c r="TTC22" s="149"/>
      <c r="TTD22" s="147"/>
      <c r="TTE22" s="149"/>
      <c r="TTF22" s="147"/>
      <c r="TTG22" s="149"/>
      <c r="TTH22" s="147"/>
      <c r="TTI22" s="149"/>
      <c r="TTJ22" s="147"/>
      <c r="TTK22" s="149"/>
      <c r="TTL22" s="147"/>
      <c r="TTM22" s="149"/>
      <c r="TTN22" s="147"/>
      <c r="TTO22" s="149"/>
      <c r="TTP22" s="147"/>
      <c r="TTQ22" s="149"/>
      <c r="TTR22" s="147"/>
      <c r="TTS22" s="149"/>
      <c r="TTT22" s="147"/>
      <c r="TTU22" s="149"/>
      <c r="TTV22" s="147"/>
      <c r="TTW22" s="149"/>
      <c r="TTX22" s="147"/>
      <c r="TTY22" s="149"/>
      <c r="TTZ22" s="147"/>
      <c r="TUA22" s="149"/>
      <c r="TUB22" s="147"/>
      <c r="TUC22" s="149"/>
      <c r="TUD22" s="147"/>
      <c r="TUE22" s="149"/>
      <c r="TUF22" s="147"/>
      <c r="TUG22" s="149"/>
      <c r="TUH22" s="147"/>
      <c r="TUI22" s="149"/>
      <c r="TUJ22" s="147"/>
      <c r="TUK22" s="149"/>
      <c r="TUL22" s="147"/>
      <c r="TUM22" s="149"/>
      <c r="TUN22" s="147"/>
      <c r="TUO22" s="149"/>
      <c r="TUP22" s="147"/>
      <c r="TUQ22" s="149"/>
      <c r="TUR22" s="147"/>
      <c r="TUS22" s="149"/>
      <c r="TUT22" s="147"/>
      <c r="TUU22" s="149"/>
      <c r="TUV22" s="147"/>
      <c r="TUW22" s="149"/>
      <c r="TUX22" s="147"/>
      <c r="TUY22" s="149"/>
      <c r="TUZ22" s="147"/>
      <c r="TVA22" s="149"/>
      <c r="TVB22" s="147"/>
      <c r="TVC22" s="149"/>
      <c r="TVD22" s="147"/>
      <c r="TVE22" s="149"/>
      <c r="TVF22" s="147"/>
      <c r="TVG22" s="149"/>
      <c r="TVH22" s="147"/>
      <c r="TVI22" s="149"/>
      <c r="TVJ22" s="147"/>
      <c r="TVK22" s="149"/>
      <c r="TVL22" s="147"/>
      <c r="TVM22" s="149"/>
      <c r="TVN22" s="147"/>
      <c r="TVO22" s="149"/>
      <c r="TVP22" s="147"/>
      <c r="TVQ22" s="149"/>
      <c r="TVR22" s="147"/>
      <c r="TVS22" s="149"/>
      <c r="TVT22" s="147"/>
      <c r="TVU22" s="149"/>
      <c r="TVV22" s="147"/>
      <c r="TVW22" s="149"/>
      <c r="TVX22" s="147"/>
      <c r="TVY22" s="149"/>
      <c r="TVZ22" s="147"/>
      <c r="TWA22" s="149"/>
      <c r="TWB22" s="147"/>
      <c r="TWC22" s="149"/>
      <c r="TWD22" s="147"/>
      <c r="TWE22" s="149"/>
      <c r="TWF22" s="147"/>
      <c r="TWG22" s="149"/>
      <c r="TWH22" s="147"/>
      <c r="TWI22" s="149"/>
      <c r="TWJ22" s="147"/>
      <c r="TWK22" s="149"/>
      <c r="TWL22" s="147"/>
      <c r="TWM22" s="149"/>
      <c r="TWN22" s="147"/>
      <c r="TWO22" s="149"/>
      <c r="TWP22" s="147"/>
      <c r="TWQ22" s="149"/>
      <c r="TWR22" s="147"/>
      <c r="TWS22" s="149"/>
      <c r="TWT22" s="147"/>
      <c r="TWU22" s="149"/>
      <c r="TWV22" s="147"/>
      <c r="TWW22" s="149"/>
      <c r="TWX22" s="147"/>
      <c r="TWY22" s="149"/>
      <c r="TWZ22" s="147"/>
      <c r="TXA22" s="149"/>
      <c r="TXB22" s="147"/>
      <c r="TXC22" s="149"/>
      <c r="TXD22" s="147"/>
      <c r="TXE22" s="149"/>
      <c r="TXF22" s="147"/>
      <c r="TXG22" s="149"/>
      <c r="TXH22" s="147"/>
      <c r="TXI22" s="149"/>
      <c r="TXJ22" s="147"/>
      <c r="TXK22" s="149"/>
      <c r="TXL22" s="147"/>
      <c r="TXM22" s="149"/>
      <c r="TXN22" s="147"/>
      <c r="TXO22" s="149"/>
      <c r="TXP22" s="147"/>
      <c r="TXQ22" s="149"/>
      <c r="TXR22" s="147"/>
      <c r="TXS22" s="149"/>
      <c r="TXT22" s="147"/>
      <c r="TXU22" s="149"/>
      <c r="TXV22" s="147"/>
      <c r="TXW22" s="149"/>
      <c r="TXX22" s="147"/>
      <c r="TXY22" s="149"/>
      <c r="TXZ22" s="147"/>
      <c r="TYA22" s="149"/>
      <c r="TYB22" s="147"/>
      <c r="TYC22" s="149"/>
      <c r="TYD22" s="147"/>
      <c r="TYE22" s="149"/>
      <c r="TYF22" s="147"/>
      <c r="TYG22" s="149"/>
      <c r="TYH22" s="147"/>
      <c r="TYI22" s="149"/>
      <c r="TYJ22" s="147"/>
      <c r="TYK22" s="149"/>
      <c r="TYL22" s="147"/>
      <c r="TYM22" s="149"/>
      <c r="TYN22" s="147"/>
      <c r="TYO22" s="149"/>
      <c r="TYP22" s="147"/>
      <c r="TYQ22" s="149"/>
      <c r="TYR22" s="147"/>
      <c r="TYS22" s="149"/>
      <c r="TYT22" s="147"/>
      <c r="TYU22" s="149"/>
      <c r="TYV22" s="147"/>
      <c r="TYW22" s="149"/>
      <c r="TYX22" s="147"/>
      <c r="TYY22" s="149"/>
      <c r="TYZ22" s="147"/>
      <c r="TZA22" s="149"/>
      <c r="TZB22" s="147"/>
      <c r="TZC22" s="149"/>
      <c r="TZD22" s="147"/>
      <c r="TZE22" s="149"/>
      <c r="TZF22" s="147"/>
      <c r="TZG22" s="149"/>
      <c r="TZH22" s="147"/>
      <c r="TZI22" s="149"/>
      <c r="TZJ22" s="147"/>
      <c r="TZK22" s="149"/>
      <c r="TZL22" s="147"/>
      <c r="TZM22" s="149"/>
      <c r="TZN22" s="147"/>
      <c r="TZO22" s="149"/>
      <c r="TZP22" s="147"/>
      <c r="TZQ22" s="149"/>
      <c r="TZR22" s="147"/>
      <c r="TZS22" s="149"/>
      <c r="TZT22" s="147"/>
      <c r="TZU22" s="149"/>
      <c r="TZV22" s="147"/>
      <c r="TZW22" s="149"/>
      <c r="TZX22" s="147"/>
      <c r="TZY22" s="149"/>
      <c r="TZZ22" s="147"/>
      <c r="UAA22" s="149"/>
      <c r="UAB22" s="147"/>
      <c r="UAC22" s="149"/>
      <c r="UAD22" s="147"/>
      <c r="UAE22" s="149"/>
      <c r="UAF22" s="147"/>
      <c r="UAG22" s="149"/>
      <c r="UAH22" s="147"/>
      <c r="UAI22" s="149"/>
      <c r="UAJ22" s="147"/>
      <c r="UAK22" s="149"/>
      <c r="UAL22" s="147"/>
      <c r="UAM22" s="149"/>
      <c r="UAN22" s="147"/>
      <c r="UAO22" s="149"/>
      <c r="UAP22" s="147"/>
      <c r="UAQ22" s="149"/>
      <c r="UAR22" s="147"/>
      <c r="UAS22" s="149"/>
      <c r="UAT22" s="147"/>
      <c r="UAU22" s="149"/>
      <c r="UAV22" s="147"/>
      <c r="UAW22" s="149"/>
      <c r="UAX22" s="147"/>
      <c r="UAY22" s="149"/>
      <c r="UAZ22" s="147"/>
      <c r="UBA22" s="149"/>
      <c r="UBB22" s="147"/>
      <c r="UBC22" s="149"/>
      <c r="UBD22" s="147"/>
      <c r="UBE22" s="149"/>
      <c r="UBF22" s="147"/>
      <c r="UBG22" s="149"/>
      <c r="UBH22" s="147"/>
      <c r="UBI22" s="149"/>
      <c r="UBJ22" s="147"/>
      <c r="UBK22" s="149"/>
      <c r="UBL22" s="147"/>
      <c r="UBM22" s="149"/>
      <c r="UBN22" s="147"/>
      <c r="UBO22" s="149"/>
      <c r="UBP22" s="147"/>
      <c r="UBQ22" s="149"/>
      <c r="UBR22" s="147"/>
      <c r="UBS22" s="149"/>
      <c r="UBT22" s="147"/>
      <c r="UBU22" s="149"/>
      <c r="UBV22" s="147"/>
      <c r="UBW22" s="149"/>
      <c r="UBX22" s="147"/>
      <c r="UBY22" s="149"/>
      <c r="UBZ22" s="147"/>
      <c r="UCA22" s="149"/>
      <c r="UCB22" s="147"/>
      <c r="UCC22" s="149"/>
      <c r="UCD22" s="147"/>
      <c r="UCE22" s="149"/>
      <c r="UCF22" s="147"/>
      <c r="UCG22" s="149"/>
      <c r="UCH22" s="147"/>
      <c r="UCI22" s="149"/>
      <c r="UCJ22" s="147"/>
      <c r="UCK22" s="149"/>
      <c r="UCL22" s="147"/>
      <c r="UCM22" s="149"/>
      <c r="UCN22" s="147"/>
      <c r="UCO22" s="149"/>
      <c r="UCP22" s="147"/>
      <c r="UCQ22" s="149"/>
      <c r="UCR22" s="147"/>
      <c r="UCS22" s="149"/>
      <c r="UCT22" s="147"/>
      <c r="UCU22" s="149"/>
      <c r="UCV22" s="147"/>
      <c r="UCW22" s="149"/>
      <c r="UCX22" s="147"/>
      <c r="UCY22" s="149"/>
      <c r="UCZ22" s="147"/>
      <c r="UDA22" s="149"/>
      <c r="UDB22" s="147"/>
      <c r="UDC22" s="149"/>
      <c r="UDD22" s="147"/>
      <c r="UDE22" s="149"/>
      <c r="UDF22" s="147"/>
      <c r="UDG22" s="149"/>
      <c r="UDH22" s="147"/>
      <c r="UDI22" s="149"/>
      <c r="UDJ22" s="147"/>
      <c r="UDK22" s="149"/>
      <c r="UDL22" s="147"/>
      <c r="UDM22" s="149"/>
      <c r="UDN22" s="147"/>
      <c r="UDO22" s="149"/>
      <c r="UDP22" s="147"/>
      <c r="UDQ22" s="149"/>
      <c r="UDR22" s="147"/>
      <c r="UDS22" s="149"/>
      <c r="UDT22" s="147"/>
      <c r="UDU22" s="149"/>
      <c r="UDV22" s="147"/>
      <c r="UDW22" s="149"/>
      <c r="UDX22" s="147"/>
      <c r="UDY22" s="149"/>
      <c r="UDZ22" s="147"/>
      <c r="UEA22" s="149"/>
      <c r="UEB22" s="147"/>
      <c r="UEC22" s="149"/>
      <c r="UED22" s="147"/>
      <c r="UEE22" s="149"/>
      <c r="UEF22" s="147"/>
      <c r="UEG22" s="149"/>
      <c r="UEH22" s="147"/>
      <c r="UEI22" s="149"/>
      <c r="UEJ22" s="147"/>
      <c r="UEK22" s="149"/>
      <c r="UEL22" s="147"/>
      <c r="UEM22" s="149"/>
      <c r="UEN22" s="147"/>
      <c r="UEO22" s="149"/>
      <c r="UEP22" s="147"/>
      <c r="UEQ22" s="149"/>
      <c r="UER22" s="147"/>
      <c r="UES22" s="149"/>
      <c r="UET22" s="147"/>
      <c r="UEU22" s="149"/>
      <c r="UEV22" s="147"/>
      <c r="UEW22" s="149"/>
      <c r="UEX22" s="147"/>
      <c r="UEY22" s="149"/>
      <c r="UEZ22" s="147"/>
      <c r="UFA22" s="149"/>
      <c r="UFB22" s="147"/>
      <c r="UFC22" s="149"/>
      <c r="UFD22" s="147"/>
      <c r="UFE22" s="149"/>
      <c r="UFF22" s="147"/>
      <c r="UFG22" s="149"/>
      <c r="UFH22" s="147"/>
      <c r="UFI22" s="149"/>
      <c r="UFJ22" s="147"/>
      <c r="UFK22" s="149"/>
      <c r="UFL22" s="147"/>
      <c r="UFM22" s="149"/>
      <c r="UFN22" s="147"/>
      <c r="UFO22" s="149"/>
      <c r="UFP22" s="147"/>
      <c r="UFQ22" s="149"/>
      <c r="UFR22" s="147"/>
      <c r="UFS22" s="149"/>
      <c r="UFT22" s="147"/>
      <c r="UFU22" s="149"/>
      <c r="UFV22" s="147"/>
      <c r="UFW22" s="149"/>
      <c r="UFX22" s="147"/>
      <c r="UFY22" s="149"/>
      <c r="UFZ22" s="147"/>
      <c r="UGA22" s="149"/>
      <c r="UGB22" s="147"/>
      <c r="UGC22" s="149"/>
      <c r="UGD22" s="147"/>
      <c r="UGE22" s="149"/>
      <c r="UGF22" s="147"/>
      <c r="UGG22" s="149"/>
      <c r="UGH22" s="147"/>
      <c r="UGI22" s="149"/>
      <c r="UGJ22" s="147"/>
      <c r="UGK22" s="149"/>
      <c r="UGL22" s="147"/>
      <c r="UGM22" s="149"/>
      <c r="UGN22" s="147"/>
      <c r="UGO22" s="149"/>
      <c r="UGP22" s="147"/>
      <c r="UGQ22" s="149"/>
      <c r="UGR22" s="147"/>
      <c r="UGS22" s="149"/>
      <c r="UGT22" s="147"/>
      <c r="UGU22" s="149"/>
      <c r="UGV22" s="147"/>
      <c r="UGW22" s="149"/>
      <c r="UGX22" s="147"/>
      <c r="UGY22" s="149"/>
      <c r="UGZ22" s="147"/>
      <c r="UHA22" s="149"/>
      <c r="UHB22" s="147"/>
      <c r="UHC22" s="149"/>
      <c r="UHD22" s="147"/>
      <c r="UHE22" s="149"/>
      <c r="UHF22" s="147"/>
      <c r="UHG22" s="149"/>
      <c r="UHH22" s="147"/>
      <c r="UHI22" s="149"/>
      <c r="UHJ22" s="147"/>
      <c r="UHK22" s="149"/>
      <c r="UHL22" s="147"/>
      <c r="UHM22" s="149"/>
      <c r="UHN22" s="147"/>
      <c r="UHO22" s="149"/>
      <c r="UHP22" s="147"/>
      <c r="UHQ22" s="149"/>
      <c r="UHR22" s="147"/>
      <c r="UHS22" s="149"/>
      <c r="UHT22" s="147"/>
      <c r="UHU22" s="149"/>
      <c r="UHV22" s="147"/>
      <c r="UHW22" s="149"/>
      <c r="UHX22" s="147"/>
      <c r="UHY22" s="149"/>
      <c r="UHZ22" s="147"/>
      <c r="UIA22" s="149"/>
      <c r="UIB22" s="147"/>
      <c r="UIC22" s="149"/>
      <c r="UID22" s="147"/>
      <c r="UIE22" s="149"/>
      <c r="UIF22" s="147"/>
      <c r="UIG22" s="149"/>
      <c r="UIH22" s="147"/>
      <c r="UII22" s="149"/>
      <c r="UIJ22" s="147"/>
      <c r="UIK22" s="149"/>
      <c r="UIL22" s="147"/>
      <c r="UIM22" s="149"/>
      <c r="UIN22" s="147"/>
      <c r="UIO22" s="149"/>
      <c r="UIP22" s="147"/>
      <c r="UIQ22" s="149"/>
      <c r="UIR22" s="147"/>
      <c r="UIS22" s="149"/>
      <c r="UIT22" s="147"/>
      <c r="UIU22" s="149"/>
      <c r="UIV22" s="147"/>
      <c r="UIW22" s="149"/>
      <c r="UIX22" s="147"/>
      <c r="UIY22" s="149"/>
      <c r="UIZ22" s="147"/>
      <c r="UJA22" s="149"/>
      <c r="UJB22" s="147"/>
      <c r="UJC22" s="149"/>
      <c r="UJD22" s="147"/>
      <c r="UJE22" s="149"/>
      <c r="UJF22" s="147"/>
      <c r="UJG22" s="149"/>
      <c r="UJH22" s="147"/>
      <c r="UJI22" s="149"/>
      <c r="UJJ22" s="147"/>
      <c r="UJK22" s="149"/>
      <c r="UJL22" s="147"/>
      <c r="UJM22" s="149"/>
      <c r="UJN22" s="147"/>
      <c r="UJO22" s="149"/>
      <c r="UJP22" s="147"/>
      <c r="UJQ22" s="149"/>
      <c r="UJR22" s="147"/>
      <c r="UJS22" s="149"/>
      <c r="UJT22" s="147"/>
      <c r="UJU22" s="149"/>
      <c r="UJV22" s="147"/>
      <c r="UJW22" s="149"/>
      <c r="UJX22" s="147"/>
      <c r="UJY22" s="149"/>
      <c r="UJZ22" s="147"/>
      <c r="UKA22" s="149"/>
      <c r="UKB22" s="147"/>
      <c r="UKC22" s="149"/>
      <c r="UKD22" s="147"/>
      <c r="UKE22" s="149"/>
      <c r="UKF22" s="147"/>
      <c r="UKG22" s="149"/>
      <c r="UKH22" s="147"/>
      <c r="UKI22" s="149"/>
      <c r="UKJ22" s="147"/>
      <c r="UKK22" s="149"/>
      <c r="UKL22" s="147"/>
      <c r="UKM22" s="149"/>
      <c r="UKN22" s="147"/>
      <c r="UKO22" s="149"/>
      <c r="UKP22" s="147"/>
      <c r="UKQ22" s="149"/>
      <c r="UKR22" s="147"/>
      <c r="UKS22" s="149"/>
      <c r="UKT22" s="147"/>
      <c r="UKU22" s="149"/>
      <c r="UKV22" s="147"/>
      <c r="UKW22" s="149"/>
      <c r="UKX22" s="147"/>
      <c r="UKY22" s="149"/>
      <c r="UKZ22" s="147"/>
      <c r="ULA22" s="149"/>
      <c r="ULB22" s="147"/>
      <c r="ULC22" s="149"/>
      <c r="ULD22" s="147"/>
      <c r="ULE22" s="149"/>
      <c r="ULF22" s="147"/>
      <c r="ULG22" s="149"/>
      <c r="ULH22" s="147"/>
      <c r="ULI22" s="149"/>
      <c r="ULJ22" s="147"/>
      <c r="ULK22" s="149"/>
      <c r="ULL22" s="147"/>
      <c r="ULM22" s="149"/>
      <c r="ULN22" s="147"/>
      <c r="ULO22" s="149"/>
      <c r="ULP22" s="147"/>
      <c r="ULQ22" s="149"/>
      <c r="ULR22" s="147"/>
      <c r="ULS22" s="149"/>
      <c r="ULT22" s="147"/>
      <c r="ULU22" s="149"/>
      <c r="ULV22" s="147"/>
      <c r="ULW22" s="149"/>
      <c r="ULX22" s="147"/>
      <c r="ULY22" s="149"/>
      <c r="ULZ22" s="147"/>
      <c r="UMA22" s="149"/>
      <c r="UMB22" s="147"/>
      <c r="UMC22" s="149"/>
      <c r="UMD22" s="147"/>
      <c r="UME22" s="149"/>
      <c r="UMF22" s="147"/>
      <c r="UMG22" s="149"/>
      <c r="UMH22" s="147"/>
      <c r="UMI22" s="149"/>
      <c r="UMJ22" s="147"/>
      <c r="UMK22" s="149"/>
      <c r="UML22" s="147"/>
      <c r="UMM22" s="149"/>
      <c r="UMN22" s="147"/>
      <c r="UMO22" s="149"/>
      <c r="UMP22" s="147"/>
      <c r="UMQ22" s="149"/>
      <c r="UMR22" s="147"/>
      <c r="UMS22" s="149"/>
      <c r="UMT22" s="147"/>
      <c r="UMU22" s="149"/>
      <c r="UMV22" s="147"/>
      <c r="UMW22" s="149"/>
      <c r="UMX22" s="147"/>
      <c r="UMY22" s="149"/>
      <c r="UMZ22" s="147"/>
      <c r="UNA22" s="149"/>
      <c r="UNB22" s="147"/>
      <c r="UNC22" s="149"/>
      <c r="UND22" s="147"/>
      <c r="UNE22" s="149"/>
      <c r="UNF22" s="147"/>
      <c r="UNG22" s="149"/>
      <c r="UNH22" s="147"/>
      <c r="UNI22" s="149"/>
      <c r="UNJ22" s="147"/>
      <c r="UNK22" s="149"/>
      <c r="UNL22" s="147"/>
      <c r="UNM22" s="149"/>
      <c r="UNN22" s="147"/>
      <c r="UNO22" s="149"/>
      <c r="UNP22" s="147"/>
      <c r="UNQ22" s="149"/>
      <c r="UNR22" s="147"/>
      <c r="UNS22" s="149"/>
      <c r="UNT22" s="147"/>
      <c r="UNU22" s="149"/>
      <c r="UNV22" s="147"/>
      <c r="UNW22" s="149"/>
      <c r="UNX22" s="147"/>
      <c r="UNY22" s="149"/>
      <c r="UNZ22" s="147"/>
      <c r="UOA22" s="149"/>
      <c r="UOB22" s="147"/>
      <c r="UOC22" s="149"/>
      <c r="UOD22" s="147"/>
      <c r="UOE22" s="149"/>
      <c r="UOF22" s="147"/>
      <c r="UOG22" s="149"/>
      <c r="UOH22" s="147"/>
      <c r="UOI22" s="149"/>
      <c r="UOJ22" s="147"/>
      <c r="UOK22" s="149"/>
      <c r="UOL22" s="147"/>
      <c r="UOM22" s="149"/>
      <c r="UON22" s="147"/>
      <c r="UOO22" s="149"/>
      <c r="UOP22" s="147"/>
      <c r="UOQ22" s="149"/>
      <c r="UOR22" s="147"/>
      <c r="UOS22" s="149"/>
      <c r="UOT22" s="147"/>
      <c r="UOU22" s="149"/>
      <c r="UOV22" s="147"/>
      <c r="UOW22" s="149"/>
      <c r="UOX22" s="147"/>
      <c r="UOY22" s="149"/>
      <c r="UOZ22" s="147"/>
      <c r="UPA22" s="149"/>
      <c r="UPB22" s="147"/>
      <c r="UPC22" s="149"/>
      <c r="UPD22" s="147"/>
      <c r="UPE22" s="149"/>
      <c r="UPF22" s="147"/>
      <c r="UPG22" s="149"/>
      <c r="UPH22" s="147"/>
      <c r="UPI22" s="149"/>
      <c r="UPJ22" s="147"/>
      <c r="UPK22" s="149"/>
      <c r="UPL22" s="147"/>
      <c r="UPM22" s="149"/>
      <c r="UPN22" s="147"/>
      <c r="UPO22" s="149"/>
      <c r="UPP22" s="147"/>
      <c r="UPQ22" s="149"/>
      <c r="UPR22" s="147"/>
      <c r="UPS22" s="149"/>
      <c r="UPT22" s="147"/>
      <c r="UPU22" s="149"/>
      <c r="UPV22" s="147"/>
      <c r="UPW22" s="149"/>
      <c r="UPX22" s="147"/>
      <c r="UPY22" s="149"/>
      <c r="UPZ22" s="147"/>
      <c r="UQA22" s="149"/>
      <c r="UQB22" s="147"/>
      <c r="UQC22" s="149"/>
      <c r="UQD22" s="147"/>
      <c r="UQE22" s="149"/>
      <c r="UQF22" s="147"/>
      <c r="UQG22" s="149"/>
      <c r="UQH22" s="147"/>
      <c r="UQI22" s="149"/>
      <c r="UQJ22" s="147"/>
      <c r="UQK22" s="149"/>
      <c r="UQL22" s="147"/>
      <c r="UQM22" s="149"/>
      <c r="UQN22" s="147"/>
      <c r="UQO22" s="149"/>
      <c r="UQP22" s="147"/>
      <c r="UQQ22" s="149"/>
      <c r="UQR22" s="147"/>
      <c r="UQS22" s="149"/>
      <c r="UQT22" s="147"/>
      <c r="UQU22" s="149"/>
      <c r="UQV22" s="147"/>
      <c r="UQW22" s="149"/>
      <c r="UQX22" s="147"/>
      <c r="UQY22" s="149"/>
      <c r="UQZ22" s="147"/>
      <c r="URA22" s="149"/>
      <c r="URB22" s="147"/>
      <c r="URC22" s="149"/>
      <c r="URD22" s="147"/>
      <c r="URE22" s="149"/>
      <c r="URF22" s="147"/>
      <c r="URG22" s="149"/>
      <c r="URH22" s="147"/>
      <c r="URI22" s="149"/>
      <c r="URJ22" s="147"/>
      <c r="URK22" s="149"/>
      <c r="URL22" s="147"/>
      <c r="URM22" s="149"/>
      <c r="URN22" s="147"/>
      <c r="URO22" s="149"/>
      <c r="URP22" s="147"/>
      <c r="URQ22" s="149"/>
      <c r="URR22" s="147"/>
      <c r="URS22" s="149"/>
      <c r="URT22" s="147"/>
      <c r="URU22" s="149"/>
      <c r="URV22" s="147"/>
      <c r="URW22" s="149"/>
      <c r="URX22" s="147"/>
      <c r="URY22" s="149"/>
      <c r="URZ22" s="147"/>
      <c r="USA22" s="149"/>
      <c r="USB22" s="147"/>
      <c r="USC22" s="149"/>
      <c r="USD22" s="147"/>
      <c r="USE22" s="149"/>
      <c r="USF22" s="147"/>
      <c r="USG22" s="149"/>
      <c r="USH22" s="147"/>
      <c r="USI22" s="149"/>
      <c r="USJ22" s="147"/>
      <c r="USK22" s="149"/>
      <c r="USL22" s="147"/>
      <c r="USM22" s="149"/>
      <c r="USN22" s="147"/>
      <c r="USO22" s="149"/>
      <c r="USP22" s="147"/>
      <c r="USQ22" s="149"/>
      <c r="USR22" s="147"/>
      <c r="USS22" s="149"/>
      <c r="UST22" s="147"/>
      <c r="USU22" s="149"/>
      <c r="USV22" s="147"/>
      <c r="USW22" s="149"/>
      <c r="USX22" s="147"/>
      <c r="USY22" s="149"/>
      <c r="USZ22" s="147"/>
      <c r="UTA22" s="149"/>
      <c r="UTB22" s="147"/>
      <c r="UTC22" s="149"/>
      <c r="UTD22" s="147"/>
      <c r="UTE22" s="149"/>
      <c r="UTF22" s="147"/>
      <c r="UTG22" s="149"/>
      <c r="UTH22" s="147"/>
      <c r="UTI22" s="149"/>
      <c r="UTJ22" s="147"/>
      <c r="UTK22" s="149"/>
      <c r="UTL22" s="147"/>
      <c r="UTM22" s="149"/>
      <c r="UTN22" s="147"/>
      <c r="UTO22" s="149"/>
      <c r="UTP22" s="147"/>
      <c r="UTQ22" s="149"/>
      <c r="UTR22" s="147"/>
      <c r="UTS22" s="149"/>
      <c r="UTT22" s="147"/>
      <c r="UTU22" s="149"/>
      <c r="UTV22" s="147"/>
      <c r="UTW22" s="149"/>
      <c r="UTX22" s="147"/>
      <c r="UTY22" s="149"/>
      <c r="UTZ22" s="147"/>
      <c r="UUA22" s="149"/>
      <c r="UUB22" s="147"/>
      <c r="UUC22" s="149"/>
      <c r="UUD22" s="147"/>
      <c r="UUE22" s="149"/>
      <c r="UUF22" s="147"/>
      <c r="UUG22" s="149"/>
      <c r="UUH22" s="147"/>
      <c r="UUI22" s="149"/>
      <c r="UUJ22" s="147"/>
      <c r="UUK22" s="149"/>
      <c r="UUL22" s="147"/>
      <c r="UUM22" s="149"/>
      <c r="UUN22" s="147"/>
      <c r="UUO22" s="149"/>
      <c r="UUP22" s="147"/>
      <c r="UUQ22" s="149"/>
      <c r="UUR22" s="147"/>
      <c r="UUS22" s="149"/>
      <c r="UUT22" s="147"/>
      <c r="UUU22" s="149"/>
      <c r="UUV22" s="147"/>
      <c r="UUW22" s="149"/>
      <c r="UUX22" s="147"/>
      <c r="UUY22" s="149"/>
      <c r="UUZ22" s="147"/>
      <c r="UVA22" s="149"/>
      <c r="UVB22" s="147"/>
      <c r="UVC22" s="149"/>
      <c r="UVD22" s="147"/>
      <c r="UVE22" s="149"/>
      <c r="UVF22" s="147"/>
      <c r="UVG22" s="149"/>
      <c r="UVH22" s="147"/>
      <c r="UVI22" s="149"/>
      <c r="UVJ22" s="147"/>
      <c r="UVK22" s="149"/>
      <c r="UVL22" s="147"/>
      <c r="UVM22" s="149"/>
      <c r="UVN22" s="147"/>
      <c r="UVO22" s="149"/>
      <c r="UVP22" s="147"/>
      <c r="UVQ22" s="149"/>
      <c r="UVR22" s="147"/>
      <c r="UVS22" s="149"/>
      <c r="UVT22" s="147"/>
      <c r="UVU22" s="149"/>
      <c r="UVV22" s="147"/>
      <c r="UVW22" s="149"/>
      <c r="UVX22" s="147"/>
      <c r="UVY22" s="149"/>
      <c r="UVZ22" s="147"/>
      <c r="UWA22" s="149"/>
      <c r="UWB22" s="147"/>
      <c r="UWC22" s="149"/>
      <c r="UWD22" s="147"/>
      <c r="UWE22" s="149"/>
      <c r="UWF22" s="147"/>
      <c r="UWG22" s="149"/>
      <c r="UWH22" s="147"/>
      <c r="UWI22" s="149"/>
      <c r="UWJ22" s="147"/>
      <c r="UWK22" s="149"/>
      <c r="UWL22" s="147"/>
      <c r="UWM22" s="149"/>
      <c r="UWN22" s="147"/>
      <c r="UWO22" s="149"/>
      <c r="UWP22" s="147"/>
      <c r="UWQ22" s="149"/>
      <c r="UWR22" s="147"/>
      <c r="UWS22" s="149"/>
      <c r="UWT22" s="147"/>
      <c r="UWU22" s="149"/>
      <c r="UWV22" s="147"/>
      <c r="UWW22" s="149"/>
      <c r="UWX22" s="147"/>
      <c r="UWY22" s="149"/>
      <c r="UWZ22" s="147"/>
      <c r="UXA22" s="149"/>
      <c r="UXB22" s="147"/>
      <c r="UXC22" s="149"/>
      <c r="UXD22" s="147"/>
      <c r="UXE22" s="149"/>
      <c r="UXF22" s="147"/>
      <c r="UXG22" s="149"/>
      <c r="UXH22" s="147"/>
      <c r="UXI22" s="149"/>
      <c r="UXJ22" s="147"/>
      <c r="UXK22" s="149"/>
      <c r="UXL22" s="147"/>
      <c r="UXM22" s="149"/>
      <c r="UXN22" s="147"/>
      <c r="UXO22" s="149"/>
      <c r="UXP22" s="147"/>
      <c r="UXQ22" s="149"/>
      <c r="UXR22" s="147"/>
      <c r="UXS22" s="149"/>
      <c r="UXT22" s="147"/>
      <c r="UXU22" s="149"/>
      <c r="UXV22" s="147"/>
      <c r="UXW22" s="149"/>
      <c r="UXX22" s="147"/>
      <c r="UXY22" s="149"/>
      <c r="UXZ22" s="147"/>
      <c r="UYA22" s="149"/>
      <c r="UYB22" s="147"/>
      <c r="UYC22" s="149"/>
      <c r="UYD22" s="147"/>
      <c r="UYE22" s="149"/>
      <c r="UYF22" s="147"/>
      <c r="UYG22" s="149"/>
      <c r="UYH22" s="147"/>
      <c r="UYI22" s="149"/>
      <c r="UYJ22" s="147"/>
      <c r="UYK22" s="149"/>
      <c r="UYL22" s="147"/>
      <c r="UYM22" s="149"/>
      <c r="UYN22" s="147"/>
      <c r="UYO22" s="149"/>
      <c r="UYP22" s="147"/>
      <c r="UYQ22" s="149"/>
      <c r="UYR22" s="147"/>
      <c r="UYS22" s="149"/>
      <c r="UYT22" s="147"/>
      <c r="UYU22" s="149"/>
      <c r="UYV22" s="147"/>
      <c r="UYW22" s="149"/>
      <c r="UYX22" s="147"/>
      <c r="UYY22" s="149"/>
      <c r="UYZ22" s="147"/>
      <c r="UZA22" s="149"/>
      <c r="UZB22" s="147"/>
      <c r="UZC22" s="149"/>
      <c r="UZD22" s="147"/>
      <c r="UZE22" s="149"/>
      <c r="UZF22" s="147"/>
      <c r="UZG22" s="149"/>
      <c r="UZH22" s="147"/>
      <c r="UZI22" s="149"/>
      <c r="UZJ22" s="147"/>
      <c r="UZK22" s="149"/>
      <c r="UZL22" s="147"/>
      <c r="UZM22" s="149"/>
      <c r="UZN22" s="147"/>
      <c r="UZO22" s="149"/>
      <c r="UZP22" s="147"/>
      <c r="UZQ22" s="149"/>
      <c r="UZR22" s="147"/>
      <c r="UZS22" s="149"/>
      <c r="UZT22" s="147"/>
      <c r="UZU22" s="149"/>
      <c r="UZV22" s="147"/>
      <c r="UZW22" s="149"/>
      <c r="UZX22" s="147"/>
      <c r="UZY22" s="149"/>
      <c r="UZZ22" s="147"/>
      <c r="VAA22" s="149"/>
      <c r="VAB22" s="147"/>
      <c r="VAC22" s="149"/>
      <c r="VAD22" s="147"/>
      <c r="VAE22" s="149"/>
      <c r="VAF22" s="147"/>
      <c r="VAG22" s="149"/>
      <c r="VAH22" s="147"/>
      <c r="VAI22" s="149"/>
      <c r="VAJ22" s="147"/>
      <c r="VAK22" s="149"/>
      <c r="VAL22" s="147"/>
      <c r="VAM22" s="149"/>
      <c r="VAN22" s="147"/>
      <c r="VAO22" s="149"/>
      <c r="VAP22" s="147"/>
      <c r="VAQ22" s="149"/>
      <c r="VAR22" s="147"/>
      <c r="VAS22" s="149"/>
      <c r="VAT22" s="147"/>
      <c r="VAU22" s="149"/>
      <c r="VAV22" s="147"/>
      <c r="VAW22" s="149"/>
      <c r="VAX22" s="147"/>
      <c r="VAY22" s="149"/>
      <c r="VAZ22" s="147"/>
      <c r="VBA22" s="149"/>
      <c r="VBB22" s="147"/>
      <c r="VBC22" s="149"/>
      <c r="VBD22" s="147"/>
      <c r="VBE22" s="149"/>
      <c r="VBF22" s="147"/>
      <c r="VBG22" s="149"/>
      <c r="VBH22" s="147"/>
      <c r="VBI22" s="149"/>
      <c r="VBJ22" s="147"/>
      <c r="VBK22" s="149"/>
      <c r="VBL22" s="147"/>
      <c r="VBM22" s="149"/>
      <c r="VBN22" s="147"/>
      <c r="VBO22" s="149"/>
      <c r="VBP22" s="147"/>
      <c r="VBQ22" s="149"/>
      <c r="VBR22" s="147"/>
      <c r="VBS22" s="149"/>
      <c r="VBT22" s="147"/>
      <c r="VBU22" s="149"/>
      <c r="VBV22" s="147"/>
      <c r="VBW22" s="149"/>
      <c r="VBX22" s="147"/>
      <c r="VBY22" s="149"/>
      <c r="VBZ22" s="147"/>
      <c r="VCA22" s="149"/>
      <c r="VCB22" s="147"/>
      <c r="VCC22" s="149"/>
      <c r="VCD22" s="147"/>
      <c r="VCE22" s="149"/>
      <c r="VCF22" s="147"/>
      <c r="VCG22" s="149"/>
      <c r="VCH22" s="147"/>
      <c r="VCI22" s="149"/>
      <c r="VCJ22" s="147"/>
      <c r="VCK22" s="149"/>
      <c r="VCL22" s="147"/>
      <c r="VCM22" s="149"/>
      <c r="VCN22" s="147"/>
      <c r="VCO22" s="149"/>
      <c r="VCP22" s="147"/>
      <c r="VCQ22" s="149"/>
      <c r="VCR22" s="147"/>
      <c r="VCS22" s="149"/>
      <c r="VCT22" s="147"/>
      <c r="VCU22" s="149"/>
      <c r="VCV22" s="147"/>
      <c r="VCW22" s="149"/>
      <c r="VCX22" s="147"/>
      <c r="VCY22" s="149"/>
      <c r="VCZ22" s="147"/>
      <c r="VDA22" s="149"/>
      <c r="VDB22" s="147"/>
      <c r="VDC22" s="149"/>
      <c r="VDD22" s="147"/>
      <c r="VDE22" s="149"/>
      <c r="VDF22" s="147"/>
      <c r="VDG22" s="149"/>
      <c r="VDH22" s="147"/>
      <c r="VDI22" s="149"/>
      <c r="VDJ22" s="147"/>
      <c r="VDK22" s="149"/>
      <c r="VDL22" s="147"/>
      <c r="VDM22" s="149"/>
      <c r="VDN22" s="147"/>
      <c r="VDO22" s="149"/>
      <c r="VDP22" s="147"/>
      <c r="VDQ22" s="149"/>
      <c r="VDR22" s="147"/>
      <c r="VDS22" s="149"/>
      <c r="VDT22" s="147"/>
      <c r="VDU22" s="149"/>
      <c r="VDV22" s="147"/>
      <c r="VDW22" s="149"/>
      <c r="VDX22" s="147"/>
      <c r="VDY22" s="149"/>
      <c r="VDZ22" s="147"/>
      <c r="VEA22" s="149"/>
      <c r="VEB22" s="147"/>
      <c r="VEC22" s="149"/>
      <c r="VED22" s="147"/>
      <c r="VEE22" s="149"/>
      <c r="VEF22" s="147"/>
      <c r="VEG22" s="149"/>
      <c r="VEH22" s="147"/>
      <c r="VEI22" s="149"/>
      <c r="VEJ22" s="147"/>
      <c r="VEK22" s="149"/>
      <c r="VEL22" s="147"/>
      <c r="VEM22" s="149"/>
      <c r="VEN22" s="147"/>
      <c r="VEO22" s="149"/>
      <c r="VEP22" s="147"/>
      <c r="VEQ22" s="149"/>
      <c r="VER22" s="147"/>
      <c r="VES22" s="149"/>
      <c r="VET22" s="147"/>
      <c r="VEU22" s="149"/>
      <c r="VEV22" s="147"/>
      <c r="VEW22" s="149"/>
      <c r="VEX22" s="147"/>
      <c r="VEY22" s="149"/>
      <c r="VEZ22" s="147"/>
      <c r="VFA22" s="149"/>
      <c r="VFB22" s="147"/>
      <c r="VFC22" s="149"/>
      <c r="VFD22" s="147"/>
      <c r="VFE22" s="149"/>
      <c r="VFF22" s="147"/>
      <c r="VFG22" s="149"/>
      <c r="VFH22" s="147"/>
      <c r="VFI22" s="149"/>
      <c r="VFJ22" s="147"/>
      <c r="VFK22" s="149"/>
      <c r="VFL22" s="147"/>
      <c r="VFM22" s="149"/>
      <c r="VFN22" s="147"/>
      <c r="VFO22" s="149"/>
      <c r="VFP22" s="147"/>
      <c r="VFQ22" s="149"/>
      <c r="VFR22" s="147"/>
      <c r="VFS22" s="149"/>
      <c r="VFT22" s="147"/>
      <c r="VFU22" s="149"/>
      <c r="VFV22" s="147"/>
      <c r="VFW22" s="149"/>
      <c r="VFX22" s="147"/>
      <c r="VFY22" s="149"/>
      <c r="VFZ22" s="147"/>
      <c r="VGA22" s="149"/>
      <c r="VGB22" s="147"/>
      <c r="VGC22" s="149"/>
      <c r="VGD22" s="147"/>
      <c r="VGE22" s="149"/>
      <c r="VGF22" s="147"/>
      <c r="VGG22" s="149"/>
      <c r="VGH22" s="147"/>
      <c r="VGI22" s="149"/>
      <c r="VGJ22" s="147"/>
      <c r="VGK22" s="149"/>
      <c r="VGL22" s="147"/>
      <c r="VGM22" s="149"/>
      <c r="VGN22" s="147"/>
      <c r="VGO22" s="149"/>
      <c r="VGP22" s="147"/>
      <c r="VGQ22" s="149"/>
      <c r="VGR22" s="147"/>
      <c r="VGS22" s="149"/>
      <c r="VGT22" s="147"/>
      <c r="VGU22" s="149"/>
      <c r="VGV22" s="147"/>
      <c r="VGW22" s="149"/>
      <c r="VGX22" s="147"/>
      <c r="VGY22" s="149"/>
      <c r="VGZ22" s="147"/>
      <c r="VHA22" s="149"/>
      <c r="VHB22" s="147"/>
      <c r="VHC22" s="149"/>
      <c r="VHD22" s="147"/>
      <c r="VHE22" s="149"/>
      <c r="VHF22" s="147"/>
      <c r="VHG22" s="149"/>
      <c r="VHH22" s="147"/>
      <c r="VHI22" s="149"/>
      <c r="VHJ22" s="147"/>
      <c r="VHK22" s="149"/>
      <c r="VHL22" s="147"/>
      <c r="VHM22" s="149"/>
      <c r="VHN22" s="147"/>
      <c r="VHO22" s="149"/>
      <c r="VHP22" s="147"/>
      <c r="VHQ22" s="149"/>
      <c r="VHR22" s="147"/>
      <c r="VHS22" s="149"/>
      <c r="VHT22" s="147"/>
      <c r="VHU22" s="149"/>
      <c r="VHV22" s="147"/>
      <c r="VHW22" s="149"/>
      <c r="VHX22" s="147"/>
      <c r="VHY22" s="149"/>
      <c r="VHZ22" s="147"/>
      <c r="VIA22" s="149"/>
      <c r="VIB22" s="147"/>
      <c r="VIC22" s="149"/>
      <c r="VID22" s="147"/>
      <c r="VIE22" s="149"/>
      <c r="VIF22" s="147"/>
      <c r="VIG22" s="149"/>
      <c r="VIH22" s="147"/>
      <c r="VII22" s="149"/>
      <c r="VIJ22" s="147"/>
      <c r="VIK22" s="149"/>
      <c r="VIL22" s="147"/>
      <c r="VIM22" s="149"/>
      <c r="VIN22" s="147"/>
      <c r="VIO22" s="149"/>
      <c r="VIP22" s="147"/>
      <c r="VIQ22" s="149"/>
      <c r="VIR22" s="147"/>
      <c r="VIS22" s="149"/>
      <c r="VIT22" s="147"/>
      <c r="VIU22" s="149"/>
      <c r="VIV22" s="147"/>
      <c r="VIW22" s="149"/>
      <c r="VIX22" s="147"/>
      <c r="VIY22" s="149"/>
      <c r="VIZ22" s="147"/>
      <c r="VJA22" s="149"/>
      <c r="VJB22" s="147"/>
      <c r="VJC22" s="149"/>
      <c r="VJD22" s="147"/>
      <c r="VJE22" s="149"/>
      <c r="VJF22" s="147"/>
      <c r="VJG22" s="149"/>
      <c r="VJH22" s="147"/>
      <c r="VJI22" s="149"/>
      <c r="VJJ22" s="147"/>
      <c r="VJK22" s="149"/>
      <c r="VJL22" s="147"/>
      <c r="VJM22" s="149"/>
      <c r="VJN22" s="147"/>
      <c r="VJO22" s="149"/>
      <c r="VJP22" s="147"/>
      <c r="VJQ22" s="149"/>
      <c r="VJR22" s="147"/>
      <c r="VJS22" s="149"/>
      <c r="VJT22" s="147"/>
      <c r="VJU22" s="149"/>
      <c r="VJV22" s="147"/>
      <c r="VJW22" s="149"/>
      <c r="VJX22" s="147"/>
      <c r="VJY22" s="149"/>
      <c r="VJZ22" s="147"/>
      <c r="VKA22" s="149"/>
      <c r="VKB22" s="147"/>
      <c r="VKC22" s="149"/>
      <c r="VKD22" s="147"/>
      <c r="VKE22" s="149"/>
      <c r="VKF22" s="147"/>
      <c r="VKG22" s="149"/>
      <c r="VKH22" s="147"/>
      <c r="VKI22" s="149"/>
      <c r="VKJ22" s="147"/>
      <c r="VKK22" s="149"/>
      <c r="VKL22" s="147"/>
      <c r="VKM22" s="149"/>
      <c r="VKN22" s="147"/>
      <c r="VKO22" s="149"/>
      <c r="VKP22" s="147"/>
      <c r="VKQ22" s="149"/>
      <c r="VKR22" s="147"/>
      <c r="VKS22" s="149"/>
      <c r="VKT22" s="147"/>
      <c r="VKU22" s="149"/>
      <c r="VKV22" s="147"/>
      <c r="VKW22" s="149"/>
      <c r="VKX22" s="147"/>
      <c r="VKY22" s="149"/>
      <c r="VKZ22" s="147"/>
      <c r="VLA22" s="149"/>
      <c r="VLB22" s="147"/>
      <c r="VLC22" s="149"/>
      <c r="VLD22" s="147"/>
      <c r="VLE22" s="149"/>
      <c r="VLF22" s="147"/>
      <c r="VLG22" s="149"/>
      <c r="VLH22" s="147"/>
      <c r="VLI22" s="149"/>
      <c r="VLJ22" s="147"/>
      <c r="VLK22" s="149"/>
      <c r="VLL22" s="147"/>
      <c r="VLM22" s="149"/>
      <c r="VLN22" s="147"/>
      <c r="VLO22" s="149"/>
      <c r="VLP22" s="147"/>
      <c r="VLQ22" s="149"/>
      <c r="VLR22" s="147"/>
      <c r="VLS22" s="149"/>
      <c r="VLT22" s="147"/>
      <c r="VLU22" s="149"/>
      <c r="VLV22" s="147"/>
      <c r="VLW22" s="149"/>
      <c r="VLX22" s="147"/>
      <c r="VLY22" s="149"/>
      <c r="VLZ22" s="147"/>
      <c r="VMA22" s="149"/>
      <c r="VMB22" s="147"/>
      <c r="VMC22" s="149"/>
      <c r="VMD22" s="147"/>
      <c r="VME22" s="149"/>
      <c r="VMF22" s="147"/>
      <c r="VMG22" s="149"/>
      <c r="VMH22" s="147"/>
      <c r="VMI22" s="149"/>
      <c r="VMJ22" s="147"/>
      <c r="VMK22" s="149"/>
      <c r="VML22" s="147"/>
      <c r="VMM22" s="149"/>
      <c r="VMN22" s="147"/>
      <c r="VMO22" s="149"/>
      <c r="VMP22" s="147"/>
      <c r="VMQ22" s="149"/>
      <c r="VMR22" s="147"/>
      <c r="VMS22" s="149"/>
      <c r="VMT22" s="147"/>
      <c r="VMU22" s="149"/>
      <c r="VMV22" s="147"/>
      <c r="VMW22" s="149"/>
      <c r="VMX22" s="147"/>
      <c r="VMY22" s="149"/>
      <c r="VMZ22" s="147"/>
      <c r="VNA22" s="149"/>
      <c r="VNB22" s="147"/>
      <c r="VNC22" s="149"/>
      <c r="VND22" s="147"/>
      <c r="VNE22" s="149"/>
      <c r="VNF22" s="147"/>
      <c r="VNG22" s="149"/>
      <c r="VNH22" s="147"/>
      <c r="VNI22" s="149"/>
      <c r="VNJ22" s="147"/>
      <c r="VNK22" s="149"/>
      <c r="VNL22" s="147"/>
      <c r="VNM22" s="149"/>
      <c r="VNN22" s="147"/>
      <c r="VNO22" s="149"/>
      <c r="VNP22" s="147"/>
      <c r="VNQ22" s="149"/>
      <c r="VNR22" s="147"/>
      <c r="VNS22" s="149"/>
      <c r="VNT22" s="147"/>
      <c r="VNU22" s="149"/>
      <c r="VNV22" s="147"/>
      <c r="VNW22" s="149"/>
      <c r="VNX22" s="147"/>
      <c r="VNY22" s="149"/>
      <c r="VNZ22" s="147"/>
      <c r="VOA22" s="149"/>
      <c r="VOB22" s="147"/>
      <c r="VOC22" s="149"/>
      <c r="VOD22" s="147"/>
      <c r="VOE22" s="149"/>
      <c r="VOF22" s="147"/>
      <c r="VOG22" s="149"/>
      <c r="VOH22" s="147"/>
      <c r="VOI22" s="149"/>
      <c r="VOJ22" s="147"/>
      <c r="VOK22" s="149"/>
      <c r="VOL22" s="147"/>
      <c r="VOM22" s="149"/>
      <c r="VON22" s="147"/>
      <c r="VOO22" s="149"/>
      <c r="VOP22" s="147"/>
      <c r="VOQ22" s="149"/>
      <c r="VOR22" s="147"/>
      <c r="VOS22" s="149"/>
      <c r="VOT22" s="147"/>
      <c r="VOU22" s="149"/>
      <c r="VOV22" s="147"/>
      <c r="VOW22" s="149"/>
      <c r="VOX22" s="147"/>
      <c r="VOY22" s="149"/>
      <c r="VOZ22" s="147"/>
      <c r="VPA22" s="149"/>
      <c r="VPB22" s="147"/>
      <c r="VPC22" s="149"/>
      <c r="VPD22" s="147"/>
      <c r="VPE22" s="149"/>
      <c r="VPF22" s="147"/>
      <c r="VPG22" s="149"/>
      <c r="VPH22" s="147"/>
      <c r="VPI22" s="149"/>
      <c r="VPJ22" s="147"/>
      <c r="VPK22" s="149"/>
      <c r="VPL22" s="147"/>
      <c r="VPM22" s="149"/>
      <c r="VPN22" s="147"/>
      <c r="VPO22" s="149"/>
      <c r="VPP22" s="147"/>
      <c r="VPQ22" s="149"/>
      <c r="VPR22" s="147"/>
      <c r="VPS22" s="149"/>
      <c r="VPT22" s="147"/>
      <c r="VPU22" s="149"/>
      <c r="VPV22" s="147"/>
      <c r="VPW22" s="149"/>
      <c r="VPX22" s="147"/>
      <c r="VPY22" s="149"/>
      <c r="VPZ22" s="147"/>
      <c r="VQA22" s="149"/>
      <c r="VQB22" s="147"/>
      <c r="VQC22" s="149"/>
      <c r="VQD22" s="147"/>
      <c r="VQE22" s="149"/>
      <c r="VQF22" s="147"/>
      <c r="VQG22" s="149"/>
      <c r="VQH22" s="147"/>
      <c r="VQI22" s="149"/>
      <c r="VQJ22" s="147"/>
      <c r="VQK22" s="149"/>
      <c r="VQL22" s="147"/>
      <c r="VQM22" s="149"/>
      <c r="VQN22" s="147"/>
      <c r="VQO22" s="149"/>
      <c r="VQP22" s="147"/>
      <c r="VQQ22" s="149"/>
      <c r="VQR22" s="147"/>
      <c r="VQS22" s="149"/>
      <c r="VQT22" s="147"/>
      <c r="VQU22" s="149"/>
      <c r="VQV22" s="147"/>
      <c r="VQW22" s="149"/>
      <c r="VQX22" s="147"/>
      <c r="VQY22" s="149"/>
      <c r="VQZ22" s="147"/>
      <c r="VRA22" s="149"/>
      <c r="VRB22" s="147"/>
      <c r="VRC22" s="149"/>
      <c r="VRD22" s="147"/>
      <c r="VRE22" s="149"/>
      <c r="VRF22" s="147"/>
      <c r="VRG22" s="149"/>
      <c r="VRH22" s="147"/>
      <c r="VRI22" s="149"/>
      <c r="VRJ22" s="147"/>
      <c r="VRK22" s="149"/>
      <c r="VRL22" s="147"/>
      <c r="VRM22" s="149"/>
      <c r="VRN22" s="147"/>
      <c r="VRO22" s="149"/>
      <c r="VRP22" s="147"/>
      <c r="VRQ22" s="149"/>
      <c r="VRR22" s="147"/>
      <c r="VRS22" s="149"/>
      <c r="VRT22" s="147"/>
      <c r="VRU22" s="149"/>
      <c r="VRV22" s="147"/>
      <c r="VRW22" s="149"/>
      <c r="VRX22" s="147"/>
      <c r="VRY22" s="149"/>
      <c r="VRZ22" s="147"/>
      <c r="VSA22" s="149"/>
      <c r="VSB22" s="147"/>
      <c r="VSC22" s="149"/>
      <c r="VSD22" s="147"/>
      <c r="VSE22" s="149"/>
      <c r="VSF22" s="147"/>
      <c r="VSG22" s="149"/>
      <c r="VSH22" s="147"/>
      <c r="VSI22" s="149"/>
      <c r="VSJ22" s="147"/>
      <c r="VSK22" s="149"/>
      <c r="VSL22" s="147"/>
      <c r="VSM22" s="149"/>
      <c r="VSN22" s="147"/>
      <c r="VSO22" s="149"/>
      <c r="VSP22" s="147"/>
      <c r="VSQ22" s="149"/>
      <c r="VSR22" s="147"/>
      <c r="VSS22" s="149"/>
      <c r="VST22" s="147"/>
      <c r="VSU22" s="149"/>
      <c r="VSV22" s="147"/>
      <c r="VSW22" s="149"/>
      <c r="VSX22" s="147"/>
      <c r="VSY22" s="149"/>
      <c r="VSZ22" s="147"/>
      <c r="VTA22" s="149"/>
      <c r="VTB22" s="147"/>
      <c r="VTC22" s="149"/>
      <c r="VTD22" s="147"/>
      <c r="VTE22" s="149"/>
      <c r="VTF22" s="147"/>
      <c r="VTG22" s="149"/>
      <c r="VTH22" s="147"/>
      <c r="VTI22" s="149"/>
      <c r="VTJ22" s="147"/>
      <c r="VTK22" s="149"/>
      <c r="VTL22" s="147"/>
      <c r="VTM22" s="149"/>
      <c r="VTN22" s="147"/>
      <c r="VTO22" s="149"/>
      <c r="VTP22" s="147"/>
      <c r="VTQ22" s="149"/>
      <c r="VTR22" s="147"/>
      <c r="VTS22" s="149"/>
      <c r="VTT22" s="147"/>
      <c r="VTU22" s="149"/>
      <c r="VTV22" s="147"/>
      <c r="VTW22" s="149"/>
      <c r="VTX22" s="147"/>
      <c r="VTY22" s="149"/>
      <c r="VTZ22" s="147"/>
      <c r="VUA22" s="149"/>
      <c r="VUB22" s="147"/>
      <c r="VUC22" s="149"/>
      <c r="VUD22" s="147"/>
      <c r="VUE22" s="149"/>
      <c r="VUF22" s="147"/>
      <c r="VUG22" s="149"/>
      <c r="VUH22" s="147"/>
      <c r="VUI22" s="149"/>
      <c r="VUJ22" s="147"/>
      <c r="VUK22" s="149"/>
      <c r="VUL22" s="147"/>
      <c r="VUM22" s="149"/>
      <c r="VUN22" s="147"/>
      <c r="VUO22" s="149"/>
      <c r="VUP22" s="147"/>
      <c r="VUQ22" s="149"/>
      <c r="VUR22" s="147"/>
      <c r="VUS22" s="149"/>
      <c r="VUT22" s="147"/>
      <c r="VUU22" s="149"/>
      <c r="VUV22" s="147"/>
      <c r="VUW22" s="149"/>
      <c r="VUX22" s="147"/>
      <c r="VUY22" s="149"/>
      <c r="VUZ22" s="147"/>
      <c r="VVA22" s="149"/>
      <c r="VVB22" s="147"/>
      <c r="VVC22" s="149"/>
      <c r="VVD22" s="147"/>
      <c r="VVE22" s="149"/>
      <c r="VVF22" s="147"/>
      <c r="VVG22" s="149"/>
      <c r="VVH22" s="147"/>
      <c r="VVI22" s="149"/>
      <c r="VVJ22" s="147"/>
      <c r="VVK22" s="149"/>
      <c r="VVL22" s="147"/>
      <c r="VVM22" s="149"/>
      <c r="VVN22" s="147"/>
      <c r="VVO22" s="149"/>
      <c r="VVP22" s="147"/>
      <c r="VVQ22" s="149"/>
      <c r="VVR22" s="147"/>
      <c r="VVS22" s="149"/>
      <c r="VVT22" s="147"/>
      <c r="VVU22" s="149"/>
      <c r="VVV22" s="147"/>
      <c r="VVW22" s="149"/>
      <c r="VVX22" s="147"/>
      <c r="VVY22" s="149"/>
      <c r="VVZ22" s="147"/>
      <c r="VWA22" s="149"/>
      <c r="VWB22" s="147"/>
      <c r="VWC22" s="149"/>
      <c r="VWD22" s="147"/>
      <c r="VWE22" s="149"/>
      <c r="VWF22" s="147"/>
      <c r="VWG22" s="149"/>
      <c r="VWH22" s="147"/>
      <c r="VWI22" s="149"/>
      <c r="VWJ22" s="147"/>
      <c r="VWK22" s="149"/>
      <c r="VWL22" s="147"/>
      <c r="VWM22" s="149"/>
      <c r="VWN22" s="147"/>
      <c r="VWO22" s="149"/>
      <c r="VWP22" s="147"/>
      <c r="VWQ22" s="149"/>
      <c r="VWR22" s="147"/>
      <c r="VWS22" s="149"/>
      <c r="VWT22" s="147"/>
      <c r="VWU22" s="149"/>
      <c r="VWV22" s="147"/>
      <c r="VWW22" s="149"/>
      <c r="VWX22" s="147"/>
      <c r="VWY22" s="149"/>
      <c r="VWZ22" s="147"/>
      <c r="VXA22" s="149"/>
      <c r="VXB22" s="147"/>
      <c r="VXC22" s="149"/>
      <c r="VXD22" s="147"/>
      <c r="VXE22" s="149"/>
      <c r="VXF22" s="147"/>
      <c r="VXG22" s="149"/>
      <c r="VXH22" s="147"/>
      <c r="VXI22" s="149"/>
      <c r="VXJ22" s="147"/>
      <c r="VXK22" s="149"/>
      <c r="VXL22" s="147"/>
      <c r="VXM22" s="149"/>
      <c r="VXN22" s="147"/>
      <c r="VXO22" s="149"/>
      <c r="VXP22" s="147"/>
      <c r="VXQ22" s="149"/>
      <c r="VXR22" s="147"/>
      <c r="VXS22" s="149"/>
      <c r="VXT22" s="147"/>
      <c r="VXU22" s="149"/>
      <c r="VXV22" s="147"/>
      <c r="VXW22" s="149"/>
      <c r="VXX22" s="147"/>
      <c r="VXY22" s="149"/>
      <c r="VXZ22" s="147"/>
      <c r="VYA22" s="149"/>
      <c r="VYB22" s="147"/>
      <c r="VYC22" s="149"/>
      <c r="VYD22" s="147"/>
      <c r="VYE22" s="149"/>
      <c r="VYF22" s="147"/>
      <c r="VYG22" s="149"/>
      <c r="VYH22" s="147"/>
      <c r="VYI22" s="149"/>
      <c r="VYJ22" s="147"/>
      <c r="VYK22" s="149"/>
      <c r="VYL22" s="147"/>
      <c r="VYM22" s="149"/>
      <c r="VYN22" s="147"/>
      <c r="VYO22" s="149"/>
      <c r="VYP22" s="147"/>
      <c r="VYQ22" s="149"/>
      <c r="VYR22" s="147"/>
      <c r="VYS22" s="149"/>
      <c r="VYT22" s="147"/>
      <c r="VYU22" s="149"/>
      <c r="VYV22" s="147"/>
      <c r="VYW22" s="149"/>
      <c r="VYX22" s="147"/>
      <c r="VYY22" s="149"/>
      <c r="VYZ22" s="147"/>
      <c r="VZA22" s="149"/>
      <c r="VZB22" s="147"/>
      <c r="VZC22" s="149"/>
      <c r="VZD22" s="147"/>
      <c r="VZE22" s="149"/>
      <c r="VZF22" s="147"/>
      <c r="VZG22" s="149"/>
      <c r="VZH22" s="147"/>
      <c r="VZI22" s="149"/>
      <c r="VZJ22" s="147"/>
      <c r="VZK22" s="149"/>
      <c r="VZL22" s="147"/>
      <c r="VZM22" s="149"/>
      <c r="VZN22" s="147"/>
      <c r="VZO22" s="149"/>
      <c r="VZP22" s="147"/>
      <c r="VZQ22" s="149"/>
      <c r="VZR22" s="147"/>
      <c r="VZS22" s="149"/>
      <c r="VZT22" s="147"/>
      <c r="VZU22" s="149"/>
      <c r="VZV22" s="147"/>
      <c r="VZW22" s="149"/>
      <c r="VZX22" s="147"/>
      <c r="VZY22" s="149"/>
      <c r="VZZ22" s="147"/>
      <c r="WAA22" s="149"/>
      <c r="WAB22" s="147"/>
      <c r="WAC22" s="149"/>
      <c r="WAD22" s="147"/>
      <c r="WAE22" s="149"/>
      <c r="WAF22" s="147"/>
      <c r="WAG22" s="149"/>
      <c r="WAH22" s="147"/>
      <c r="WAI22" s="149"/>
      <c r="WAJ22" s="147"/>
      <c r="WAK22" s="149"/>
      <c r="WAL22" s="147"/>
      <c r="WAM22" s="149"/>
      <c r="WAN22" s="147"/>
      <c r="WAO22" s="149"/>
      <c r="WAP22" s="147"/>
      <c r="WAQ22" s="149"/>
      <c r="WAR22" s="147"/>
      <c r="WAS22" s="149"/>
      <c r="WAT22" s="147"/>
      <c r="WAU22" s="149"/>
      <c r="WAV22" s="147"/>
      <c r="WAW22" s="149"/>
      <c r="WAX22" s="147"/>
      <c r="WAY22" s="149"/>
      <c r="WAZ22" s="147"/>
      <c r="WBA22" s="149"/>
      <c r="WBB22" s="147"/>
      <c r="WBC22" s="149"/>
      <c r="WBD22" s="147"/>
      <c r="WBE22" s="149"/>
      <c r="WBF22" s="147"/>
      <c r="WBG22" s="149"/>
      <c r="WBH22" s="147"/>
      <c r="WBI22" s="149"/>
      <c r="WBJ22" s="147"/>
      <c r="WBK22" s="149"/>
      <c r="WBL22" s="147"/>
      <c r="WBM22" s="149"/>
      <c r="WBN22" s="147"/>
      <c r="WBO22" s="149"/>
      <c r="WBP22" s="147"/>
      <c r="WBQ22" s="149"/>
      <c r="WBR22" s="147"/>
      <c r="WBS22" s="149"/>
      <c r="WBT22" s="147"/>
      <c r="WBU22" s="149"/>
      <c r="WBV22" s="147"/>
      <c r="WBW22" s="149"/>
      <c r="WBX22" s="147"/>
      <c r="WBY22" s="149"/>
      <c r="WBZ22" s="147"/>
      <c r="WCA22" s="149"/>
      <c r="WCB22" s="147"/>
      <c r="WCC22" s="149"/>
      <c r="WCD22" s="147"/>
      <c r="WCE22" s="149"/>
      <c r="WCF22" s="147"/>
      <c r="WCG22" s="149"/>
      <c r="WCH22" s="147"/>
      <c r="WCI22" s="149"/>
      <c r="WCJ22" s="147"/>
      <c r="WCK22" s="149"/>
      <c r="WCL22" s="147"/>
      <c r="WCM22" s="149"/>
      <c r="WCN22" s="147"/>
      <c r="WCO22" s="149"/>
      <c r="WCP22" s="147"/>
      <c r="WCQ22" s="149"/>
      <c r="WCR22" s="147"/>
      <c r="WCS22" s="149"/>
      <c r="WCT22" s="147"/>
      <c r="WCU22" s="149"/>
      <c r="WCV22" s="147"/>
      <c r="WCW22" s="149"/>
      <c r="WCX22" s="147"/>
      <c r="WCY22" s="149"/>
      <c r="WCZ22" s="147"/>
      <c r="WDA22" s="149"/>
      <c r="WDB22" s="147"/>
      <c r="WDC22" s="149"/>
      <c r="WDD22" s="147"/>
      <c r="WDE22" s="149"/>
      <c r="WDF22" s="147"/>
      <c r="WDG22" s="149"/>
      <c r="WDH22" s="147"/>
      <c r="WDI22" s="149"/>
      <c r="WDJ22" s="147"/>
      <c r="WDK22" s="149"/>
      <c r="WDL22" s="147"/>
      <c r="WDM22" s="149"/>
      <c r="WDN22" s="147"/>
      <c r="WDO22" s="149"/>
      <c r="WDP22" s="147"/>
      <c r="WDQ22" s="149"/>
      <c r="WDR22" s="147"/>
      <c r="WDS22" s="149"/>
      <c r="WDT22" s="147"/>
      <c r="WDU22" s="149"/>
      <c r="WDV22" s="147"/>
      <c r="WDW22" s="149"/>
      <c r="WDX22" s="147"/>
      <c r="WDY22" s="149"/>
      <c r="WDZ22" s="147"/>
      <c r="WEA22" s="149"/>
      <c r="WEB22" s="147"/>
      <c r="WEC22" s="149"/>
      <c r="WED22" s="147"/>
      <c r="WEE22" s="149"/>
      <c r="WEF22" s="147"/>
      <c r="WEG22" s="149"/>
      <c r="WEH22" s="147"/>
      <c r="WEI22" s="149"/>
      <c r="WEJ22" s="147"/>
      <c r="WEK22" s="149"/>
      <c r="WEL22" s="147"/>
      <c r="WEM22" s="149"/>
      <c r="WEN22" s="147"/>
      <c r="WEO22" s="149"/>
      <c r="WEP22" s="147"/>
      <c r="WEQ22" s="149"/>
      <c r="WER22" s="147"/>
      <c r="WES22" s="149"/>
      <c r="WET22" s="147"/>
      <c r="WEU22" s="149"/>
      <c r="WEV22" s="147"/>
      <c r="WEW22" s="149"/>
      <c r="WEX22" s="147"/>
      <c r="WEY22" s="149"/>
      <c r="WEZ22" s="147"/>
      <c r="WFA22" s="149"/>
      <c r="WFB22" s="147"/>
      <c r="WFC22" s="149"/>
      <c r="WFD22" s="147"/>
      <c r="WFE22" s="149"/>
      <c r="WFF22" s="147"/>
      <c r="WFG22" s="149"/>
      <c r="WFH22" s="147"/>
      <c r="WFI22" s="149"/>
      <c r="WFJ22" s="147"/>
      <c r="WFK22" s="149"/>
      <c r="WFL22" s="147"/>
      <c r="WFM22" s="149"/>
      <c r="WFN22" s="147"/>
      <c r="WFO22" s="149"/>
      <c r="WFP22" s="147"/>
      <c r="WFQ22" s="149"/>
      <c r="WFR22" s="147"/>
      <c r="WFS22" s="149"/>
      <c r="WFT22" s="147"/>
      <c r="WFU22" s="149"/>
      <c r="WFV22" s="147"/>
      <c r="WFW22" s="149"/>
      <c r="WFX22" s="147"/>
      <c r="WFY22" s="149"/>
      <c r="WFZ22" s="147"/>
      <c r="WGA22" s="149"/>
      <c r="WGB22" s="147"/>
      <c r="WGC22" s="149"/>
      <c r="WGD22" s="147"/>
      <c r="WGE22" s="149"/>
      <c r="WGF22" s="147"/>
      <c r="WGG22" s="149"/>
      <c r="WGH22" s="147"/>
      <c r="WGI22" s="149"/>
      <c r="WGJ22" s="147"/>
      <c r="WGK22" s="149"/>
      <c r="WGL22" s="147"/>
      <c r="WGM22" s="149"/>
      <c r="WGN22" s="147"/>
      <c r="WGO22" s="149"/>
      <c r="WGP22" s="147"/>
      <c r="WGQ22" s="149"/>
      <c r="WGR22" s="147"/>
      <c r="WGS22" s="149"/>
      <c r="WGT22" s="147"/>
      <c r="WGU22" s="149"/>
      <c r="WGV22" s="147"/>
      <c r="WGW22" s="149"/>
      <c r="WGX22" s="147"/>
      <c r="WGY22" s="149"/>
      <c r="WGZ22" s="147"/>
      <c r="WHA22" s="149"/>
      <c r="WHB22" s="147"/>
      <c r="WHC22" s="149"/>
      <c r="WHD22" s="147"/>
      <c r="WHE22" s="149"/>
      <c r="WHF22" s="147"/>
      <c r="WHG22" s="149"/>
      <c r="WHH22" s="147"/>
      <c r="WHI22" s="149"/>
      <c r="WHJ22" s="147"/>
      <c r="WHK22" s="149"/>
      <c r="WHL22" s="147"/>
      <c r="WHM22" s="149"/>
      <c r="WHN22" s="147"/>
      <c r="WHO22" s="149"/>
      <c r="WHP22" s="147"/>
      <c r="WHQ22" s="149"/>
      <c r="WHR22" s="147"/>
      <c r="WHS22" s="149"/>
      <c r="WHT22" s="147"/>
      <c r="WHU22" s="149"/>
      <c r="WHV22" s="147"/>
      <c r="WHW22" s="149"/>
      <c r="WHX22" s="147"/>
      <c r="WHY22" s="149"/>
      <c r="WHZ22" s="147"/>
      <c r="WIA22" s="149"/>
      <c r="WIB22" s="147"/>
      <c r="WIC22" s="149"/>
      <c r="WID22" s="147"/>
      <c r="WIE22" s="149"/>
      <c r="WIF22" s="147"/>
      <c r="WIG22" s="149"/>
      <c r="WIH22" s="147"/>
      <c r="WII22" s="149"/>
      <c r="WIJ22" s="147"/>
      <c r="WIK22" s="149"/>
      <c r="WIL22" s="147"/>
      <c r="WIM22" s="149"/>
      <c r="WIN22" s="147"/>
      <c r="WIO22" s="149"/>
      <c r="WIP22" s="147"/>
      <c r="WIQ22" s="149"/>
      <c r="WIR22" s="147"/>
      <c r="WIS22" s="149"/>
      <c r="WIT22" s="147"/>
      <c r="WIU22" s="149"/>
      <c r="WIV22" s="147"/>
      <c r="WIW22" s="149"/>
      <c r="WIX22" s="147"/>
      <c r="WIY22" s="149"/>
      <c r="WIZ22" s="147"/>
      <c r="WJA22" s="149"/>
      <c r="WJB22" s="147"/>
      <c r="WJC22" s="149"/>
      <c r="WJD22" s="147"/>
      <c r="WJE22" s="149"/>
      <c r="WJF22" s="147"/>
      <c r="WJG22" s="149"/>
      <c r="WJH22" s="147"/>
      <c r="WJI22" s="149"/>
      <c r="WJJ22" s="147"/>
      <c r="WJK22" s="149"/>
      <c r="WJL22" s="147"/>
      <c r="WJM22" s="149"/>
      <c r="WJN22" s="147"/>
      <c r="WJO22" s="149"/>
      <c r="WJP22" s="147"/>
      <c r="WJQ22" s="149"/>
      <c r="WJR22" s="147"/>
      <c r="WJS22" s="149"/>
      <c r="WJT22" s="147"/>
      <c r="WJU22" s="149"/>
      <c r="WJV22" s="147"/>
      <c r="WJW22" s="149"/>
      <c r="WJX22" s="147"/>
      <c r="WJY22" s="149"/>
      <c r="WJZ22" s="147"/>
      <c r="WKA22" s="149"/>
      <c r="WKB22" s="147"/>
      <c r="WKC22" s="149"/>
      <c r="WKD22" s="147"/>
      <c r="WKE22" s="149"/>
      <c r="WKF22" s="147"/>
      <c r="WKG22" s="149"/>
      <c r="WKH22" s="147"/>
      <c r="WKI22" s="149"/>
      <c r="WKJ22" s="147"/>
      <c r="WKK22" s="149"/>
      <c r="WKL22" s="147"/>
      <c r="WKM22" s="149"/>
      <c r="WKN22" s="147"/>
      <c r="WKO22" s="149"/>
      <c r="WKP22" s="147"/>
      <c r="WKQ22" s="149"/>
      <c r="WKR22" s="147"/>
      <c r="WKS22" s="149"/>
      <c r="WKT22" s="147"/>
      <c r="WKU22" s="149"/>
      <c r="WKV22" s="147"/>
      <c r="WKW22" s="149"/>
      <c r="WKX22" s="147"/>
      <c r="WKY22" s="149"/>
      <c r="WKZ22" s="147"/>
      <c r="WLA22" s="149"/>
      <c r="WLB22" s="147"/>
      <c r="WLC22" s="149"/>
      <c r="WLD22" s="147"/>
      <c r="WLE22" s="149"/>
      <c r="WLF22" s="147"/>
      <c r="WLG22" s="149"/>
      <c r="WLH22" s="147"/>
      <c r="WLI22" s="149"/>
      <c r="WLJ22" s="147"/>
      <c r="WLK22" s="149"/>
      <c r="WLL22" s="147"/>
      <c r="WLM22" s="149"/>
      <c r="WLN22" s="147"/>
      <c r="WLO22" s="149"/>
      <c r="WLP22" s="147"/>
      <c r="WLQ22" s="149"/>
      <c r="WLR22" s="147"/>
      <c r="WLS22" s="149"/>
      <c r="WLT22" s="147"/>
      <c r="WLU22" s="149"/>
      <c r="WLV22" s="147"/>
      <c r="WLW22" s="149"/>
      <c r="WLX22" s="147"/>
      <c r="WLY22" s="149"/>
      <c r="WLZ22" s="147"/>
      <c r="WMA22" s="149"/>
      <c r="WMB22" s="147"/>
      <c r="WMC22" s="149"/>
      <c r="WMD22" s="147"/>
      <c r="WME22" s="149"/>
      <c r="WMF22" s="147"/>
      <c r="WMG22" s="149"/>
      <c r="WMH22" s="147"/>
      <c r="WMI22" s="149"/>
      <c r="WMJ22" s="147"/>
      <c r="WMK22" s="149"/>
      <c r="WML22" s="147"/>
      <c r="WMM22" s="149"/>
      <c r="WMN22" s="147"/>
      <c r="WMO22" s="149"/>
      <c r="WMP22" s="147"/>
      <c r="WMQ22" s="149"/>
      <c r="WMR22" s="147"/>
      <c r="WMS22" s="149"/>
      <c r="WMT22" s="147"/>
      <c r="WMU22" s="149"/>
      <c r="WMV22" s="147"/>
      <c r="WMW22" s="149"/>
      <c r="WMX22" s="147"/>
      <c r="WMY22" s="149"/>
      <c r="WMZ22" s="147"/>
      <c r="WNA22" s="149"/>
      <c r="WNB22" s="147"/>
      <c r="WNC22" s="149"/>
      <c r="WND22" s="147"/>
      <c r="WNE22" s="149"/>
      <c r="WNF22" s="147"/>
      <c r="WNG22" s="149"/>
      <c r="WNH22" s="147"/>
      <c r="WNI22" s="149"/>
      <c r="WNJ22" s="147"/>
      <c r="WNK22" s="149"/>
      <c r="WNL22" s="147"/>
      <c r="WNM22" s="149"/>
      <c r="WNN22" s="147"/>
      <c r="WNO22" s="149"/>
      <c r="WNP22" s="147"/>
      <c r="WNQ22" s="149"/>
      <c r="WNR22" s="147"/>
      <c r="WNS22" s="149"/>
      <c r="WNT22" s="147"/>
      <c r="WNU22" s="149"/>
      <c r="WNV22" s="147"/>
      <c r="WNW22" s="149"/>
      <c r="WNX22" s="147"/>
      <c r="WNY22" s="149"/>
      <c r="WNZ22" s="147"/>
      <c r="WOA22" s="149"/>
      <c r="WOB22" s="147"/>
      <c r="WOC22" s="149"/>
      <c r="WOD22" s="147"/>
      <c r="WOE22" s="149"/>
      <c r="WOF22" s="147"/>
      <c r="WOG22" s="149"/>
      <c r="WOH22" s="147"/>
      <c r="WOI22" s="149"/>
      <c r="WOJ22" s="147"/>
      <c r="WOK22" s="149"/>
      <c r="WOL22" s="147"/>
      <c r="WOM22" s="149"/>
      <c r="WON22" s="147"/>
      <c r="WOO22" s="149"/>
      <c r="WOP22" s="147"/>
      <c r="WOQ22" s="149"/>
      <c r="WOR22" s="147"/>
      <c r="WOS22" s="149"/>
      <c r="WOT22" s="147"/>
      <c r="WOU22" s="149"/>
      <c r="WOV22" s="147"/>
      <c r="WOW22" s="149"/>
      <c r="WOX22" s="147"/>
      <c r="WOY22" s="149"/>
      <c r="WOZ22" s="147"/>
      <c r="WPA22" s="149"/>
      <c r="WPB22" s="147"/>
      <c r="WPC22" s="149"/>
      <c r="WPD22" s="147"/>
      <c r="WPE22" s="149"/>
      <c r="WPF22" s="147"/>
      <c r="WPG22" s="149"/>
      <c r="WPH22" s="147"/>
      <c r="WPI22" s="149"/>
      <c r="WPJ22" s="147"/>
      <c r="WPK22" s="149"/>
      <c r="WPL22" s="147"/>
      <c r="WPM22" s="149"/>
      <c r="WPN22" s="147"/>
      <c r="WPO22" s="149"/>
      <c r="WPP22" s="147"/>
      <c r="WPQ22" s="149"/>
      <c r="WPR22" s="147"/>
      <c r="WPS22" s="149"/>
      <c r="WPT22" s="147"/>
      <c r="WPU22" s="149"/>
      <c r="WPV22" s="147"/>
      <c r="WPW22" s="149"/>
      <c r="WPX22" s="147"/>
      <c r="WPY22" s="149"/>
      <c r="WPZ22" s="147"/>
      <c r="WQA22" s="149"/>
      <c r="WQB22" s="147"/>
      <c r="WQC22" s="149"/>
      <c r="WQD22" s="147"/>
      <c r="WQE22" s="149"/>
      <c r="WQF22" s="147"/>
      <c r="WQG22" s="149"/>
      <c r="WQH22" s="147"/>
      <c r="WQI22" s="149"/>
      <c r="WQJ22" s="147"/>
      <c r="WQK22" s="149"/>
      <c r="WQL22" s="147"/>
      <c r="WQM22" s="149"/>
      <c r="WQN22" s="147"/>
      <c r="WQO22" s="149"/>
      <c r="WQP22" s="147"/>
      <c r="WQQ22" s="149"/>
      <c r="WQR22" s="147"/>
      <c r="WQS22" s="149"/>
      <c r="WQT22" s="147"/>
      <c r="WQU22" s="149"/>
      <c r="WQV22" s="147"/>
      <c r="WQW22" s="149"/>
      <c r="WQX22" s="147"/>
      <c r="WQY22" s="149"/>
      <c r="WQZ22" s="147"/>
      <c r="WRA22" s="149"/>
      <c r="WRB22" s="147"/>
      <c r="WRC22" s="149"/>
      <c r="WRD22" s="147"/>
      <c r="WRE22" s="149"/>
      <c r="WRF22" s="147"/>
      <c r="WRG22" s="149"/>
      <c r="WRH22" s="147"/>
      <c r="WRI22" s="149"/>
      <c r="WRJ22" s="147"/>
      <c r="WRK22" s="149"/>
      <c r="WRL22" s="147"/>
      <c r="WRM22" s="149"/>
      <c r="WRN22" s="147"/>
      <c r="WRO22" s="149"/>
      <c r="WRP22" s="147"/>
      <c r="WRQ22" s="149"/>
      <c r="WRR22" s="147"/>
      <c r="WRS22" s="149"/>
      <c r="WRT22" s="147"/>
      <c r="WRU22" s="149"/>
      <c r="WRV22" s="147"/>
      <c r="WRW22" s="149"/>
      <c r="WRX22" s="147"/>
      <c r="WRY22" s="149"/>
      <c r="WRZ22" s="147"/>
      <c r="WSA22" s="149"/>
      <c r="WSB22" s="147"/>
      <c r="WSC22" s="149"/>
      <c r="WSD22" s="147"/>
      <c r="WSE22" s="149"/>
      <c r="WSF22" s="147"/>
      <c r="WSG22" s="149"/>
      <c r="WSH22" s="147"/>
      <c r="WSI22" s="149"/>
      <c r="WSJ22" s="147"/>
      <c r="WSK22" s="149"/>
      <c r="WSL22" s="147"/>
      <c r="WSM22" s="149"/>
      <c r="WSN22" s="147"/>
      <c r="WSO22" s="149"/>
      <c r="WSP22" s="147"/>
      <c r="WSQ22" s="149"/>
      <c r="WSR22" s="147"/>
      <c r="WSS22" s="149"/>
      <c r="WST22" s="147"/>
      <c r="WSU22" s="149"/>
      <c r="WSV22" s="147"/>
      <c r="WSW22" s="149"/>
      <c r="WSX22" s="147"/>
      <c r="WSY22" s="149"/>
      <c r="WSZ22" s="147"/>
      <c r="WTA22" s="149"/>
      <c r="WTB22" s="147"/>
      <c r="WTC22" s="149"/>
      <c r="WTD22" s="147"/>
      <c r="WTE22" s="149"/>
      <c r="WTF22" s="147"/>
      <c r="WTG22" s="149"/>
      <c r="WTH22" s="147"/>
      <c r="WTI22" s="149"/>
      <c r="WTJ22" s="147"/>
      <c r="WTK22" s="149"/>
      <c r="WTL22" s="147"/>
      <c r="WTM22" s="149"/>
      <c r="WTN22" s="147"/>
      <c r="WTO22" s="149"/>
      <c r="WTP22" s="147"/>
      <c r="WTQ22" s="149"/>
      <c r="WTR22" s="147"/>
      <c r="WTS22" s="149"/>
      <c r="WTT22" s="147"/>
      <c r="WTU22" s="149"/>
      <c r="WTV22" s="147"/>
      <c r="WTW22" s="149"/>
      <c r="WTX22" s="147"/>
      <c r="WTY22" s="149"/>
      <c r="WTZ22" s="147"/>
      <c r="WUA22" s="149"/>
      <c r="WUB22" s="147"/>
      <c r="WUC22" s="149"/>
      <c r="WUD22" s="147"/>
      <c r="WUE22" s="149"/>
      <c r="WUF22" s="147"/>
      <c r="WUG22" s="149"/>
      <c r="WUH22" s="147"/>
      <c r="WUI22" s="149"/>
      <c r="WUJ22" s="147"/>
      <c r="WUK22" s="149"/>
      <c r="WUL22" s="147"/>
      <c r="WUM22" s="149"/>
      <c r="WUN22" s="147"/>
      <c r="WUO22" s="149"/>
      <c r="WUP22" s="147"/>
      <c r="WUQ22" s="149"/>
      <c r="WUR22" s="147"/>
      <c r="WUS22" s="149"/>
      <c r="WUT22" s="147"/>
      <c r="WUU22" s="149"/>
      <c r="WUV22" s="147"/>
      <c r="WUW22" s="149"/>
      <c r="WUX22" s="147"/>
      <c r="WUY22" s="149"/>
      <c r="WUZ22" s="147"/>
      <c r="WVA22" s="149"/>
      <c r="WVB22" s="147"/>
      <c r="WVC22" s="149"/>
      <c r="WVD22" s="147"/>
      <c r="WVE22" s="149"/>
      <c r="WVF22" s="147"/>
      <c r="WVG22" s="149"/>
      <c r="WVH22" s="147"/>
      <c r="WVI22" s="149"/>
      <c r="WVJ22" s="147"/>
      <c r="WVK22" s="149"/>
      <c r="WVL22" s="147"/>
      <c r="WVM22" s="149"/>
      <c r="WVN22" s="147"/>
      <c r="WVO22" s="149"/>
      <c r="WVP22" s="147"/>
      <c r="WVQ22" s="149"/>
      <c r="WVR22" s="147"/>
      <c r="WVS22" s="149"/>
      <c r="WVT22" s="147"/>
      <c r="WVU22" s="149"/>
      <c r="WVV22" s="147"/>
      <c r="WVW22" s="149"/>
      <c r="WVX22" s="147"/>
      <c r="WVY22" s="149"/>
      <c r="WVZ22" s="147"/>
      <c r="WWA22" s="149"/>
      <c r="WWB22" s="147"/>
      <c r="WWC22" s="149"/>
      <c r="WWD22" s="147"/>
      <c r="WWE22" s="149"/>
      <c r="WWF22" s="147"/>
      <c r="WWG22" s="149"/>
      <c r="WWH22" s="147"/>
      <c r="WWI22" s="149"/>
      <c r="WWJ22" s="147"/>
      <c r="WWK22" s="149"/>
      <c r="WWL22" s="147"/>
      <c r="WWM22" s="149"/>
      <c r="WWN22" s="147"/>
      <c r="WWO22" s="149"/>
      <c r="WWP22" s="147"/>
      <c r="WWQ22" s="149"/>
      <c r="WWR22" s="147"/>
      <c r="WWS22" s="149"/>
      <c r="WWT22" s="147"/>
      <c r="WWU22" s="149"/>
      <c r="WWV22" s="147"/>
      <c r="WWW22" s="149"/>
      <c r="WWX22" s="147"/>
      <c r="WWY22" s="149"/>
      <c r="WWZ22" s="147"/>
      <c r="WXA22" s="149"/>
      <c r="WXB22" s="147"/>
      <c r="WXC22" s="149"/>
      <c r="WXD22" s="147"/>
      <c r="WXE22" s="149"/>
      <c r="WXF22" s="147"/>
      <c r="WXG22" s="149"/>
      <c r="WXH22" s="147"/>
      <c r="WXI22" s="149"/>
      <c r="WXJ22" s="147"/>
      <c r="WXK22" s="149"/>
      <c r="WXL22" s="147"/>
      <c r="WXM22" s="149"/>
      <c r="WXN22" s="147"/>
      <c r="WXO22" s="149"/>
      <c r="WXP22" s="147"/>
      <c r="WXQ22" s="149"/>
      <c r="WXR22" s="147"/>
      <c r="WXS22" s="149"/>
      <c r="WXT22" s="147"/>
      <c r="WXU22" s="149"/>
      <c r="WXV22" s="147"/>
      <c r="WXW22" s="149"/>
      <c r="WXX22" s="147"/>
      <c r="WXY22" s="149"/>
      <c r="WXZ22" s="147"/>
      <c r="WYA22" s="149"/>
      <c r="WYB22" s="147"/>
      <c r="WYC22" s="149"/>
      <c r="WYD22" s="147"/>
      <c r="WYE22" s="149"/>
      <c r="WYF22" s="147"/>
      <c r="WYG22" s="149"/>
      <c r="WYH22" s="147"/>
      <c r="WYI22" s="149"/>
      <c r="WYJ22" s="147"/>
      <c r="WYK22" s="149"/>
      <c r="WYL22" s="147"/>
      <c r="WYM22" s="149"/>
      <c r="WYN22" s="147"/>
      <c r="WYO22" s="149"/>
      <c r="WYP22" s="147"/>
      <c r="WYQ22" s="149"/>
      <c r="WYR22" s="147"/>
      <c r="WYS22" s="149"/>
      <c r="WYT22" s="147"/>
      <c r="WYU22" s="149"/>
      <c r="WYV22" s="147"/>
      <c r="WYW22" s="149"/>
      <c r="WYX22" s="147"/>
      <c r="WYY22" s="149"/>
      <c r="WYZ22" s="147"/>
      <c r="WZA22" s="149"/>
      <c r="WZB22" s="147"/>
      <c r="WZC22" s="149"/>
      <c r="WZD22" s="147"/>
      <c r="WZE22" s="149"/>
      <c r="WZF22" s="147"/>
      <c r="WZG22" s="149"/>
      <c r="WZH22" s="147"/>
      <c r="WZI22" s="149"/>
      <c r="WZJ22" s="147"/>
      <c r="WZK22" s="149"/>
      <c r="WZL22" s="147"/>
      <c r="WZM22" s="149"/>
      <c r="WZN22" s="147"/>
      <c r="WZO22" s="149"/>
      <c r="WZP22" s="147"/>
      <c r="WZQ22" s="149"/>
      <c r="WZR22" s="147"/>
      <c r="WZS22" s="149"/>
      <c r="WZT22" s="147"/>
      <c r="WZU22" s="149"/>
      <c r="WZV22" s="147"/>
      <c r="WZW22" s="149"/>
      <c r="WZX22" s="147"/>
      <c r="WZY22" s="149"/>
      <c r="WZZ22" s="147"/>
      <c r="XAA22" s="149"/>
      <c r="XAB22" s="147"/>
      <c r="XAC22" s="149"/>
      <c r="XAD22" s="147"/>
      <c r="XAE22" s="149"/>
      <c r="XAF22" s="147"/>
      <c r="XAG22" s="149"/>
      <c r="XAH22" s="147"/>
      <c r="XAI22" s="149"/>
      <c r="XAJ22" s="147"/>
      <c r="XAK22" s="149"/>
      <c r="XAL22" s="147"/>
      <c r="XAM22" s="149"/>
      <c r="XAN22" s="147"/>
      <c r="XAO22" s="149"/>
      <c r="XAP22" s="147"/>
      <c r="XAQ22" s="149"/>
      <c r="XAR22" s="147"/>
      <c r="XAS22" s="149"/>
      <c r="XAT22" s="147"/>
      <c r="XAU22" s="149"/>
      <c r="XAV22" s="147"/>
      <c r="XAW22" s="149"/>
      <c r="XAX22" s="147"/>
      <c r="XAY22" s="149"/>
      <c r="XAZ22" s="147"/>
      <c r="XBA22" s="149"/>
      <c r="XBB22" s="147"/>
      <c r="XBC22" s="149"/>
      <c r="XBD22" s="147"/>
      <c r="XBE22" s="149"/>
      <c r="XBF22" s="147"/>
      <c r="XBG22" s="149"/>
      <c r="XBH22" s="147"/>
      <c r="XBI22" s="149"/>
      <c r="XBJ22" s="147"/>
      <c r="XBK22" s="149"/>
      <c r="XBL22" s="147"/>
      <c r="XBM22" s="149"/>
      <c r="XBN22" s="147"/>
      <c r="XBO22" s="149"/>
      <c r="XBP22" s="147"/>
      <c r="XBQ22" s="149"/>
      <c r="XBR22" s="147"/>
      <c r="XBS22" s="149"/>
      <c r="XBT22" s="147"/>
      <c r="XBU22" s="149"/>
      <c r="XBV22" s="147"/>
      <c r="XBW22" s="149"/>
      <c r="XBX22" s="147"/>
      <c r="XBY22" s="149"/>
      <c r="XBZ22" s="147"/>
      <c r="XCA22" s="149"/>
      <c r="XCB22" s="147"/>
      <c r="XCC22" s="149"/>
      <c r="XCD22" s="147"/>
      <c r="XCE22" s="149"/>
      <c r="XCF22" s="147"/>
      <c r="XCG22" s="149"/>
      <c r="XCH22" s="147"/>
      <c r="XCI22" s="149"/>
      <c r="XCJ22" s="147"/>
      <c r="XCK22" s="149"/>
      <c r="XCL22" s="147"/>
      <c r="XCM22" s="149"/>
      <c r="XCN22" s="147"/>
      <c r="XCO22" s="149"/>
      <c r="XCP22" s="147"/>
      <c r="XCQ22" s="149"/>
      <c r="XCR22" s="147"/>
      <c r="XCS22" s="149"/>
      <c r="XCT22" s="147"/>
      <c r="XCU22" s="149"/>
      <c r="XCV22" s="147"/>
      <c r="XCW22" s="149"/>
      <c r="XCX22" s="147"/>
      <c r="XCY22" s="149"/>
      <c r="XCZ22" s="147"/>
      <c r="XDA22" s="149"/>
      <c r="XDB22" s="147"/>
      <c r="XDC22" s="149"/>
      <c r="XDD22" s="147"/>
      <c r="XDE22" s="149"/>
      <c r="XDF22" s="147"/>
      <c r="XDG22" s="149"/>
      <c r="XDH22" s="147"/>
      <c r="XDI22" s="149"/>
      <c r="XDJ22" s="147"/>
      <c r="XDK22" s="149"/>
      <c r="XDL22" s="147"/>
      <c r="XDM22" s="149"/>
      <c r="XDN22" s="147"/>
      <c r="XDO22" s="149"/>
      <c r="XDP22" s="147"/>
      <c r="XDQ22" s="149"/>
      <c r="XDR22" s="147"/>
      <c r="XDS22" s="149"/>
      <c r="XDT22" s="147"/>
      <c r="XDU22" s="149"/>
      <c r="XDV22" s="147"/>
      <c r="XDW22" s="149"/>
      <c r="XDX22" s="147"/>
      <c r="XDY22" s="149"/>
      <c r="XDZ22" s="147"/>
      <c r="XEA22" s="149"/>
      <c r="XEB22" s="147"/>
      <c r="XEC22" s="149"/>
      <c r="XED22" s="147"/>
      <c r="XEE22" s="149"/>
      <c r="XEF22" s="147"/>
      <c r="XEG22" s="149"/>
      <c r="XEH22" s="147"/>
      <c r="XEI22" s="149"/>
      <c r="XEJ22" s="147"/>
      <c r="XEK22" s="149"/>
      <c r="XEL22" s="147"/>
      <c r="XEM22" s="149"/>
      <c r="XEN22" s="147"/>
      <c r="XEO22" s="149"/>
      <c r="XEP22" s="147"/>
      <c r="XEQ22" s="149"/>
      <c r="XER22" s="147"/>
      <c r="XES22" s="149"/>
      <c r="XET22" s="147"/>
      <c r="XEU22" s="149"/>
      <c r="XEV22" s="147"/>
      <c r="XEW22" s="149"/>
      <c r="XEX22" s="147"/>
      <c r="XEY22" s="149"/>
      <c r="XEZ22" s="147"/>
      <c r="XFA22" s="149"/>
      <c r="XFB22" s="147"/>
      <c r="XFC22" s="149"/>
      <c r="XFD22" s="147"/>
    </row>
    <row r="23" spans="1:16384" ht="20" x14ac:dyDescent="0.25">
      <c r="A23" s="98" t="s">
        <v>549</v>
      </c>
      <c r="B23" s="98" t="s">
        <v>550</v>
      </c>
      <c r="C23" s="148" t="s">
        <v>551</v>
      </c>
      <c r="D23" s="162" t="e">
        <f>('Waste recycled-Basel'!D11-'Waste recycled-Basel'!D33+'Waste recycled-Basel'!D55)/'Waste generation-Basel'!D11</f>
        <v>#DIV/0!</v>
      </c>
      <c r="E23" s="163"/>
      <c r="F23" s="162" t="e">
        <f>('Waste recycled-Basel'!F11-'Waste recycled-Basel'!F33+'Waste recycled-Basel'!F55)/'Waste generation-Basel'!F11</f>
        <v>#DIV/0!</v>
      </c>
      <c r="G23" s="163"/>
      <c r="H23" s="162" t="e">
        <f>('Waste recycled-Basel'!H11-'Waste recycled-Basel'!H33+'Waste recycled-Basel'!H55)/'Waste generation-Basel'!H11</f>
        <v>#DIV/0!</v>
      </c>
      <c r="I23" s="163"/>
      <c r="J23" s="162" t="e">
        <f>('Waste recycled-Basel'!J11-'Waste recycled-Basel'!J33+'Waste recycled-Basel'!J55)/'Waste generation-Basel'!J11</f>
        <v>#DIV/0!</v>
      </c>
      <c r="K23" s="163"/>
      <c r="L23" s="162" t="e">
        <f>('Waste recycled-Basel'!L11-'Waste recycled-Basel'!L33+'Waste recycled-Basel'!L55)/'Waste generation-Basel'!L11</f>
        <v>#DIV/0!</v>
      </c>
      <c r="M23" s="163"/>
      <c r="N23" s="162" t="e">
        <f>('Waste recycled-Basel'!N11-'Waste recycled-Basel'!N33+'Waste recycled-Basel'!N55)/'Waste generation-Basel'!N11</f>
        <v>#DIV/0!</v>
      </c>
      <c r="O23" s="163"/>
      <c r="P23" s="162" t="e">
        <f>('Waste recycled-Basel'!P11-'Waste recycled-Basel'!P33+'Waste recycled-Basel'!P55)/'Waste generation-Basel'!P11</f>
        <v>#DIV/0!</v>
      </c>
      <c r="Q23" s="163"/>
      <c r="R23" s="162" t="e">
        <f>('Waste recycled-Basel'!R11-'Waste recycled-Basel'!R33+'Waste recycled-Basel'!R55)/'Waste generation-Basel'!R11</f>
        <v>#DIV/0!</v>
      </c>
      <c r="S23" s="163"/>
      <c r="T23" s="162" t="e">
        <f>('Waste recycled-Basel'!T11-'Waste recycled-Basel'!T33+'Waste recycled-Basel'!T55)/'Waste generation-Basel'!T11</f>
        <v>#DIV/0!</v>
      </c>
      <c r="U23" s="163"/>
      <c r="V23" s="162" t="e">
        <f>('Waste recycled-Basel'!V11-'Waste recycled-Basel'!V33+'Waste recycled-Basel'!V55)/'Waste generation-Basel'!V11</f>
        <v>#DIV/0!</v>
      </c>
      <c r="W23" s="163"/>
      <c r="X23" s="162" t="e">
        <f>('Waste recycled-Basel'!X11-'Waste recycled-Basel'!X33+'Waste recycled-Basel'!X55)/'Waste generation-Basel'!X11</f>
        <v>#DIV/0!</v>
      </c>
      <c r="Y23" s="163"/>
      <c r="Z23" s="162" t="e">
        <f>('Waste recycled-Basel'!Z11-'Waste recycled-Basel'!Z33+'Waste recycled-Basel'!Z55)/'Waste generation-Basel'!Z11</f>
        <v>#DIV/0!</v>
      </c>
      <c r="AA23" s="163"/>
      <c r="AB23" s="162" t="e">
        <f>('Waste recycled-Basel'!AB11-'Waste recycled-Basel'!AB33+'Waste recycled-Basel'!AB55)/'Waste generation-Basel'!AB11</f>
        <v>#DIV/0!</v>
      </c>
      <c r="AC23" s="163"/>
      <c r="AD23" s="162" t="e">
        <f>('Waste recycled-Basel'!AD11-'Waste recycled-Basel'!AD33+'Waste recycled-Basel'!AD55)/'Waste generation-Basel'!AD11</f>
        <v>#DIV/0!</v>
      </c>
      <c r="AE23" s="163"/>
      <c r="AF23" s="162" t="e">
        <f>('Waste recycled-Basel'!AF11-'Waste recycled-Basel'!AF33+'Waste recycled-Basel'!AF55)/'Waste generation-Basel'!AF11</f>
        <v>#DIV/0!</v>
      </c>
      <c r="AG23" s="163"/>
      <c r="AH23" s="162" t="e">
        <f>('Waste recycled-Basel'!AH11-'Waste recycled-Basel'!AH33+'Waste recycled-Basel'!AH55)/'Waste generation-Basel'!AH11</f>
        <v>#DIV/0!</v>
      </c>
      <c r="AI23" s="163"/>
      <c r="AJ23" s="162" t="e">
        <f>('Waste recycled-Basel'!AJ11-'Waste recycled-Basel'!AJ33+'Waste recycled-Basel'!AJ55)/'Waste generation-Basel'!AJ11</f>
        <v>#DIV/0!</v>
      </c>
      <c r="AK23" s="163"/>
      <c r="AL23" s="162" t="e">
        <f>('Waste recycled-Basel'!AL11-'Waste recycled-Basel'!AL33+'Waste recycled-Basel'!AL55)/'Waste generation-Basel'!AL11</f>
        <v>#DIV/0!</v>
      </c>
      <c r="AM23" s="163"/>
      <c r="AN23" s="162" t="e">
        <f>('Waste recycled-Basel'!AN11-'Waste recycled-Basel'!AN33+'Waste recycled-Basel'!AN55)/'Waste generation-Basel'!AN11</f>
        <v>#DIV/0!</v>
      </c>
      <c r="AO23" s="163"/>
      <c r="AP23" s="162" t="e">
        <f>('Waste recycled-Basel'!AP11-'Waste recycled-Basel'!AP33+'Waste recycled-Basel'!AP55)/'Waste generation-Basel'!AP11</f>
        <v>#DIV/0!</v>
      </c>
      <c r="AQ23" s="163"/>
      <c r="AR23" s="162" t="e">
        <f>('Waste recycled-Basel'!AR11-'Waste recycled-Basel'!AR33+'Waste recycled-Basel'!AR55)/'Waste generation-Basel'!AR11</f>
        <v>#DIV/0!</v>
      </c>
      <c r="AS23" s="163"/>
      <c r="AT23" s="162" t="e">
        <f>('Waste recycled-Basel'!AT11-'Waste recycled-Basel'!AT33+'Waste recycled-Basel'!AT55)/'Waste generation-Basel'!AT11</f>
        <v>#DIV/0!</v>
      </c>
      <c r="AU23" s="164"/>
      <c r="AV23" s="162" t="e">
        <f>('Waste recycled-Basel'!AV11-'Waste recycled-Basel'!AV33+'Waste recycled-Basel'!AV55)/'Waste generation-Basel'!AV11</f>
        <v>#DIV/0!</v>
      </c>
      <c r="AW23" s="164"/>
      <c r="AX23" s="162" t="e">
        <f>('Waste recycled-Basel'!AW11-'Waste recycled-Basel'!AW33+'Waste recycled-Basel'!AW55)/'Waste generation-Basel'!AX11</f>
        <v>#DIV/0!</v>
      </c>
      <c r="AY23" s="164"/>
      <c r="AZ23" s="162" t="e">
        <f>('Waste recycled-Basel'!AY11-'Waste recycled-Basel'!AY33+'Waste recycled-Basel'!AY55)/'Waste generation-Basel'!AZ11</f>
        <v>#DIV/0!</v>
      </c>
      <c r="BA23" s="164"/>
      <c r="BB23" s="162" t="e">
        <f>('Waste recycled-Basel'!BA11-'Waste recycled-Basel'!BA33+'Waste recycled-Basel'!BA55)/'Waste generation-Basel'!BB11</f>
        <v>#DIV/0!</v>
      </c>
      <c r="BC23" s="164"/>
      <c r="BD23" s="162" t="e">
        <f>('Waste recycled-Basel'!BC11-'Waste recycled-Basel'!BC33+'Waste recycled-Basel'!BC55)/'Waste generation-Basel'!BD11</f>
        <v>#DIV/0!</v>
      </c>
      <c r="BE23" s="164"/>
      <c r="BF23" s="162" t="e">
        <f>('Waste recycled-Basel'!BE11-'Waste recycled-Basel'!BE33+'Waste recycled-Basel'!BE55)/'Waste generation-Basel'!BF11</f>
        <v>#DIV/0!</v>
      </c>
      <c r="BG23" s="164"/>
      <c r="BH23" s="162" t="e">
        <f>('Waste recycled-Basel'!BG11-'Waste recycled-Basel'!BG33+'Waste recycled-Basel'!BG55)/'Waste generation-Basel'!BH11</f>
        <v>#DIV/0!</v>
      </c>
      <c r="BI23" s="164"/>
      <c r="BJ23" s="162" t="e">
        <f>('Waste recycled-Basel'!BI11-'Waste recycled-Basel'!BI33+'Waste recycled-Basel'!BI55)/'Waste generation-Basel'!BJ11</f>
        <v>#DIV/0!</v>
      </c>
      <c r="BK23" s="164"/>
      <c r="BL23" s="162" t="e">
        <f>('Waste recycled-Basel'!BK11-'Waste recycled-Basel'!BK33+'Waste recycled-Basel'!BK55)/'Waste generation-Basel'!BL11</f>
        <v>#DIV/0!</v>
      </c>
      <c r="BM23" s="164"/>
      <c r="BN23" s="147"/>
      <c r="BO23" s="149"/>
      <c r="BP23" s="147"/>
      <c r="BQ23" s="149"/>
      <c r="BR23" s="147"/>
      <c r="BS23" s="149"/>
      <c r="BT23" s="147"/>
      <c r="BU23" s="149"/>
      <c r="BV23" s="147"/>
      <c r="BW23" s="149"/>
      <c r="BX23" s="147"/>
      <c r="BY23" s="149"/>
      <c r="BZ23" s="147"/>
      <c r="CA23" s="149"/>
      <c r="CB23" s="147"/>
      <c r="CC23" s="149"/>
      <c r="CD23" s="147"/>
      <c r="CE23" s="149"/>
      <c r="CF23" s="147"/>
      <c r="CG23" s="149"/>
      <c r="CH23" s="147"/>
      <c r="CI23" s="149"/>
      <c r="CJ23" s="147"/>
      <c r="CK23" s="149"/>
      <c r="CL23" s="147"/>
      <c r="CM23" s="149"/>
      <c r="CN23" s="147"/>
      <c r="CO23" s="149"/>
      <c r="CP23" s="147"/>
      <c r="CQ23" s="149"/>
      <c r="CR23" s="147"/>
      <c r="CS23" s="149"/>
      <c r="CT23" s="147"/>
      <c r="CU23" s="149"/>
      <c r="CV23" s="147"/>
      <c r="CW23" s="149"/>
      <c r="CX23" s="147"/>
      <c r="CY23" s="149"/>
      <c r="CZ23" s="147"/>
      <c r="DA23" s="149"/>
      <c r="DB23" s="147"/>
      <c r="DC23" s="149"/>
      <c r="DD23" s="147"/>
      <c r="DE23" s="149"/>
      <c r="DF23" s="147"/>
      <c r="DG23" s="149"/>
      <c r="DH23" s="147"/>
      <c r="DI23" s="149"/>
      <c r="DJ23" s="147"/>
      <c r="DK23" s="149"/>
      <c r="DL23" s="147"/>
      <c r="DM23" s="149"/>
      <c r="DN23" s="147"/>
      <c r="DO23" s="149"/>
      <c r="DP23" s="147"/>
      <c r="DQ23" s="149"/>
      <c r="DR23" s="147"/>
      <c r="DS23" s="149"/>
      <c r="DT23" s="147"/>
      <c r="DU23" s="149"/>
      <c r="DV23" s="147"/>
      <c r="DW23" s="149"/>
      <c r="DX23" s="147"/>
      <c r="DY23" s="149"/>
      <c r="DZ23" s="147"/>
      <c r="EA23" s="149"/>
      <c r="EB23" s="147"/>
      <c r="EC23" s="149"/>
      <c r="ED23" s="147"/>
      <c r="EE23" s="149"/>
      <c r="EF23" s="147"/>
      <c r="EG23" s="149"/>
      <c r="EH23" s="147"/>
      <c r="EI23" s="149"/>
      <c r="EJ23" s="147"/>
      <c r="EK23" s="149"/>
      <c r="EL23" s="147"/>
      <c r="EM23" s="149"/>
      <c r="EN23" s="147"/>
      <c r="EO23" s="149"/>
      <c r="EP23" s="147"/>
      <c r="EQ23" s="149"/>
      <c r="ER23" s="147"/>
      <c r="ES23" s="149"/>
      <c r="ET23" s="147"/>
      <c r="EU23" s="149"/>
      <c r="EV23" s="147"/>
      <c r="EW23" s="149"/>
      <c r="EX23" s="147"/>
      <c r="EY23" s="149"/>
      <c r="EZ23" s="147"/>
      <c r="FA23" s="149"/>
      <c r="FB23" s="147"/>
      <c r="FC23" s="149"/>
      <c r="FD23" s="147"/>
      <c r="FE23" s="149"/>
      <c r="FF23" s="147"/>
      <c r="FG23" s="149"/>
      <c r="FH23" s="147"/>
      <c r="FI23" s="149"/>
      <c r="FJ23" s="147"/>
      <c r="FK23" s="149"/>
      <c r="FL23" s="147"/>
      <c r="FM23" s="149"/>
      <c r="FN23" s="147"/>
      <c r="FO23" s="149"/>
      <c r="FP23" s="147"/>
      <c r="FQ23" s="149"/>
      <c r="FR23" s="147"/>
      <c r="FS23" s="149"/>
      <c r="FT23" s="147"/>
      <c r="FU23" s="149"/>
      <c r="FV23" s="147"/>
      <c r="FW23" s="149"/>
      <c r="FX23" s="147"/>
      <c r="FY23" s="149"/>
      <c r="FZ23" s="147"/>
      <c r="GA23" s="149"/>
      <c r="GB23" s="147"/>
      <c r="GC23" s="149"/>
      <c r="GD23" s="147"/>
      <c r="GE23" s="149"/>
      <c r="GF23" s="147"/>
      <c r="GG23" s="149"/>
      <c r="GH23" s="147"/>
      <c r="GI23" s="149"/>
      <c r="GJ23" s="147"/>
      <c r="GK23" s="149"/>
      <c r="GL23" s="147"/>
      <c r="GM23" s="149"/>
      <c r="GN23" s="147"/>
      <c r="GO23" s="149"/>
      <c r="GP23" s="147"/>
      <c r="GQ23" s="149"/>
      <c r="GR23" s="147"/>
      <c r="GS23" s="149"/>
      <c r="GT23" s="147"/>
      <c r="GU23" s="149"/>
      <c r="GV23" s="147"/>
      <c r="GW23" s="149"/>
      <c r="GX23" s="147"/>
      <c r="GY23" s="149"/>
      <c r="GZ23" s="147"/>
      <c r="HA23" s="149"/>
      <c r="HB23" s="147"/>
      <c r="HC23" s="149"/>
      <c r="HD23" s="147"/>
      <c r="HE23" s="149"/>
      <c r="HF23" s="147"/>
      <c r="HG23" s="149"/>
      <c r="HH23" s="147"/>
      <c r="HI23" s="149"/>
      <c r="HJ23" s="147"/>
      <c r="HK23" s="149"/>
      <c r="HL23" s="147"/>
      <c r="HM23" s="149"/>
      <c r="HN23" s="147"/>
      <c r="HO23" s="149"/>
      <c r="HP23" s="147"/>
      <c r="HQ23" s="149"/>
      <c r="HR23" s="147"/>
      <c r="HS23" s="149"/>
      <c r="HT23" s="147"/>
      <c r="HU23" s="149"/>
      <c r="HV23" s="147"/>
      <c r="HW23" s="149"/>
      <c r="HX23" s="147"/>
      <c r="HY23" s="149"/>
      <c r="HZ23" s="147"/>
      <c r="IA23" s="149"/>
      <c r="IB23" s="147"/>
      <c r="IC23" s="149"/>
      <c r="ID23" s="147"/>
      <c r="IE23" s="149"/>
      <c r="IF23" s="147"/>
      <c r="IG23" s="149"/>
      <c r="IH23" s="147"/>
      <c r="II23" s="149"/>
      <c r="IJ23" s="147"/>
      <c r="IK23" s="149"/>
      <c r="IL23" s="147"/>
      <c r="IM23" s="149"/>
      <c r="IN23" s="147"/>
      <c r="IO23" s="149"/>
      <c r="IP23" s="147"/>
      <c r="IQ23" s="149"/>
      <c r="IR23" s="147"/>
      <c r="IS23" s="149"/>
      <c r="IT23" s="147"/>
      <c r="IU23" s="149"/>
      <c r="IV23" s="147"/>
      <c r="IW23" s="149"/>
      <c r="IX23" s="147"/>
      <c r="IY23" s="149"/>
      <c r="IZ23" s="147"/>
      <c r="JA23" s="149"/>
      <c r="JB23" s="147"/>
      <c r="JC23" s="149"/>
      <c r="JD23" s="147"/>
      <c r="JE23" s="149"/>
      <c r="JF23" s="147"/>
      <c r="JG23" s="149"/>
      <c r="JH23" s="147"/>
      <c r="JI23" s="149"/>
      <c r="JJ23" s="147"/>
      <c r="JK23" s="149"/>
      <c r="JL23" s="147"/>
      <c r="JM23" s="149"/>
      <c r="JN23" s="147"/>
      <c r="JO23" s="149"/>
      <c r="JP23" s="147"/>
      <c r="JQ23" s="149"/>
      <c r="JR23" s="147"/>
      <c r="JS23" s="149"/>
      <c r="JT23" s="147"/>
      <c r="JU23" s="149"/>
      <c r="JV23" s="147"/>
      <c r="JW23" s="149"/>
      <c r="JX23" s="147"/>
      <c r="JY23" s="149"/>
      <c r="JZ23" s="147"/>
      <c r="KA23" s="149"/>
      <c r="KB23" s="147"/>
      <c r="KC23" s="149"/>
      <c r="KD23" s="147"/>
      <c r="KE23" s="149"/>
      <c r="KF23" s="147"/>
      <c r="KG23" s="149"/>
      <c r="KH23" s="147"/>
      <c r="KI23" s="149"/>
      <c r="KJ23" s="147"/>
      <c r="KK23" s="149"/>
      <c r="KL23" s="147"/>
      <c r="KM23" s="149"/>
      <c r="KN23" s="147"/>
      <c r="KO23" s="149"/>
      <c r="KP23" s="147"/>
      <c r="KQ23" s="149"/>
      <c r="KR23" s="147"/>
      <c r="KS23" s="149"/>
      <c r="KT23" s="147"/>
      <c r="KU23" s="149"/>
      <c r="KV23" s="147"/>
      <c r="KW23" s="149"/>
      <c r="KX23" s="147"/>
      <c r="KY23" s="149"/>
      <c r="KZ23" s="147"/>
      <c r="LA23" s="149"/>
      <c r="LB23" s="147"/>
      <c r="LC23" s="149"/>
      <c r="LD23" s="147"/>
      <c r="LE23" s="149"/>
      <c r="LF23" s="147"/>
      <c r="LG23" s="149"/>
      <c r="LH23" s="147"/>
      <c r="LI23" s="149"/>
      <c r="LJ23" s="147"/>
      <c r="LK23" s="149"/>
      <c r="LL23" s="147"/>
      <c r="LM23" s="149"/>
      <c r="LN23" s="147"/>
      <c r="LO23" s="149"/>
      <c r="LP23" s="147"/>
      <c r="LQ23" s="149"/>
      <c r="LR23" s="147"/>
      <c r="LS23" s="149"/>
      <c r="LT23" s="147"/>
      <c r="LU23" s="149"/>
      <c r="LV23" s="147"/>
      <c r="LW23" s="149"/>
      <c r="LX23" s="147"/>
      <c r="LY23" s="149"/>
      <c r="LZ23" s="147"/>
      <c r="MA23" s="149"/>
      <c r="MB23" s="147"/>
      <c r="MC23" s="149"/>
      <c r="MD23" s="147"/>
      <c r="ME23" s="149"/>
      <c r="MF23" s="147"/>
      <c r="MG23" s="149"/>
      <c r="MH23" s="147"/>
      <c r="MI23" s="149"/>
      <c r="MJ23" s="147"/>
      <c r="MK23" s="149"/>
      <c r="ML23" s="147"/>
      <c r="MM23" s="149"/>
      <c r="MN23" s="147"/>
      <c r="MO23" s="149"/>
      <c r="MP23" s="147"/>
      <c r="MQ23" s="149"/>
      <c r="MR23" s="147"/>
      <c r="MS23" s="149"/>
      <c r="MT23" s="147"/>
      <c r="MU23" s="149"/>
      <c r="MV23" s="147"/>
      <c r="MW23" s="149"/>
      <c r="MX23" s="147"/>
      <c r="MY23" s="149"/>
      <c r="MZ23" s="147"/>
      <c r="NA23" s="149"/>
      <c r="NB23" s="147"/>
      <c r="NC23" s="149"/>
      <c r="ND23" s="147"/>
      <c r="NE23" s="149"/>
      <c r="NF23" s="147"/>
      <c r="NG23" s="149"/>
      <c r="NH23" s="147"/>
      <c r="NI23" s="149"/>
      <c r="NJ23" s="147"/>
      <c r="NK23" s="149"/>
      <c r="NL23" s="147"/>
      <c r="NM23" s="149"/>
      <c r="NN23" s="147"/>
      <c r="NO23" s="149"/>
      <c r="NP23" s="147"/>
      <c r="NQ23" s="149"/>
      <c r="NR23" s="147"/>
      <c r="NS23" s="149"/>
      <c r="NT23" s="147"/>
      <c r="NU23" s="149"/>
      <c r="NV23" s="147"/>
      <c r="NW23" s="149"/>
      <c r="NX23" s="147"/>
      <c r="NY23" s="149"/>
      <c r="NZ23" s="147"/>
      <c r="OA23" s="149"/>
      <c r="OB23" s="147"/>
      <c r="OC23" s="149"/>
      <c r="OD23" s="147"/>
      <c r="OE23" s="149"/>
      <c r="OF23" s="147"/>
      <c r="OG23" s="149"/>
      <c r="OH23" s="147"/>
      <c r="OI23" s="149"/>
      <c r="OJ23" s="147"/>
      <c r="OK23" s="149"/>
      <c r="OL23" s="147"/>
      <c r="OM23" s="149"/>
      <c r="ON23" s="147"/>
      <c r="OO23" s="149"/>
      <c r="OP23" s="147"/>
      <c r="OQ23" s="149"/>
      <c r="OR23" s="147"/>
      <c r="OS23" s="149"/>
      <c r="OT23" s="147"/>
      <c r="OU23" s="149"/>
      <c r="OV23" s="147"/>
      <c r="OW23" s="149"/>
      <c r="OX23" s="147"/>
      <c r="OY23" s="149"/>
      <c r="OZ23" s="147"/>
      <c r="PA23" s="149"/>
      <c r="PB23" s="147"/>
      <c r="PC23" s="149"/>
      <c r="PD23" s="147"/>
      <c r="PE23" s="149"/>
      <c r="PF23" s="147"/>
      <c r="PG23" s="149"/>
      <c r="PH23" s="147"/>
      <c r="PI23" s="149"/>
      <c r="PJ23" s="147"/>
      <c r="PK23" s="149"/>
      <c r="PL23" s="147"/>
      <c r="PM23" s="149"/>
      <c r="PN23" s="147"/>
      <c r="PO23" s="149"/>
      <c r="PP23" s="147"/>
      <c r="PQ23" s="149"/>
      <c r="PR23" s="147"/>
      <c r="PS23" s="149"/>
      <c r="PT23" s="147"/>
      <c r="PU23" s="149"/>
      <c r="PV23" s="147"/>
      <c r="PW23" s="149"/>
      <c r="PX23" s="147"/>
      <c r="PY23" s="149"/>
      <c r="PZ23" s="147"/>
      <c r="QA23" s="149"/>
      <c r="QB23" s="147"/>
      <c r="QC23" s="149"/>
      <c r="QD23" s="147"/>
      <c r="QE23" s="149"/>
      <c r="QF23" s="147"/>
      <c r="QG23" s="149"/>
      <c r="QH23" s="147"/>
      <c r="QI23" s="149"/>
      <c r="QJ23" s="147"/>
      <c r="QK23" s="149"/>
      <c r="QL23" s="147"/>
      <c r="QM23" s="149"/>
      <c r="QN23" s="147"/>
      <c r="QO23" s="149"/>
      <c r="QP23" s="147"/>
      <c r="QQ23" s="149"/>
      <c r="QR23" s="147"/>
      <c r="QS23" s="149"/>
      <c r="QT23" s="147"/>
      <c r="QU23" s="149"/>
      <c r="QV23" s="147"/>
      <c r="QW23" s="149"/>
      <c r="QX23" s="147"/>
      <c r="QY23" s="149"/>
      <c r="QZ23" s="147"/>
      <c r="RA23" s="149"/>
      <c r="RB23" s="147"/>
      <c r="RC23" s="149"/>
      <c r="RD23" s="147"/>
      <c r="RE23" s="149"/>
      <c r="RF23" s="147"/>
      <c r="RG23" s="149"/>
      <c r="RH23" s="147"/>
      <c r="RI23" s="149"/>
      <c r="RJ23" s="147"/>
      <c r="RK23" s="149"/>
      <c r="RL23" s="147"/>
      <c r="RM23" s="149"/>
      <c r="RN23" s="147"/>
      <c r="RO23" s="149"/>
      <c r="RP23" s="147"/>
      <c r="RQ23" s="149"/>
      <c r="RR23" s="147"/>
      <c r="RS23" s="149"/>
      <c r="RT23" s="147"/>
      <c r="RU23" s="149"/>
      <c r="RV23" s="147"/>
      <c r="RW23" s="149"/>
      <c r="RX23" s="147"/>
      <c r="RY23" s="149"/>
      <c r="RZ23" s="147"/>
      <c r="SA23" s="149"/>
      <c r="SB23" s="147"/>
      <c r="SC23" s="149"/>
      <c r="SD23" s="147"/>
      <c r="SE23" s="149"/>
      <c r="SF23" s="147"/>
      <c r="SG23" s="149"/>
      <c r="SH23" s="147"/>
      <c r="SI23" s="149"/>
      <c r="SJ23" s="147"/>
      <c r="SK23" s="149"/>
      <c r="SL23" s="147"/>
      <c r="SM23" s="149"/>
      <c r="SN23" s="147"/>
      <c r="SO23" s="149"/>
      <c r="SP23" s="147"/>
      <c r="SQ23" s="149"/>
      <c r="SR23" s="147"/>
      <c r="SS23" s="149"/>
      <c r="ST23" s="147"/>
      <c r="SU23" s="149"/>
      <c r="SV23" s="147"/>
      <c r="SW23" s="149"/>
      <c r="SX23" s="147"/>
      <c r="SY23" s="149"/>
      <c r="SZ23" s="147"/>
      <c r="TA23" s="149"/>
      <c r="TB23" s="147"/>
      <c r="TC23" s="149"/>
      <c r="TD23" s="147"/>
      <c r="TE23" s="149"/>
      <c r="TF23" s="147"/>
      <c r="TG23" s="149"/>
      <c r="TH23" s="147"/>
      <c r="TI23" s="149"/>
      <c r="TJ23" s="147"/>
      <c r="TK23" s="149"/>
      <c r="TL23" s="147"/>
      <c r="TM23" s="149"/>
      <c r="TN23" s="147"/>
      <c r="TO23" s="149"/>
      <c r="TP23" s="147"/>
      <c r="TQ23" s="149"/>
      <c r="TR23" s="147"/>
      <c r="TS23" s="149"/>
      <c r="TT23" s="147"/>
      <c r="TU23" s="149"/>
      <c r="TV23" s="147"/>
      <c r="TW23" s="149"/>
      <c r="TX23" s="147"/>
      <c r="TY23" s="149"/>
      <c r="TZ23" s="147"/>
      <c r="UA23" s="149"/>
      <c r="UB23" s="147"/>
      <c r="UC23" s="149"/>
      <c r="UD23" s="147"/>
      <c r="UE23" s="149"/>
      <c r="UF23" s="147"/>
      <c r="UG23" s="149"/>
      <c r="UH23" s="147"/>
      <c r="UI23" s="149"/>
      <c r="UJ23" s="147"/>
      <c r="UK23" s="149"/>
      <c r="UL23" s="147"/>
      <c r="UM23" s="149"/>
      <c r="UN23" s="147"/>
      <c r="UO23" s="149"/>
      <c r="UP23" s="147"/>
      <c r="UQ23" s="149"/>
      <c r="UR23" s="147"/>
      <c r="US23" s="149"/>
      <c r="UT23" s="147"/>
      <c r="UU23" s="149"/>
      <c r="UV23" s="147"/>
      <c r="UW23" s="149"/>
      <c r="UX23" s="147"/>
      <c r="UY23" s="149"/>
      <c r="UZ23" s="147"/>
      <c r="VA23" s="149"/>
      <c r="VB23" s="147"/>
      <c r="VC23" s="149"/>
      <c r="VD23" s="147"/>
      <c r="VE23" s="149"/>
      <c r="VF23" s="147"/>
      <c r="VG23" s="149"/>
      <c r="VH23" s="147"/>
      <c r="VI23" s="149"/>
      <c r="VJ23" s="147"/>
      <c r="VK23" s="149"/>
      <c r="VL23" s="147"/>
      <c r="VM23" s="149"/>
      <c r="VN23" s="147"/>
      <c r="VO23" s="149"/>
      <c r="VP23" s="147"/>
      <c r="VQ23" s="149"/>
      <c r="VR23" s="147"/>
      <c r="VS23" s="149"/>
      <c r="VT23" s="147"/>
      <c r="VU23" s="149"/>
      <c r="VV23" s="147"/>
      <c r="VW23" s="149"/>
      <c r="VX23" s="147"/>
      <c r="VY23" s="149"/>
      <c r="VZ23" s="147"/>
      <c r="WA23" s="149"/>
      <c r="WB23" s="147"/>
      <c r="WC23" s="149"/>
      <c r="WD23" s="147"/>
      <c r="WE23" s="149"/>
      <c r="WF23" s="147"/>
      <c r="WG23" s="149"/>
      <c r="WH23" s="147"/>
      <c r="WI23" s="149"/>
      <c r="WJ23" s="147"/>
      <c r="WK23" s="149"/>
      <c r="WL23" s="147"/>
      <c r="WM23" s="149"/>
      <c r="WN23" s="147"/>
      <c r="WO23" s="149"/>
      <c r="WP23" s="147"/>
      <c r="WQ23" s="149"/>
      <c r="WR23" s="147"/>
      <c r="WS23" s="149"/>
      <c r="WT23" s="147"/>
      <c r="WU23" s="149"/>
      <c r="WV23" s="147"/>
      <c r="WW23" s="149"/>
      <c r="WX23" s="147"/>
      <c r="WY23" s="149"/>
      <c r="WZ23" s="147"/>
      <c r="XA23" s="149"/>
      <c r="XB23" s="147"/>
      <c r="XC23" s="149"/>
      <c r="XD23" s="147"/>
      <c r="XE23" s="149"/>
      <c r="XF23" s="147"/>
      <c r="XG23" s="149"/>
      <c r="XH23" s="147"/>
      <c r="XI23" s="149"/>
      <c r="XJ23" s="147"/>
      <c r="XK23" s="149"/>
      <c r="XL23" s="147"/>
      <c r="XM23" s="149"/>
      <c r="XN23" s="147"/>
      <c r="XO23" s="149"/>
      <c r="XP23" s="147"/>
      <c r="XQ23" s="149"/>
      <c r="XR23" s="147"/>
      <c r="XS23" s="149"/>
      <c r="XT23" s="147"/>
      <c r="XU23" s="149"/>
      <c r="XV23" s="147"/>
      <c r="XW23" s="149"/>
      <c r="XX23" s="147"/>
      <c r="XY23" s="149"/>
      <c r="XZ23" s="147"/>
      <c r="YA23" s="149"/>
      <c r="YB23" s="147"/>
      <c r="YC23" s="149"/>
      <c r="YD23" s="147"/>
      <c r="YE23" s="149"/>
      <c r="YF23" s="147"/>
      <c r="YG23" s="149"/>
      <c r="YH23" s="147"/>
      <c r="YI23" s="149"/>
      <c r="YJ23" s="147"/>
      <c r="YK23" s="149"/>
      <c r="YL23" s="147"/>
      <c r="YM23" s="149"/>
      <c r="YN23" s="147"/>
      <c r="YO23" s="149"/>
      <c r="YP23" s="147"/>
      <c r="YQ23" s="149"/>
      <c r="YR23" s="147"/>
      <c r="YS23" s="149"/>
      <c r="YT23" s="147"/>
      <c r="YU23" s="149"/>
      <c r="YV23" s="147"/>
      <c r="YW23" s="149"/>
      <c r="YX23" s="147"/>
      <c r="YY23" s="149"/>
      <c r="YZ23" s="147"/>
      <c r="ZA23" s="149"/>
      <c r="ZB23" s="147"/>
      <c r="ZC23" s="149"/>
      <c r="ZD23" s="147"/>
      <c r="ZE23" s="149"/>
      <c r="ZF23" s="147"/>
      <c r="ZG23" s="149"/>
      <c r="ZH23" s="147"/>
      <c r="ZI23" s="149"/>
      <c r="ZJ23" s="147"/>
      <c r="ZK23" s="149"/>
      <c r="ZL23" s="147"/>
      <c r="ZM23" s="149"/>
      <c r="ZN23" s="147"/>
      <c r="ZO23" s="149"/>
      <c r="ZP23" s="147"/>
      <c r="ZQ23" s="149"/>
      <c r="ZR23" s="147"/>
      <c r="ZS23" s="149"/>
      <c r="ZT23" s="147"/>
      <c r="ZU23" s="149"/>
      <c r="ZV23" s="147"/>
      <c r="ZW23" s="149"/>
      <c r="ZX23" s="147"/>
      <c r="ZY23" s="149"/>
      <c r="ZZ23" s="147"/>
      <c r="AAA23" s="149"/>
      <c r="AAB23" s="147"/>
      <c r="AAC23" s="149"/>
      <c r="AAD23" s="147"/>
      <c r="AAE23" s="149"/>
      <c r="AAF23" s="147"/>
      <c r="AAG23" s="149"/>
      <c r="AAH23" s="147"/>
      <c r="AAI23" s="149"/>
      <c r="AAJ23" s="147"/>
      <c r="AAK23" s="149"/>
      <c r="AAL23" s="147"/>
      <c r="AAM23" s="149"/>
      <c r="AAN23" s="147"/>
      <c r="AAO23" s="149"/>
      <c r="AAP23" s="147"/>
      <c r="AAQ23" s="149"/>
      <c r="AAR23" s="147"/>
      <c r="AAS23" s="149"/>
      <c r="AAT23" s="147"/>
      <c r="AAU23" s="149"/>
      <c r="AAV23" s="147"/>
      <c r="AAW23" s="149"/>
      <c r="AAX23" s="147"/>
      <c r="AAY23" s="149"/>
      <c r="AAZ23" s="147"/>
      <c r="ABA23" s="149"/>
      <c r="ABB23" s="147"/>
      <c r="ABC23" s="149"/>
      <c r="ABD23" s="147"/>
      <c r="ABE23" s="149"/>
      <c r="ABF23" s="147"/>
      <c r="ABG23" s="149"/>
      <c r="ABH23" s="147"/>
      <c r="ABI23" s="149"/>
      <c r="ABJ23" s="147"/>
      <c r="ABK23" s="149"/>
      <c r="ABL23" s="147"/>
      <c r="ABM23" s="149"/>
      <c r="ABN23" s="147"/>
      <c r="ABO23" s="149"/>
      <c r="ABP23" s="147"/>
      <c r="ABQ23" s="149"/>
      <c r="ABR23" s="147"/>
      <c r="ABS23" s="149"/>
      <c r="ABT23" s="147"/>
      <c r="ABU23" s="149"/>
      <c r="ABV23" s="147"/>
      <c r="ABW23" s="149"/>
      <c r="ABX23" s="147"/>
      <c r="ABY23" s="149"/>
      <c r="ABZ23" s="147"/>
      <c r="ACA23" s="149"/>
      <c r="ACB23" s="147"/>
      <c r="ACC23" s="149"/>
      <c r="ACD23" s="147"/>
      <c r="ACE23" s="149"/>
      <c r="ACF23" s="147"/>
      <c r="ACG23" s="149"/>
      <c r="ACH23" s="147"/>
      <c r="ACI23" s="149"/>
      <c r="ACJ23" s="147"/>
      <c r="ACK23" s="149"/>
      <c r="ACL23" s="147"/>
      <c r="ACM23" s="149"/>
      <c r="ACN23" s="147"/>
      <c r="ACO23" s="149"/>
      <c r="ACP23" s="147"/>
      <c r="ACQ23" s="149"/>
      <c r="ACR23" s="147"/>
      <c r="ACS23" s="149"/>
      <c r="ACT23" s="147"/>
      <c r="ACU23" s="149"/>
      <c r="ACV23" s="147"/>
      <c r="ACW23" s="149"/>
      <c r="ACX23" s="147"/>
      <c r="ACY23" s="149"/>
      <c r="ACZ23" s="147"/>
      <c r="ADA23" s="149"/>
      <c r="ADB23" s="147"/>
      <c r="ADC23" s="149"/>
      <c r="ADD23" s="147"/>
      <c r="ADE23" s="149"/>
      <c r="ADF23" s="147"/>
      <c r="ADG23" s="149"/>
      <c r="ADH23" s="147"/>
      <c r="ADI23" s="149"/>
      <c r="ADJ23" s="147"/>
      <c r="ADK23" s="149"/>
      <c r="ADL23" s="147"/>
      <c r="ADM23" s="149"/>
      <c r="ADN23" s="147"/>
      <c r="ADO23" s="149"/>
      <c r="ADP23" s="147"/>
      <c r="ADQ23" s="149"/>
      <c r="ADR23" s="147"/>
      <c r="ADS23" s="149"/>
      <c r="ADT23" s="147"/>
      <c r="ADU23" s="149"/>
      <c r="ADV23" s="147"/>
      <c r="ADW23" s="149"/>
      <c r="ADX23" s="147"/>
      <c r="ADY23" s="149"/>
      <c r="ADZ23" s="147"/>
      <c r="AEA23" s="149"/>
      <c r="AEB23" s="147"/>
      <c r="AEC23" s="149"/>
      <c r="AED23" s="147"/>
      <c r="AEE23" s="149"/>
      <c r="AEF23" s="147"/>
      <c r="AEG23" s="149"/>
      <c r="AEH23" s="147"/>
      <c r="AEI23" s="149"/>
      <c r="AEJ23" s="147"/>
      <c r="AEK23" s="149"/>
      <c r="AEL23" s="147"/>
      <c r="AEM23" s="149"/>
      <c r="AEN23" s="147"/>
      <c r="AEO23" s="149"/>
      <c r="AEP23" s="147"/>
      <c r="AEQ23" s="149"/>
      <c r="AER23" s="147"/>
      <c r="AES23" s="149"/>
      <c r="AET23" s="147"/>
      <c r="AEU23" s="149"/>
      <c r="AEV23" s="147"/>
      <c r="AEW23" s="149"/>
      <c r="AEX23" s="147"/>
      <c r="AEY23" s="149"/>
      <c r="AEZ23" s="147"/>
      <c r="AFA23" s="149"/>
      <c r="AFB23" s="147"/>
      <c r="AFC23" s="149"/>
      <c r="AFD23" s="147"/>
      <c r="AFE23" s="149"/>
      <c r="AFF23" s="147"/>
      <c r="AFG23" s="149"/>
      <c r="AFH23" s="147"/>
      <c r="AFI23" s="149"/>
      <c r="AFJ23" s="147"/>
      <c r="AFK23" s="149"/>
      <c r="AFL23" s="147"/>
      <c r="AFM23" s="149"/>
      <c r="AFN23" s="147"/>
      <c r="AFO23" s="149"/>
      <c r="AFP23" s="147"/>
      <c r="AFQ23" s="149"/>
      <c r="AFR23" s="147"/>
      <c r="AFS23" s="149"/>
      <c r="AFT23" s="147"/>
      <c r="AFU23" s="149"/>
      <c r="AFV23" s="147"/>
      <c r="AFW23" s="149"/>
      <c r="AFX23" s="147"/>
      <c r="AFY23" s="149"/>
      <c r="AFZ23" s="147"/>
      <c r="AGA23" s="149"/>
      <c r="AGB23" s="147"/>
      <c r="AGC23" s="149"/>
      <c r="AGD23" s="147"/>
      <c r="AGE23" s="149"/>
      <c r="AGF23" s="147"/>
      <c r="AGG23" s="149"/>
      <c r="AGH23" s="147"/>
      <c r="AGI23" s="149"/>
      <c r="AGJ23" s="147"/>
      <c r="AGK23" s="149"/>
      <c r="AGL23" s="147"/>
      <c r="AGM23" s="149"/>
      <c r="AGN23" s="147"/>
      <c r="AGO23" s="149"/>
      <c r="AGP23" s="147"/>
      <c r="AGQ23" s="149"/>
      <c r="AGR23" s="147"/>
      <c r="AGS23" s="149"/>
      <c r="AGT23" s="147"/>
      <c r="AGU23" s="149"/>
      <c r="AGV23" s="147"/>
      <c r="AGW23" s="149"/>
      <c r="AGX23" s="147"/>
      <c r="AGY23" s="149"/>
      <c r="AGZ23" s="147"/>
      <c r="AHA23" s="149"/>
      <c r="AHB23" s="147"/>
      <c r="AHC23" s="149"/>
      <c r="AHD23" s="147"/>
      <c r="AHE23" s="149"/>
      <c r="AHF23" s="147"/>
      <c r="AHG23" s="149"/>
      <c r="AHH23" s="147"/>
      <c r="AHI23" s="149"/>
      <c r="AHJ23" s="147"/>
      <c r="AHK23" s="149"/>
      <c r="AHL23" s="147"/>
      <c r="AHM23" s="149"/>
      <c r="AHN23" s="147"/>
      <c r="AHO23" s="149"/>
      <c r="AHP23" s="147"/>
      <c r="AHQ23" s="149"/>
      <c r="AHR23" s="147"/>
      <c r="AHS23" s="149"/>
      <c r="AHT23" s="147"/>
      <c r="AHU23" s="149"/>
      <c r="AHV23" s="147"/>
      <c r="AHW23" s="149"/>
      <c r="AHX23" s="147"/>
      <c r="AHY23" s="149"/>
      <c r="AHZ23" s="147"/>
      <c r="AIA23" s="149"/>
      <c r="AIB23" s="147"/>
      <c r="AIC23" s="149"/>
      <c r="AID23" s="147"/>
      <c r="AIE23" s="149"/>
      <c r="AIF23" s="147"/>
      <c r="AIG23" s="149"/>
      <c r="AIH23" s="147"/>
      <c r="AII23" s="149"/>
      <c r="AIJ23" s="147"/>
      <c r="AIK23" s="149"/>
      <c r="AIL23" s="147"/>
      <c r="AIM23" s="149"/>
      <c r="AIN23" s="147"/>
      <c r="AIO23" s="149"/>
      <c r="AIP23" s="147"/>
      <c r="AIQ23" s="149"/>
      <c r="AIR23" s="147"/>
      <c r="AIS23" s="149"/>
      <c r="AIT23" s="147"/>
      <c r="AIU23" s="149"/>
      <c r="AIV23" s="147"/>
      <c r="AIW23" s="149"/>
      <c r="AIX23" s="147"/>
      <c r="AIY23" s="149"/>
      <c r="AIZ23" s="147"/>
      <c r="AJA23" s="149"/>
      <c r="AJB23" s="147"/>
      <c r="AJC23" s="149"/>
      <c r="AJD23" s="147"/>
      <c r="AJE23" s="149"/>
      <c r="AJF23" s="147"/>
      <c r="AJG23" s="149"/>
      <c r="AJH23" s="147"/>
      <c r="AJI23" s="149"/>
      <c r="AJJ23" s="147"/>
      <c r="AJK23" s="149"/>
      <c r="AJL23" s="147"/>
      <c r="AJM23" s="149"/>
      <c r="AJN23" s="147"/>
      <c r="AJO23" s="149"/>
      <c r="AJP23" s="147"/>
      <c r="AJQ23" s="149"/>
      <c r="AJR23" s="147"/>
      <c r="AJS23" s="149"/>
      <c r="AJT23" s="147"/>
      <c r="AJU23" s="149"/>
      <c r="AJV23" s="147"/>
      <c r="AJW23" s="149"/>
      <c r="AJX23" s="147"/>
      <c r="AJY23" s="149"/>
      <c r="AJZ23" s="147"/>
      <c r="AKA23" s="149"/>
      <c r="AKB23" s="147"/>
      <c r="AKC23" s="149"/>
      <c r="AKD23" s="147"/>
      <c r="AKE23" s="149"/>
      <c r="AKF23" s="147"/>
      <c r="AKG23" s="149"/>
      <c r="AKH23" s="147"/>
      <c r="AKI23" s="149"/>
      <c r="AKJ23" s="147"/>
      <c r="AKK23" s="149"/>
      <c r="AKL23" s="147"/>
      <c r="AKM23" s="149"/>
      <c r="AKN23" s="147"/>
      <c r="AKO23" s="149"/>
      <c r="AKP23" s="147"/>
      <c r="AKQ23" s="149"/>
      <c r="AKR23" s="147"/>
      <c r="AKS23" s="149"/>
      <c r="AKT23" s="147"/>
      <c r="AKU23" s="149"/>
      <c r="AKV23" s="147"/>
      <c r="AKW23" s="149"/>
      <c r="AKX23" s="147"/>
      <c r="AKY23" s="149"/>
      <c r="AKZ23" s="147"/>
      <c r="ALA23" s="149"/>
      <c r="ALB23" s="147"/>
      <c r="ALC23" s="149"/>
      <c r="ALD23" s="147"/>
      <c r="ALE23" s="149"/>
      <c r="ALF23" s="147"/>
      <c r="ALG23" s="149"/>
      <c r="ALH23" s="147"/>
      <c r="ALI23" s="149"/>
      <c r="ALJ23" s="147"/>
      <c r="ALK23" s="149"/>
      <c r="ALL23" s="147"/>
      <c r="ALM23" s="149"/>
      <c r="ALN23" s="147"/>
      <c r="ALO23" s="149"/>
      <c r="ALP23" s="147"/>
      <c r="ALQ23" s="149"/>
      <c r="ALR23" s="147"/>
      <c r="ALS23" s="149"/>
      <c r="ALT23" s="147"/>
      <c r="ALU23" s="149"/>
      <c r="ALV23" s="147"/>
      <c r="ALW23" s="149"/>
      <c r="ALX23" s="147"/>
      <c r="ALY23" s="149"/>
      <c r="ALZ23" s="147"/>
      <c r="AMA23" s="149"/>
      <c r="AMB23" s="147"/>
      <c r="AMC23" s="149"/>
      <c r="AMD23" s="147"/>
      <c r="AME23" s="149"/>
      <c r="AMF23" s="147"/>
      <c r="AMG23" s="149"/>
      <c r="AMH23" s="147"/>
      <c r="AMI23" s="149"/>
      <c r="AMJ23" s="147"/>
      <c r="AMK23" s="149"/>
      <c r="AML23" s="147"/>
      <c r="AMM23" s="149"/>
      <c r="AMN23" s="147"/>
      <c r="AMO23" s="149"/>
      <c r="AMP23" s="147"/>
      <c r="AMQ23" s="149"/>
      <c r="AMR23" s="147"/>
      <c r="AMS23" s="149"/>
      <c r="AMT23" s="147"/>
      <c r="AMU23" s="149"/>
      <c r="AMV23" s="147"/>
      <c r="AMW23" s="149"/>
      <c r="AMX23" s="147"/>
      <c r="AMY23" s="149"/>
      <c r="AMZ23" s="147"/>
      <c r="ANA23" s="149"/>
      <c r="ANB23" s="147"/>
      <c r="ANC23" s="149"/>
      <c r="AND23" s="147"/>
      <c r="ANE23" s="149"/>
      <c r="ANF23" s="147"/>
      <c r="ANG23" s="149"/>
      <c r="ANH23" s="147"/>
      <c r="ANI23" s="149"/>
      <c r="ANJ23" s="147"/>
      <c r="ANK23" s="149"/>
      <c r="ANL23" s="147"/>
      <c r="ANM23" s="149"/>
      <c r="ANN23" s="147"/>
      <c r="ANO23" s="149"/>
      <c r="ANP23" s="147"/>
      <c r="ANQ23" s="149"/>
      <c r="ANR23" s="147"/>
      <c r="ANS23" s="149"/>
      <c r="ANT23" s="147"/>
      <c r="ANU23" s="149"/>
      <c r="ANV23" s="147"/>
      <c r="ANW23" s="149"/>
      <c r="ANX23" s="147"/>
      <c r="ANY23" s="149"/>
      <c r="ANZ23" s="147"/>
      <c r="AOA23" s="149"/>
      <c r="AOB23" s="147"/>
      <c r="AOC23" s="149"/>
      <c r="AOD23" s="147"/>
      <c r="AOE23" s="149"/>
      <c r="AOF23" s="147"/>
      <c r="AOG23" s="149"/>
      <c r="AOH23" s="147"/>
      <c r="AOI23" s="149"/>
      <c r="AOJ23" s="147"/>
      <c r="AOK23" s="149"/>
      <c r="AOL23" s="147"/>
      <c r="AOM23" s="149"/>
      <c r="AON23" s="147"/>
      <c r="AOO23" s="149"/>
      <c r="AOP23" s="147"/>
      <c r="AOQ23" s="149"/>
      <c r="AOR23" s="147"/>
      <c r="AOS23" s="149"/>
      <c r="AOT23" s="147"/>
      <c r="AOU23" s="149"/>
      <c r="AOV23" s="147"/>
      <c r="AOW23" s="149"/>
      <c r="AOX23" s="147"/>
      <c r="AOY23" s="149"/>
      <c r="AOZ23" s="147"/>
      <c r="APA23" s="149"/>
      <c r="APB23" s="147"/>
      <c r="APC23" s="149"/>
      <c r="APD23" s="147"/>
      <c r="APE23" s="149"/>
      <c r="APF23" s="147"/>
      <c r="APG23" s="149"/>
      <c r="APH23" s="147"/>
      <c r="API23" s="149"/>
      <c r="APJ23" s="147"/>
      <c r="APK23" s="149"/>
      <c r="APL23" s="147"/>
      <c r="APM23" s="149"/>
      <c r="APN23" s="147"/>
      <c r="APO23" s="149"/>
      <c r="APP23" s="147"/>
      <c r="APQ23" s="149"/>
      <c r="APR23" s="147"/>
      <c r="APS23" s="149"/>
      <c r="APT23" s="147"/>
      <c r="APU23" s="149"/>
      <c r="APV23" s="147"/>
      <c r="APW23" s="149"/>
      <c r="APX23" s="147"/>
      <c r="APY23" s="149"/>
      <c r="APZ23" s="147"/>
      <c r="AQA23" s="149"/>
      <c r="AQB23" s="147"/>
      <c r="AQC23" s="149"/>
      <c r="AQD23" s="147"/>
      <c r="AQE23" s="149"/>
      <c r="AQF23" s="147"/>
      <c r="AQG23" s="149"/>
      <c r="AQH23" s="147"/>
      <c r="AQI23" s="149"/>
      <c r="AQJ23" s="147"/>
      <c r="AQK23" s="149"/>
      <c r="AQL23" s="147"/>
      <c r="AQM23" s="149"/>
      <c r="AQN23" s="147"/>
      <c r="AQO23" s="149"/>
      <c r="AQP23" s="147"/>
      <c r="AQQ23" s="149"/>
      <c r="AQR23" s="147"/>
      <c r="AQS23" s="149"/>
      <c r="AQT23" s="147"/>
      <c r="AQU23" s="149"/>
      <c r="AQV23" s="147"/>
      <c r="AQW23" s="149"/>
      <c r="AQX23" s="147"/>
      <c r="AQY23" s="149"/>
      <c r="AQZ23" s="147"/>
      <c r="ARA23" s="149"/>
      <c r="ARB23" s="147"/>
      <c r="ARC23" s="149"/>
      <c r="ARD23" s="147"/>
      <c r="ARE23" s="149"/>
      <c r="ARF23" s="147"/>
      <c r="ARG23" s="149"/>
      <c r="ARH23" s="147"/>
      <c r="ARI23" s="149"/>
      <c r="ARJ23" s="147"/>
      <c r="ARK23" s="149"/>
      <c r="ARL23" s="147"/>
      <c r="ARM23" s="149"/>
      <c r="ARN23" s="147"/>
      <c r="ARO23" s="149"/>
      <c r="ARP23" s="147"/>
      <c r="ARQ23" s="149"/>
      <c r="ARR23" s="147"/>
      <c r="ARS23" s="149"/>
      <c r="ART23" s="147"/>
      <c r="ARU23" s="149"/>
      <c r="ARV23" s="147"/>
      <c r="ARW23" s="149"/>
      <c r="ARX23" s="147"/>
      <c r="ARY23" s="149"/>
      <c r="ARZ23" s="147"/>
      <c r="ASA23" s="149"/>
      <c r="ASB23" s="147"/>
      <c r="ASC23" s="149"/>
      <c r="ASD23" s="147"/>
      <c r="ASE23" s="149"/>
      <c r="ASF23" s="147"/>
      <c r="ASG23" s="149"/>
      <c r="ASH23" s="147"/>
      <c r="ASI23" s="149"/>
      <c r="ASJ23" s="147"/>
      <c r="ASK23" s="149"/>
      <c r="ASL23" s="147"/>
      <c r="ASM23" s="149"/>
      <c r="ASN23" s="147"/>
      <c r="ASO23" s="149"/>
      <c r="ASP23" s="147"/>
      <c r="ASQ23" s="149"/>
      <c r="ASR23" s="147"/>
      <c r="ASS23" s="149"/>
      <c r="AST23" s="147"/>
      <c r="ASU23" s="149"/>
      <c r="ASV23" s="147"/>
      <c r="ASW23" s="149"/>
      <c r="ASX23" s="147"/>
      <c r="ASY23" s="149"/>
      <c r="ASZ23" s="147"/>
      <c r="ATA23" s="149"/>
      <c r="ATB23" s="147"/>
      <c r="ATC23" s="149"/>
      <c r="ATD23" s="147"/>
      <c r="ATE23" s="149"/>
      <c r="ATF23" s="147"/>
      <c r="ATG23" s="149"/>
      <c r="ATH23" s="147"/>
      <c r="ATI23" s="149"/>
      <c r="ATJ23" s="147"/>
      <c r="ATK23" s="149"/>
      <c r="ATL23" s="147"/>
      <c r="ATM23" s="149"/>
      <c r="ATN23" s="147"/>
      <c r="ATO23" s="149"/>
      <c r="ATP23" s="147"/>
      <c r="ATQ23" s="149"/>
      <c r="ATR23" s="147"/>
      <c r="ATS23" s="149"/>
      <c r="ATT23" s="147"/>
      <c r="ATU23" s="149"/>
      <c r="ATV23" s="147"/>
      <c r="ATW23" s="149"/>
      <c r="ATX23" s="147"/>
      <c r="ATY23" s="149"/>
      <c r="ATZ23" s="147"/>
      <c r="AUA23" s="149"/>
      <c r="AUB23" s="147"/>
      <c r="AUC23" s="149"/>
      <c r="AUD23" s="147"/>
      <c r="AUE23" s="149"/>
      <c r="AUF23" s="147"/>
      <c r="AUG23" s="149"/>
      <c r="AUH23" s="147"/>
      <c r="AUI23" s="149"/>
      <c r="AUJ23" s="147"/>
      <c r="AUK23" s="149"/>
      <c r="AUL23" s="147"/>
      <c r="AUM23" s="149"/>
      <c r="AUN23" s="147"/>
      <c r="AUO23" s="149"/>
      <c r="AUP23" s="147"/>
      <c r="AUQ23" s="149"/>
      <c r="AUR23" s="147"/>
      <c r="AUS23" s="149"/>
      <c r="AUT23" s="147"/>
      <c r="AUU23" s="149"/>
      <c r="AUV23" s="147"/>
      <c r="AUW23" s="149"/>
      <c r="AUX23" s="147"/>
      <c r="AUY23" s="149"/>
      <c r="AUZ23" s="147"/>
      <c r="AVA23" s="149"/>
      <c r="AVB23" s="147"/>
      <c r="AVC23" s="149"/>
      <c r="AVD23" s="147"/>
      <c r="AVE23" s="149"/>
      <c r="AVF23" s="147"/>
      <c r="AVG23" s="149"/>
      <c r="AVH23" s="147"/>
      <c r="AVI23" s="149"/>
      <c r="AVJ23" s="147"/>
      <c r="AVK23" s="149"/>
      <c r="AVL23" s="147"/>
      <c r="AVM23" s="149"/>
      <c r="AVN23" s="147"/>
      <c r="AVO23" s="149"/>
      <c r="AVP23" s="147"/>
      <c r="AVQ23" s="149"/>
      <c r="AVR23" s="147"/>
      <c r="AVS23" s="149"/>
      <c r="AVT23" s="147"/>
      <c r="AVU23" s="149"/>
      <c r="AVV23" s="147"/>
      <c r="AVW23" s="149"/>
      <c r="AVX23" s="147"/>
      <c r="AVY23" s="149"/>
      <c r="AVZ23" s="147"/>
      <c r="AWA23" s="149"/>
      <c r="AWB23" s="147"/>
      <c r="AWC23" s="149"/>
      <c r="AWD23" s="147"/>
      <c r="AWE23" s="149"/>
      <c r="AWF23" s="147"/>
      <c r="AWG23" s="149"/>
      <c r="AWH23" s="147"/>
      <c r="AWI23" s="149"/>
      <c r="AWJ23" s="147"/>
      <c r="AWK23" s="149"/>
      <c r="AWL23" s="147"/>
      <c r="AWM23" s="149"/>
      <c r="AWN23" s="147"/>
      <c r="AWO23" s="149"/>
      <c r="AWP23" s="147"/>
      <c r="AWQ23" s="149"/>
      <c r="AWR23" s="147"/>
      <c r="AWS23" s="149"/>
      <c r="AWT23" s="147"/>
      <c r="AWU23" s="149"/>
      <c r="AWV23" s="147"/>
      <c r="AWW23" s="149"/>
      <c r="AWX23" s="147"/>
      <c r="AWY23" s="149"/>
      <c r="AWZ23" s="147"/>
      <c r="AXA23" s="149"/>
      <c r="AXB23" s="147"/>
      <c r="AXC23" s="149"/>
      <c r="AXD23" s="147"/>
      <c r="AXE23" s="149"/>
      <c r="AXF23" s="147"/>
      <c r="AXG23" s="149"/>
      <c r="AXH23" s="147"/>
      <c r="AXI23" s="149"/>
      <c r="AXJ23" s="147"/>
      <c r="AXK23" s="149"/>
      <c r="AXL23" s="147"/>
      <c r="AXM23" s="149"/>
      <c r="AXN23" s="147"/>
      <c r="AXO23" s="149"/>
      <c r="AXP23" s="147"/>
      <c r="AXQ23" s="149"/>
      <c r="AXR23" s="147"/>
      <c r="AXS23" s="149"/>
      <c r="AXT23" s="147"/>
      <c r="AXU23" s="149"/>
      <c r="AXV23" s="147"/>
      <c r="AXW23" s="149"/>
      <c r="AXX23" s="147"/>
      <c r="AXY23" s="149"/>
      <c r="AXZ23" s="147"/>
      <c r="AYA23" s="149"/>
      <c r="AYB23" s="147"/>
      <c r="AYC23" s="149"/>
      <c r="AYD23" s="147"/>
      <c r="AYE23" s="149"/>
      <c r="AYF23" s="147"/>
      <c r="AYG23" s="149"/>
      <c r="AYH23" s="147"/>
      <c r="AYI23" s="149"/>
      <c r="AYJ23" s="147"/>
      <c r="AYK23" s="149"/>
      <c r="AYL23" s="147"/>
      <c r="AYM23" s="149"/>
      <c r="AYN23" s="147"/>
      <c r="AYO23" s="149"/>
      <c r="AYP23" s="147"/>
      <c r="AYQ23" s="149"/>
      <c r="AYR23" s="147"/>
      <c r="AYS23" s="149"/>
      <c r="AYT23" s="147"/>
      <c r="AYU23" s="149"/>
      <c r="AYV23" s="147"/>
      <c r="AYW23" s="149"/>
      <c r="AYX23" s="147"/>
      <c r="AYY23" s="149"/>
      <c r="AYZ23" s="147"/>
      <c r="AZA23" s="149"/>
      <c r="AZB23" s="147"/>
      <c r="AZC23" s="149"/>
      <c r="AZD23" s="147"/>
      <c r="AZE23" s="149"/>
      <c r="AZF23" s="147"/>
      <c r="AZG23" s="149"/>
      <c r="AZH23" s="147"/>
      <c r="AZI23" s="149"/>
      <c r="AZJ23" s="147"/>
      <c r="AZK23" s="149"/>
      <c r="AZL23" s="147"/>
      <c r="AZM23" s="149"/>
      <c r="AZN23" s="147"/>
      <c r="AZO23" s="149"/>
      <c r="AZP23" s="147"/>
      <c r="AZQ23" s="149"/>
      <c r="AZR23" s="147"/>
      <c r="AZS23" s="149"/>
      <c r="AZT23" s="147"/>
      <c r="AZU23" s="149"/>
      <c r="AZV23" s="147"/>
      <c r="AZW23" s="149"/>
      <c r="AZX23" s="147"/>
      <c r="AZY23" s="149"/>
      <c r="AZZ23" s="147"/>
      <c r="BAA23" s="149"/>
      <c r="BAB23" s="147"/>
      <c r="BAC23" s="149"/>
      <c r="BAD23" s="147"/>
      <c r="BAE23" s="149"/>
      <c r="BAF23" s="147"/>
      <c r="BAG23" s="149"/>
      <c r="BAH23" s="147"/>
      <c r="BAI23" s="149"/>
      <c r="BAJ23" s="147"/>
      <c r="BAK23" s="149"/>
      <c r="BAL23" s="147"/>
      <c r="BAM23" s="149"/>
      <c r="BAN23" s="147"/>
      <c r="BAO23" s="149"/>
      <c r="BAP23" s="147"/>
      <c r="BAQ23" s="149"/>
      <c r="BAR23" s="147"/>
      <c r="BAS23" s="149"/>
      <c r="BAT23" s="147"/>
      <c r="BAU23" s="149"/>
      <c r="BAV23" s="147"/>
      <c r="BAW23" s="149"/>
      <c r="BAX23" s="147"/>
      <c r="BAY23" s="149"/>
      <c r="BAZ23" s="147"/>
      <c r="BBA23" s="149"/>
      <c r="BBB23" s="147"/>
      <c r="BBC23" s="149"/>
      <c r="BBD23" s="147"/>
      <c r="BBE23" s="149"/>
      <c r="BBF23" s="147"/>
      <c r="BBG23" s="149"/>
      <c r="BBH23" s="147"/>
      <c r="BBI23" s="149"/>
      <c r="BBJ23" s="147"/>
      <c r="BBK23" s="149"/>
      <c r="BBL23" s="147"/>
      <c r="BBM23" s="149"/>
      <c r="BBN23" s="147"/>
      <c r="BBO23" s="149"/>
      <c r="BBP23" s="147"/>
      <c r="BBQ23" s="149"/>
      <c r="BBR23" s="147"/>
      <c r="BBS23" s="149"/>
      <c r="BBT23" s="147"/>
      <c r="BBU23" s="149"/>
      <c r="BBV23" s="147"/>
      <c r="BBW23" s="149"/>
      <c r="BBX23" s="147"/>
      <c r="BBY23" s="149"/>
      <c r="BBZ23" s="147"/>
      <c r="BCA23" s="149"/>
      <c r="BCB23" s="147"/>
      <c r="BCC23" s="149"/>
      <c r="BCD23" s="147"/>
      <c r="BCE23" s="149"/>
      <c r="BCF23" s="147"/>
      <c r="BCG23" s="149"/>
      <c r="BCH23" s="147"/>
      <c r="BCI23" s="149"/>
      <c r="BCJ23" s="147"/>
      <c r="BCK23" s="149"/>
      <c r="BCL23" s="147"/>
      <c r="BCM23" s="149"/>
      <c r="BCN23" s="147"/>
      <c r="BCO23" s="149"/>
      <c r="BCP23" s="147"/>
      <c r="BCQ23" s="149"/>
      <c r="BCR23" s="147"/>
      <c r="BCS23" s="149"/>
      <c r="BCT23" s="147"/>
      <c r="BCU23" s="149"/>
      <c r="BCV23" s="147"/>
      <c r="BCW23" s="149"/>
      <c r="BCX23" s="147"/>
      <c r="BCY23" s="149"/>
      <c r="BCZ23" s="147"/>
      <c r="BDA23" s="149"/>
      <c r="BDB23" s="147"/>
      <c r="BDC23" s="149"/>
      <c r="BDD23" s="147"/>
      <c r="BDE23" s="149"/>
      <c r="BDF23" s="147"/>
      <c r="BDG23" s="149"/>
      <c r="BDH23" s="147"/>
      <c r="BDI23" s="149"/>
      <c r="BDJ23" s="147"/>
      <c r="BDK23" s="149"/>
      <c r="BDL23" s="147"/>
      <c r="BDM23" s="149"/>
      <c r="BDN23" s="147"/>
      <c r="BDO23" s="149"/>
      <c r="BDP23" s="147"/>
      <c r="BDQ23" s="149"/>
      <c r="BDR23" s="147"/>
      <c r="BDS23" s="149"/>
      <c r="BDT23" s="147"/>
      <c r="BDU23" s="149"/>
      <c r="BDV23" s="147"/>
      <c r="BDW23" s="149"/>
      <c r="BDX23" s="147"/>
      <c r="BDY23" s="149"/>
      <c r="BDZ23" s="147"/>
      <c r="BEA23" s="149"/>
      <c r="BEB23" s="147"/>
      <c r="BEC23" s="149"/>
      <c r="BED23" s="147"/>
      <c r="BEE23" s="149"/>
      <c r="BEF23" s="147"/>
      <c r="BEG23" s="149"/>
      <c r="BEH23" s="147"/>
      <c r="BEI23" s="149"/>
      <c r="BEJ23" s="147"/>
      <c r="BEK23" s="149"/>
      <c r="BEL23" s="147"/>
      <c r="BEM23" s="149"/>
      <c r="BEN23" s="147"/>
      <c r="BEO23" s="149"/>
      <c r="BEP23" s="147"/>
      <c r="BEQ23" s="149"/>
      <c r="BER23" s="147"/>
      <c r="BES23" s="149"/>
      <c r="BET23" s="147"/>
      <c r="BEU23" s="149"/>
      <c r="BEV23" s="147"/>
      <c r="BEW23" s="149"/>
      <c r="BEX23" s="147"/>
      <c r="BEY23" s="149"/>
      <c r="BEZ23" s="147"/>
      <c r="BFA23" s="149"/>
      <c r="BFB23" s="147"/>
      <c r="BFC23" s="149"/>
      <c r="BFD23" s="147"/>
      <c r="BFE23" s="149"/>
      <c r="BFF23" s="147"/>
      <c r="BFG23" s="149"/>
      <c r="BFH23" s="147"/>
      <c r="BFI23" s="149"/>
      <c r="BFJ23" s="147"/>
      <c r="BFK23" s="149"/>
      <c r="BFL23" s="147"/>
      <c r="BFM23" s="149"/>
      <c r="BFN23" s="147"/>
      <c r="BFO23" s="149"/>
      <c r="BFP23" s="147"/>
      <c r="BFQ23" s="149"/>
      <c r="BFR23" s="147"/>
      <c r="BFS23" s="149"/>
      <c r="BFT23" s="147"/>
      <c r="BFU23" s="149"/>
      <c r="BFV23" s="147"/>
      <c r="BFW23" s="149"/>
      <c r="BFX23" s="147"/>
      <c r="BFY23" s="149"/>
      <c r="BFZ23" s="147"/>
      <c r="BGA23" s="149"/>
      <c r="BGB23" s="147"/>
      <c r="BGC23" s="149"/>
      <c r="BGD23" s="147"/>
      <c r="BGE23" s="149"/>
      <c r="BGF23" s="147"/>
      <c r="BGG23" s="149"/>
      <c r="BGH23" s="147"/>
      <c r="BGI23" s="149"/>
      <c r="BGJ23" s="147"/>
      <c r="BGK23" s="149"/>
      <c r="BGL23" s="147"/>
      <c r="BGM23" s="149"/>
      <c r="BGN23" s="147"/>
      <c r="BGO23" s="149"/>
      <c r="BGP23" s="147"/>
      <c r="BGQ23" s="149"/>
      <c r="BGR23" s="147"/>
      <c r="BGS23" s="149"/>
      <c r="BGT23" s="147"/>
      <c r="BGU23" s="149"/>
      <c r="BGV23" s="147"/>
      <c r="BGW23" s="149"/>
      <c r="BGX23" s="147"/>
      <c r="BGY23" s="149"/>
      <c r="BGZ23" s="147"/>
      <c r="BHA23" s="149"/>
      <c r="BHB23" s="147"/>
      <c r="BHC23" s="149"/>
      <c r="BHD23" s="147"/>
      <c r="BHE23" s="149"/>
      <c r="BHF23" s="147"/>
      <c r="BHG23" s="149"/>
      <c r="BHH23" s="147"/>
      <c r="BHI23" s="149"/>
      <c r="BHJ23" s="147"/>
      <c r="BHK23" s="149"/>
      <c r="BHL23" s="147"/>
      <c r="BHM23" s="149"/>
      <c r="BHN23" s="147"/>
      <c r="BHO23" s="149"/>
      <c r="BHP23" s="147"/>
      <c r="BHQ23" s="149"/>
      <c r="BHR23" s="147"/>
      <c r="BHS23" s="149"/>
      <c r="BHT23" s="147"/>
      <c r="BHU23" s="149"/>
      <c r="BHV23" s="147"/>
      <c r="BHW23" s="149"/>
      <c r="BHX23" s="147"/>
      <c r="BHY23" s="149"/>
      <c r="BHZ23" s="147"/>
      <c r="BIA23" s="149"/>
      <c r="BIB23" s="147"/>
      <c r="BIC23" s="149"/>
      <c r="BID23" s="147"/>
      <c r="BIE23" s="149"/>
      <c r="BIF23" s="147"/>
      <c r="BIG23" s="149"/>
      <c r="BIH23" s="147"/>
      <c r="BII23" s="149"/>
      <c r="BIJ23" s="147"/>
      <c r="BIK23" s="149"/>
      <c r="BIL23" s="147"/>
      <c r="BIM23" s="149"/>
      <c r="BIN23" s="147"/>
      <c r="BIO23" s="149"/>
      <c r="BIP23" s="147"/>
      <c r="BIQ23" s="149"/>
      <c r="BIR23" s="147"/>
      <c r="BIS23" s="149"/>
      <c r="BIT23" s="147"/>
      <c r="BIU23" s="149"/>
      <c r="BIV23" s="147"/>
      <c r="BIW23" s="149"/>
      <c r="BIX23" s="147"/>
      <c r="BIY23" s="149"/>
      <c r="BIZ23" s="147"/>
      <c r="BJA23" s="149"/>
      <c r="BJB23" s="147"/>
      <c r="BJC23" s="149"/>
      <c r="BJD23" s="147"/>
      <c r="BJE23" s="149"/>
      <c r="BJF23" s="147"/>
      <c r="BJG23" s="149"/>
      <c r="BJH23" s="147"/>
      <c r="BJI23" s="149"/>
      <c r="BJJ23" s="147"/>
      <c r="BJK23" s="149"/>
      <c r="BJL23" s="147"/>
      <c r="BJM23" s="149"/>
      <c r="BJN23" s="147"/>
      <c r="BJO23" s="149"/>
      <c r="BJP23" s="147"/>
      <c r="BJQ23" s="149"/>
      <c r="BJR23" s="147"/>
      <c r="BJS23" s="149"/>
      <c r="BJT23" s="147"/>
      <c r="BJU23" s="149"/>
      <c r="BJV23" s="147"/>
      <c r="BJW23" s="149"/>
      <c r="BJX23" s="147"/>
      <c r="BJY23" s="149"/>
      <c r="BJZ23" s="147"/>
      <c r="BKA23" s="149"/>
      <c r="BKB23" s="147"/>
      <c r="BKC23" s="149"/>
      <c r="BKD23" s="147"/>
      <c r="BKE23" s="149"/>
      <c r="BKF23" s="147"/>
      <c r="BKG23" s="149"/>
      <c r="BKH23" s="147"/>
      <c r="BKI23" s="149"/>
      <c r="BKJ23" s="147"/>
      <c r="BKK23" s="149"/>
      <c r="BKL23" s="147"/>
      <c r="BKM23" s="149"/>
      <c r="BKN23" s="147"/>
      <c r="BKO23" s="149"/>
      <c r="BKP23" s="147"/>
      <c r="BKQ23" s="149"/>
      <c r="BKR23" s="147"/>
      <c r="BKS23" s="149"/>
      <c r="BKT23" s="147"/>
      <c r="BKU23" s="149"/>
      <c r="BKV23" s="147"/>
      <c r="BKW23" s="149"/>
      <c r="BKX23" s="147"/>
      <c r="BKY23" s="149"/>
      <c r="BKZ23" s="147"/>
      <c r="BLA23" s="149"/>
      <c r="BLB23" s="147"/>
      <c r="BLC23" s="149"/>
      <c r="BLD23" s="147"/>
      <c r="BLE23" s="149"/>
      <c r="BLF23" s="147"/>
      <c r="BLG23" s="149"/>
      <c r="BLH23" s="147"/>
      <c r="BLI23" s="149"/>
      <c r="BLJ23" s="147"/>
      <c r="BLK23" s="149"/>
      <c r="BLL23" s="147"/>
      <c r="BLM23" s="149"/>
      <c r="BLN23" s="147"/>
      <c r="BLO23" s="149"/>
      <c r="BLP23" s="147"/>
      <c r="BLQ23" s="149"/>
      <c r="BLR23" s="147"/>
      <c r="BLS23" s="149"/>
      <c r="BLT23" s="147"/>
      <c r="BLU23" s="149"/>
      <c r="BLV23" s="147"/>
      <c r="BLW23" s="149"/>
      <c r="BLX23" s="147"/>
      <c r="BLY23" s="149"/>
      <c r="BLZ23" s="147"/>
      <c r="BMA23" s="149"/>
      <c r="BMB23" s="147"/>
      <c r="BMC23" s="149"/>
      <c r="BMD23" s="147"/>
      <c r="BME23" s="149"/>
      <c r="BMF23" s="147"/>
      <c r="BMG23" s="149"/>
      <c r="BMH23" s="147"/>
      <c r="BMI23" s="149"/>
      <c r="BMJ23" s="147"/>
      <c r="BMK23" s="149"/>
      <c r="BML23" s="147"/>
      <c r="BMM23" s="149"/>
      <c r="BMN23" s="147"/>
      <c r="BMO23" s="149"/>
      <c r="BMP23" s="147"/>
      <c r="BMQ23" s="149"/>
      <c r="BMR23" s="147"/>
      <c r="BMS23" s="149"/>
      <c r="BMT23" s="147"/>
      <c r="BMU23" s="149"/>
      <c r="BMV23" s="147"/>
      <c r="BMW23" s="149"/>
      <c r="BMX23" s="147"/>
      <c r="BMY23" s="149"/>
      <c r="BMZ23" s="147"/>
      <c r="BNA23" s="149"/>
      <c r="BNB23" s="147"/>
      <c r="BNC23" s="149"/>
      <c r="BND23" s="147"/>
      <c r="BNE23" s="149"/>
      <c r="BNF23" s="147"/>
      <c r="BNG23" s="149"/>
      <c r="BNH23" s="147"/>
      <c r="BNI23" s="149"/>
      <c r="BNJ23" s="147"/>
      <c r="BNK23" s="149"/>
      <c r="BNL23" s="147"/>
      <c r="BNM23" s="149"/>
      <c r="BNN23" s="147"/>
      <c r="BNO23" s="149"/>
      <c r="BNP23" s="147"/>
      <c r="BNQ23" s="149"/>
      <c r="BNR23" s="147"/>
      <c r="BNS23" s="149"/>
      <c r="BNT23" s="147"/>
      <c r="BNU23" s="149"/>
      <c r="BNV23" s="147"/>
      <c r="BNW23" s="149"/>
      <c r="BNX23" s="147"/>
      <c r="BNY23" s="149"/>
      <c r="BNZ23" s="147"/>
      <c r="BOA23" s="149"/>
      <c r="BOB23" s="147"/>
      <c r="BOC23" s="149"/>
      <c r="BOD23" s="147"/>
      <c r="BOE23" s="149"/>
      <c r="BOF23" s="147"/>
      <c r="BOG23" s="149"/>
      <c r="BOH23" s="147"/>
      <c r="BOI23" s="149"/>
      <c r="BOJ23" s="147"/>
      <c r="BOK23" s="149"/>
      <c r="BOL23" s="147"/>
      <c r="BOM23" s="149"/>
      <c r="BON23" s="147"/>
      <c r="BOO23" s="149"/>
      <c r="BOP23" s="147"/>
      <c r="BOQ23" s="149"/>
      <c r="BOR23" s="147"/>
      <c r="BOS23" s="149"/>
      <c r="BOT23" s="147"/>
      <c r="BOU23" s="149"/>
      <c r="BOV23" s="147"/>
      <c r="BOW23" s="149"/>
      <c r="BOX23" s="147"/>
      <c r="BOY23" s="149"/>
      <c r="BOZ23" s="147"/>
      <c r="BPA23" s="149"/>
      <c r="BPB23" s="147"/>
      <c r="BPC23" s="149"/>
      <c r="BPD23" s="147"/>
      <c r="BPE23" s="149"/>
      <c r="BPF23" s="147"/>
      <c r="BPG23" s="149"/>
      <c r="BPH23" s="147"/>
      <c r="BPI23" s="149"/>
      <c r="BPJ23" s="147"/>
      <c r="BPK23" s="149"/>
      <c r="BPL23" s="147"/>
      <c r="BPM23" s="149"/>
      <c r="BPN23" s="147"/>
      <c r="BPO23" s="149"/>
      <c r="BPP23" s="147"/>
      <c r="BPQ23" s="149"/>
      <c r="BPR23" s="147"/>
      <c r="BPS23" s="149"/>
      <c r="BPT23" s="147"/>
      <c r="BPU23" s="149"/>
      <c r="BPV23" s="147"/>
      <c r="BPW23" s="149"/>
      <c r="BPX23" s="147"/>
      <c r="BPY23" s="149"/>
      <c r="BPZ23" s="147"/>
      <c r="BQA23" s="149"/>
      <c r="BQB23" s="147"/>
      <c r="BQC23" s="149"/>
      <c r="BQD23" s="147"/>
      <c r="BQE23" s="149"/>
      <c r="BQF23" s="147"/>
      <c r="BQG23" s="149"/>
      <c r="BQH23" s="147"/>
      <c r="BQI23" s="149"/>
      <c r="BQJ23" s="147"/>
      <c r="BQK23" s="149"/>
      <c r="BQL23" s="147"/>
      <c r="BQM23" s="149"/>
      <c r="BQN23" s="147"/>
      <c r="BQO23" s="149"/>
      <c r="BQP23" s="147"/>
      <c r="BQQ23" s="149"/>
      <c r="BQR23" s="147"/>
      <c r="BQS23" s="149"/>
      <c r="BQT23" s="147"/>
      <c r="BQU23" s="149"/>
      <c r="BQV23" s="147"/>
      <c r="BQW23" s="149"/>
      <c r="BQX23" s="147"/>
      <c r="BQY23" s="149"/>
      <c r="BQZ23" s="147"/>
      <c r="BRA23" s="149"/>
      <c r="BRB23" s="147"/>
      <c r="BRC23" s="149"/>
      <c r="BRD23" s="147"/>
      <c r="BRE23" s="149"/>
      <c r="BRF23" s="147"/>
      <c r="BRG23" s="149"/>
      <c r="BRH23" s="147"/>
      <c r="BRI23" s="149"/>
      <c r="BRJ23" s="147"/>
      <c r="BRK23" s="149"/>
      <c r="BRL23" s="147"/>
      <c r="BRM23" s="149"/>
      <c r="BRN23" s="147"/>
      <c r="BRO23" s="149"/>
      <c r="BRP23" s="147"/>
      <c r="BRQ23" s="149"/>
      <c r="BRR23" s="147"/>
      <c r="BRS23" s="149"/>
      <c r="BRT23" s="147"/>
      <c r="BRU23" s="149"/>
      <c r="BRV23" s="147"/>
      <c r="BRW23" s="149"/>
      <c r="BRX23" s="147"/>
      <c r="BRY23" s="149"/>
      <c r="BRZ23" s="147"/>
      <c r="BSA23" s="149"/>
      <c r="BSB23" s="147"/>
      <c r="BSC23" s="149"/>
      <c r="BSD23" s="147"/>
      <c r="BSE23" s="149"/>
      <c r="BSF23" s="147"/>
      <c r="BSG23" s="149"/>
      <c r="BSH23" s="147"/>
      <c r="BSI23" s="149"/>
      <c r="BSJ23" s="147"/>
      <c r="BSK23" s="149"/>
      <c r="BSL23" s="147"/>
      <c r="BSM23" s="149"/>
      <c r="BSN23" s="147"/>
      <c r="BSO23" s="149"/>
      <c r="BSP23" s="147"/>
      <c r="BSQ23" s="149"/>
      <c r="BSR23" s="147"/>
      <c r="BSS23" s="149"/>
      <c r="BST23" s="147"/>
      <c r="BSU23" s="149"/>
      <c r="BSV23" s="147"/>
      <c r="BSW23" s="149"/>
      <c r="BSX23" s="147"/>
      <c r="BSY23" s="149"/>
      <c r="BSZ23" s="147"/>
      <c r="BTA23" s="149"/>
      <c r="BTB23" s="147"/>
      <c r="BTC23" s="149"/>
      <c r="BTD23" s="147"/>
      <c r="BTE23" s="149"/>
      <c r="BTF23" s="147"/>
      <c r="BTG23" s="149"/>
      <c r="BTH23" s="147"/>
      <c r="BTI23" s="149"/>
      <c r="BTJ23" s="147"/>
      <c r="BTK23" s="149"/>
      <c r="BTL23" s="147"/>
      <c r="BTM23" s="149"/>
      <c r="BTN23" s="147"/>
      <c r="BTO23" s="149"/>
      <c r="BTP23" s="147"/>
      <c r="BTQ23" s="149"/>
      <c r="BTR23" s="147"/>
      <c r="BTS23" s="149"/>
      <c r="BTT23" s="147"/>
      <c r="BTU23" s="149"/>
      <c r="BTV23" s="147"/>
      <c r="BTW23" s="149"/>
      <c r="BTX23" s="147"/>
      <c r="BTY23" s="149"/>
      <c r="BTZ23" s="147"/>
      <c r="BUA23" s="149"/>
      <c r="BUB23" s="147"/>
      <c r="BUC23" s="149"/>
      <c r="BUD23" s="147"/>
      <c r="BUE23" s="149"/>
      <c r="BUF23" s="147"/>
      <c r="BUG23" s="149"/>
      <c r="BUH23" s="147"/>
      <c r="BUI23" s="149"/>
      <c r="BUJ23" s="147"/>
      <c r="BUK23" s="149"/>
      <c r="BUL23" s="147"/>
      <c r="BUM23" s="149"/>
      <c r="BUN23" s="147"/>
      <c r="BUO23" s="149"/>
      <c r="BUP23" s="147"/>
      <c r="BUQ23" s="149"/>
      <c r="BUR23" s="147"/>
      <c r="BUS23" s="149"/>
      <c r="BUT23" s="147"/>
      <c r="BUU23" s="149"/>
      <c r="BUV23" s="147"/>
      <c r="BUW23" s="149"/>
      <c r="BUX23" s="147"/>
      <c r="BUY23" s="149"/>
      <c r="BUZ23" s="147"/>
      <c r="BVA23" s="149"/>
      <c r="BVB23" s="147"/>
      <c r="BVC23" s="149"/>
      <c r="BVD23" s="147"/>
      <c r="BVE23" s="149"/>
      <c r="BVF23" s="147"/>
      <c r="BVG23" s="149"/>
      <c r="BVH23" s="147"/>
      <c r="BVI23" s="149"/>
      <c r="BVJ23" s="147"/>
      <c r="BVK23" s="149"/>
      <c r="BVL23" s="147"/>
      <c r="BVM23" s="149"/>
      <c r="BVN23" s="147"/>
      <c r="BVO23" s="149"/>
      <c r="BVP23" s="147"/>
      <c r="BVQ23" s="149"/>
      <c r="BVR23" s="147"/>
      <c r="BVS23" s="149"/>
      <c r="BVT23" s="147"/>
      <c r="BVU23" s="149"/>
      <c r="BVV23" s="147"/>
      <c r="BVW23" s="149"/>
      <c r="BVX23" s="147"/>
      <c r="BVY23" s="149"/>
      <c r="BVZ23" s="147"/>
      <c r="BWA23" s="149"/>
      <c r="BWB23" s="147"/>
      <c r="BWC23" s="149"/>
      <c r="BWD23" s="147"/>
      <c r="BWE23" s="149"/>
      <c r="BWF23" s="147"/>
      <c r="BWG23" s="149"/>
      <c r="BWH23" s="147"/>
      <c r="BWI23" s="149"/>
      <c r="BWJ23" s="147"/>
      <c r="BWK23" s="149"/>
      <c r="BWL23" s="147"/>
      <c r="BWM23" s="149"/>
      <c r="BWN23" s="147"/>
      <c r="BWO23" s="149"/>
      <c r="BWP23" s="147"/>
      <c r="BWQ23" s="149"/>
      <c r="BWR23" s="147"/>
      <c r="BWS23" s="149"/>
      <c r="BWT23" s="147"/>
      <c r="BWU23" s="149"/>
      <c r="BWV23" s="147"/>
      <c r="BWW23" s="149"/>
      <c r="BWX23" s="147"/>
      <c r="BWY23" s="149"/>
      <c r="BWZ23" s="147"/>
      <c r="BXA23" s="149"/>
      <c r="BXB23" s="147"/>
      <c r="BXC23" s="149"/>
      <c r="BXD23" s="147"/>
      <c r="BXE23" s="149"/>
      <c r="BXF23" s="147"/>
      <c r="BXG23" s="149"/>
      <c r="BXH23" s="147"/>
      <c r="BXI23" s="149"/>
      <c r="BXJ23" s="147"/>
      <c r="BXK23" s="149"/>
      <c r="BXL23" s="147"/>
      <c r="BXM23" s="149"/>
      <c r="BXN23" s="147"/>
      <c r="BXO23" s="149"/>
      <c r="BXP23" s="147"/>
      <c r="BXQ23" s="149"/>
      <c r="BXR23" s="147"/>
      <c r="BXS23" s="149"/>
      <c r="BXT23" s="147"/>
      <c r="BXU23" s="149"/>
      <c r="BXV23" s="147"/>
      <c r="BXW23" s="149"/>
      <c r="BXX23" s="147"/>
      <c r="BXY23" s="149"/>
      <c r="BXZ23" s="147"/>
      <c r="BYA23" s="149"/>
      <c r="BYB23" s="147"/>
      <c r="BYC23" s="149"/>
      <c r="BYD23" s="147"/>
      <c r="BYE23" s="149"/>
      <c r="BYF23" s="147"/>
      <c r="BYG23" s="149"/>
      <c r="BYH23" s="147"/>
      <c r="BYI23" s="149"/>
      <c r="BYJ23" s="147"/>
      <c r="BYK23" s="149"/>
      <c r="BYL23" s="147"/>
      <c r="BYM23" s="149"/>
      <c r="BYN23" s="147"/>
      <c r="BYO23" s="149"/>
      <c r="BYP23" s="147"/>
      <c r="BYQ23" s="149"/>
      <c r="BYR23" s="147"/>
      <c r="BYS23" s="149"/>
      <c r="BYT23" s="147"/>
      <c r="BYU23" s="149"/>
      <c r="BYV23" s="147"/>
      <c r="BYW23" s="149"/>
      <c r="BYX23" s="147"/>
      <c r="BYY23" s="149"/>
      <c r="BYZ23" s="147"/>
      <c r="BZA23" s="149"/>
      <c r="BZB23" s="147"/>
      <c r="BZC23" s="149"/>
      <c r="BZD23" s="147"/>
      <c r="BZE23" s="149"/>
      <c r="BZF23" s="147"/>
      <c r="BZG23" s="149"/>
      <c r="BZH23" s="147"/>
      <c r="BZI23" s="149"/>
      <c r="BZJ23" s="147"/>
      <c r="BZK23" s="149"/>
      <c r="BZL23" s="147"/>
      <c r="BZM23" s="149"/>
      <c r="BZN23" s="147"/>
      <c r="BZO23" s="149"/>
      <c r="BZP23" s="147"/>
      <c r="BZQ23" s="149"/>
      <c r="BZR23" s="147"/>
      <c r="BZS23" s="149"/>
      <c r="BZT23" s="147"/>
      <c r="BZU23" s="149"/>
      <c r="BZV23" s="147"/>
      <c r="BZW23" s="149"/>
      <c r="BZX23" s="147"/>
      <c r="BZY23" s="149"/>
      <c r="BZZ23" s="147"/>
      <c r="CAA23" s="149"/>
      <c r="CAB23" s="147"/>
      <c r="CAC23" s="149"/>
      <c r="CAD23" s="147"/>
      <c r="CAE23" s="149"/>
      <c r="CAF23" s="147"/>
      <c r="CAG23" s="149"/>
      <c r="CAH23" s="147"/>
      <c r="CAI23" s="149"/>
      <c r="CAJ23" s="147"/>
      <c r="CAK23" s="149"/>
      <c r="CAL23" s="147"/>
      <c r="CAM23" s="149"/>
      <c r="CAN23" s="147"/>
      <c r="CAO23" s="149"/>
      <c r="CAP23" s="147"/>
      <c r="CAQ23" s="149"/>
      <c r="CAR23" s="147"/>
      <c r="CAS23" s="149"/>
      <c r="CAT23" s="147"/>
      <c r="CAU23" s="149"/>
      <c r="CAV23" s="147"/>
      <c r="CAW23" s="149"/>
      <c r="CAX23" s="147"/>
      <c r="CAY23" s="149"/>
      <c r="CAZ23" s="147"/>
      <c r="CBA23" s="149"/>
      <c r="CBB23" s="147"/>
      <c r="CBC23" s="149"/>
      <c r="CBD23" s="147"/>
      <c r="CBE23" s="149"/>
      <c r="CBF23" s="147"/>
      <c r="CBG23" s="149"/>
      <c r="CBH23" s="147"/>
      <c r="CBI23" s="149"/>
      <c r="CBJ23" s="147"/>
      <c r="CBK23" s="149"/>
      <c r="CBL23" s="147"/>
      <c r="CBM23" s="149"/>
      <c r="CBN23" s="147"/>
      <c r="CBO23" s="149"/>
      <c r="CBP23" s="147"/>
      <c r="CBQ23" s="149"/>
      <c r="CBR23" s="147"/>
      <c r="CBS23" s="149"/>
      <c r="CBT23" s="147"/>
      <c r="CBU23" s="149"/>
      <c r="CBV23" s="147"/>
      <c r="CBW23" s="149"/>
      <c r="CBX23" s="147"/>
      <c r="CBY23" s="149"/>
      <c r="CBZ23" s="147"/>
      <c r="CCA23" s="149"/>
      <c r="CCB23" s="147"/>
      <c r="CCC23" s="149"/>
      <c r="CCD23" s="147"/>
      <c r="CCE23" s="149"/>
      <c r="CCF23" s="147"/>
      <c r="CCG23" s="149"/>
      <c r="CCH23" s="147"/>
      <c r="CCI23" s="149"/>
      <c r="CCJ23" s="147"/>
      <c r="CCK23" s="149"/>
      <c r="CCL23" s="147"/>
      <c r="CCM23" s="149"/>
      <c r="CCN23" s="147"/>
      <c r="CCO23" s="149"/>
      <c r="CCP23" s="147"/>
      <c r="CCQ23" s="149"/>
      <c r="CCR23" s="147"/>
      <c r="CCS23" s="149"/>
      <c r="CCT23" s="147"/>
      <c r="CCU23" s="149"/>
      <c r="CCV23" s="147"/>
      <c r="CCW23" s="149"/>
      <c r="CCX23" s="147"/>
      <c r="CCY23" s="149"/>
      <c r="CCZ23" s="147"/>
      <c r="CDA23" s="149"/>
      <c r="CDB23" s="147"/>
      <c r="CDC23" s="149"/>
      <c r="CDD23" s="147"/>
      <c r="CDE23" s="149"/>
      <c r="CDF23" s="147"/>
      <c r="CDG23" s="149"/>
      <c r="CDH23" s="147"/>
      <c r="CDI23" s="149"/>
      <c r="CDJ23" s="147"/>
      <c r="CDK23" s="149"/>
      <c r="CDL23" s="147"/>
      <c r="CDM23" s="149"/>
      <c r="CDN23" s="147"/>
      <c r="CDO23" s="149"/>
      <c r="CDP23" s="147"/>
      <c r="CDQ23" s="149"/>
      <c r="CDR23" s="147"/>
      <c r="CDS23" s="149"/>
      <c r="CDT23" s="147"/>
      <c r="CDU23" s="149"/>
      <c r="CDV23" s="147"/>
      <c r="CDW23" s="149"/>
      <c r="CDX23" s="147"/>
      <c r="CDY23" s="149"/>
      <c r="CDZ23" s="147"/>
      <c r="CEA23" s="149"/>
      <c r="CEB23" s="147"/>
      <c r="CEC23" s="149"/>
      <c r="CED23" s="147"/>
      <c r="CEE23" s="149"/>
      <c r="CEF23" s="147"/>
      <c r="CEG23" s="149"/>
      <c r="CEH23" s="147"/>
      <c r="CEI23" s="149"/>
      <c r="CEJ23" s="147"/>
      <c r="CEK23" s="149"/>
      <c r="CEL23" s="147"/>
      <c r="CEM23" s="149"/>
      <c r="CEN23" s="147"/>
      <c r="CEO23" s="149"/>
      <c r="CEP23" s="147"/>
      <c r="CEQ23" s="149"/>
      <c r="CER23" s="147"/>
      <c r="CES23" s="149"/>
      <c r="CET23" s="147"/>
      <c r="CEU23" s="149"/>
      <c r="CEV23" s="147"/>
      <c r="CEW23" s="149"/>
      <c r="CEX23" s="147"/>
      <c r="CEY23" s="149"/>
      <c r="CEZ23" s="147"/>
      <c r="CFA23" s="149"/>
      <c r="CFB23" s="147"/>
      <c r="CFC23" s="149"/>
      <c r="CFD23" s="147"/>
      <c r="CFE23" s="149"/>
      <c r="CFF23" s="147"/>
      <c r="CFG23" s="149"/>
      <c r="CFH23" s="147"/>
      <c r="CFI23" s="149"/>
      <c r="CFJ23" s="147"/>
      <c r="CFK23" s="149"/>
      <c r="CFL23" s="147"/>
      <c r="CFM23" s="149"/>
      <c r="CFN23" s="147"/>
      <c r="CFO23" s="149"/>
      <c r="CFP23" s="147"/>
      <c r="CFQ23" s="149"/>
      <c r="CFR23" s="147"/>
      <c r="CFS23" s="149"/>
      <c r="CFT23" s="147"/>
      <c r="CFU23" s="149"/>
      <c r="CFV23" s="147"/>
      <c r="CFW23" s="149"/>
      <c r="CFX23" s="147"/>
      <c r="CFY23" s="149"/>
      <c r="CFZ23" s="147"/>
      <c r="CGA23" s="149"/>
      <c r="CGB23" s="147"/>
      <c r="CGC23" s="149"/>
      <c r="CGD23" s="147"/>
      <c r="CGE23" s="149"/>
      <c r="CGF23" s="147"/>
      <c r="CGG23" s="149"/>
      <c r="CGH23" s="147"/>
      <c r="CGI23" s="149"/>
      <c r="CGJ23" s="147"/>
      <c r="CGK23" s="149"/>
      <c r="CGL23" s="147"/>
      <c r="CGM23" s="149"/>
      <c r="CGN23" s="147"/>
      <c r="CGO23" s="149"/>
      <c r="CGP23" s="147"/>
      <c r="CGQ23" s="149"/>
      <c r="CGR23" s="147"/>
      <c r="CGS23" s="149"/>
      <c r="CGT23" s="147"/>
      <c r="CGU23" s="149"/>
      <c r="CGV23" s="147"/>
      <c r="CGW23" s="149"/>
      <c r="CGX23" s="147"/>
      <c r="CGY23" s="149"/>
      <c r="CGZ23" s="147"/>
      <c r="CHA23" s="149"/>
      <c r="CHB23" s="147"/>
      <c r="CHC23" s="149"/>
      <c r="CHD23" s="147"/>
      <c r="CHE23" s="149"/>
      <c r="CHF23" s="147"/>
      <c r="CHG23" s="149"/>
      <c r="CHH23" s="147"/>
      <c r="CHI23" s="149"/>
      <c r="CHJ23" s="147"/>
      <c r="CHK23" s="149"/>
      <c r="CHL23" s="147"/>
      <c r="CHM23" s="149"/>
      <c r="CHN23" s="147"/>
      <c r="CHO23" s="149"/>
      <c r="CHP23" s="147"/>
      <c r="CHQ23" s="149"/>
      <c r="CHR23" s="147"/>
      <c r="CHS23" s="149"/>
      <c r="CHT23" s="147"/>
      <c r="CHU23" s="149"/>
      <c r="CHV23" s="147"/>
      <c r="CHW23" s="149"/>
      <c r="CHX23" s="147"/>
      <c r="CHY23" s="149"/>
      <c r="CHZ23" s="147"/>
      <c r="CIA23" s="149"/>
      <c r="CIB23" s="147"/>
      <c r="CIC23" s="149"/>
      <c r="CID23" s="147"/>
      <c r="CIE23" s="149"/>
      <c r="CIF23" s="147"/>
      <c r="CIG23" s="149"/>
      <c r="CIH23" s="147"/>
      <c r="CII23" s="149"/>
      <c r="CIJ23" s="147"/>
      <c r="CIK23" s="149"/>
      <c r="CIL23" s="147"/>
      <c r="CIM23" s="149"/>
      <c r="CIN23" s="147"/>
      <c r="CIO23" s="149"/>
      <c r="CIP23" s="147"/>
      <c r="CIQ23" s="149"/>
      <c r="CIR23" s="147"/>
      <c r="CIS23" s="149"/>
      <c r="CIT23" s="147"/>
      <c r="CIU23" s="149"/>
      <c r="CIV23" s="147"/>
      <c r="CIW23" s="149"/>
      <c r="CIX23" s="147"/>
      <c r="CIY23" s="149"/>
      <c r="CIZ23" s="147"/>
      <c r="CJA23" s="149"/>
      <c r="CJB23" s="147"/>
      <c r="CJC23" s="149"/>
      <c r="CJD23" s="147"/>
      <c r="CJE23" s="149"/>
      <c r="CJF23" s="147"/>
      <c r="CJG23" s="149"/>
      <c r="CJH23" s="147"/>
      <c r="CJI23" s="149"/>
      <c r="CJJ23" s="147"/>
      <c r="CJK23" s="149"/>
      <c r="CJL23" s="147"/>
      <c r="CJM23" s="149"/>
      <c r="CJN23" s="147"/>
      <c r="CJO23" s="149"/>
      <c r="CJP23" s="147"/>
      <c r="CJQ23" s="149"/>
      <c r="CJR23" s="147"/>
      <c r="CJS23" s="149"/>
      <c r="CJT23" s="147"/>
      <c r="CJU23" s="149"/>
      <c r="CJV23" s="147"/>
      <c r="CJW23" s="149"/>
      <c r="CJX23" s="147"/>
      <c r="CJY23" s="149"/>
      <c r="CJZ23" s="147"/>
      <c r="CKA23" s="149"/>
      <c r="CKB23" s="147"/>
      <c r="CKC23" s="149"/>
      <c r="CKD23" s="147"/>
      <c r="CKE23" s="149"/>
      <c r="CKF23" s="147"/>
      <c r="CKG23" s="149"/>
      <c r="CKH23" s="147"/>
      <c r="CKI23" s="149"/>
      <c r="CKJ23" s="147"/>
      <c r="CKK23" s="149"/>
      <c r="CKL23" s="147"/>
      <c r="CKM23" s="149"/>
      <c r="CKN23" s="147"/>
      <c r="CKO23" s="149"/>
      <c r="CKP23" s="147"/>
      <c r="CKQ23" s="149"/>
      <c r="CKR23" s="147"/>
      <c r="CKS23" s="149"/>
      <c r="CKT23" s="147"/>
      <c r="CKU23" s="149"/>
      <c r="CKV23" s="147"/>
      <c r="CKW23" s="149"/>
      <c r="CKX23" s="147"/>
      <c r="CKY23" s="149"/>
      <c r="CKZ23" s="147"/>
      <c r="CLA23" s="149"/>
      <c r="CLB23" s="147"/>
      <c r="CLC23" s="149"/>
      <c r="CLD23" s="147"/>
      <c r="CLE23" s="149"/>
      <c r="CLF23" s="147"/>
      <c r="CLG23" s="149"/>
      <c r="CLH23" s="147"/>
      <c r="CLI23" s="149"/>
      <c r="CLJ23" s="147"/>
      <c r="CLK23" s="149"/>
      <c r="CLL23" s="147"/>
      <c r="CLM23" s="149"/>
      <c r="CLN23" s="147"/>
      <c r="CLO23" s="149"/>
      <c r="CLP23" s="147"/>
      <c r="CLQ23" s="149"/>
      <c r="CLR23" s="147"/>
      <c r="CLS23" s="149"/>
      <c r="CLT23" s="147"/>
      <c r="CLU23" s="149"/>
      <c r="CLV23" s="147"/>
      <c r="CLW23" s="149"/>
      <c r="CLX23" s="147"/>
      <c r="CLY23" s="149"/>
      <c r="CLZ23" s="147"/>
      <c r="CMA23" s="149"/>
      <c r="CMB23" s="147"/>
      <c r="CMC23" s="149"/>
      <c r="CMD23" s="147"/>
      <c r="CME23" s="149"/>
      <c r="CMF23" s="147"/>
      <c r="CMG23" s="149"/>
      <c r="CMH23" s="147"/>
      <c r="CMI23" s="149"/>
      <c r="CMJ23" s="147"/>
      <c r="CMK23" s="149"/>
      <c r="CML23" s="147"/>
      <c r="CMM23" s="149"/>
      <c r="CMN23" s="147"/>
      <c r="CMO23" s="149"/>
      <c r="CMP23" s="147"/>
      <c r="CMQ23" s="149"/>
      <c r="CMR23" s="147"/>
      <c r="CMS23" s="149"/>
      <c r="CMT23" s="147"/>
      <c r="CMU23" s="149"/>
      <c r="CMV23" s="147"/>
      <c r="CMW23" s="149"/>
      <c r="CMX23" s="147"/>
      <c r="CMY23" s="149"/>
      <c r="CMZ23" s="147"/>
      <c r="CNA23" s="149"/>
      <c r="CNB23" s="147"/>
      <c r="CNC23" s="149"/>
      <c r="CND23" s="147"/>
      <c r="CNE23" s="149"/>
      <c r="CNF23" s="147"/>
      <c r="CNG23" s="149"/>
      <c r="CNH23" s="147"/>
      <c r="CNI23" s="149"/>
      <c r="CNJ23" s="147"/>
      <c r="CNK23" s="149"/>
      <c r="CNL23" s="147"/>
      <c r="CNM23" s="149"/>
      <c r="CNN23" s="147"/>
      <c r="CNO23" s="149"/>
      <c r="CNP23" s="147"/>
      <c r="CNQ23" s="149"/>
      <c r="CNR23" s="147"/>
      <c r="CNS23" s="149"/>
      <c r="CNT23" s="147"/>
      <c r="CNU23" s="149"/>
      <c r="CNV23" s="147"/>
      <c r="CNW23" s="149"/>
      <c r="CNX23" s="147"/>
      <c r="CNY23" s="149"/>
      <c r="CNZ23" s="147"/>
      <c r="COA23" s="149"/>
      <c r="COB23" s="147"/>
      <c r="COC23" s="149"/>
      <c r="COD23" s="147"/>
      <c r="COE23" s="149"/>
      <c r="COF23" s="147"/>
      <c r="COG23" s="149"/>
      <c r="COH23" s="147"/>
      <c r="COI23" s="149"/>
      <c r="COJ23" s="147"/>
      <c r="COK23" s="149"/>
      <c r="COL23" s="147"/>
      <c r="COM23" s="149"/>
      <c r="CON23" s="147"/>
      <c r="COO23" s="149"/>
      <c r="COP23" s="147"/>
      <c r="COQ23" s="149"/>
      <c r="COR23" s="147"/>
      <c r="COS23" s="149"/>
      <c r="COT23" s="147"/>
      <c r="COU23" s="149"/>
      <c r="COV23" s="147"/>
      <c r="COW23" s="149"/>
      <c r="COX23" s="147"/>
      <c r="COY23" s="149"/>
      <c r="COZ23" s="147"/>
      <c r="CPA23" s="149"/>
      <c r="CPB23" s="147"/>
      <c r="CPC23" s="149"/>
      <c r="CPD23" s="147"/>
      <c r="CPE23" s="149"/>
      <c r="CPF23" s="147"/>
      <c r="CPG23" s="149"/>
      <c r="CPH23" s="147"/>
      <c r="CPI23" s="149"/>
      <c r="CPJ23" s="147"/>
      <c r="CPK23" s="149"/>
      <c r="CPL23" s="147"/>
      <c r="CPM23" s="149"/>
      <c r="CPN23" s="147"/>
      <c r="CPO23" s="149"/>
      <c r="CPP23" s="147"/>
      <c r="CPQ23" s="149"/>
      <c r="CPR23" s="147"/>
      <c r="CPS23" s="149"/>
      <c r="CPT23" s="147"/>
      <c r="CPU23" s="149"/>
      <c r="CPV23" s="147"/>
      <c r="CPW23" s="149"/>
      <c r="CPX23" s="147"/>
      <c r="CPY23" s="149"/>
      <c r="CPZ23" s="147"/>
      <c r="CQA23" s="149"/>
      <c r="CQB23" s="147"/>
      <c r="CQC23" s="149"/>
      <c r="CQD23" s="147"/>
      <c r="CQE23" s="149"/>
      <c r="CQF23" s="147"/>
      <c r="CQG23" s="149"/>
      <c r="CQH23" s="147"/>
      <c r="CQI23" s="149"/>
      <c r="CQJ23" s="147"/>
      <c r="CQK23" s="149"/>
      <c r="CQL23" s="147"/>
      <c r="CQM23" s="149"/>
      <c r="CQN23" s="147"/>
      <c r="CQO23" s="149"/>
      <c r="CQP23" s="147"/>
      <c r="CQQ23" s="149"/>
      <c r="CQR23" s="147"/>
      <c r="CQS23" s="149"/>
      <c r="CQT23" s="147"/>
      <c r="CQU23" s="149"/>
      <c r="CQV23" s="147"/>
      <c r="CQW23" s="149"/>
      <c r="CQX23" s="147"/>
      <c r="CQY23" s="149"/>
      <c r="CQZ23" s="147"/>
      <c r="CRA23" s="149"/>
      <c r="CRB23" s="147"/>
      <c r="CRC23" s="149"/>
      <c r="CRD23" s="147"/>
      <c r="CRE23" s="149"/>
      <c r="CRF23" s="147"/>
      <c r="CRG23" s="149"/>
      <c r="CRH23" s="147"/>
      <c r="CRI23" s="149"/>
      <c r="CRJ23" s="147"/>
      <c r="CRK23" s="149"/>
      <c r="CRL23" s="147"/>
      <c r="CRM23" s="149"/>
      <c r="CRN23" s="147"/>
      <c r="CRO23" s="149"/>
      <c r="CRP23" s="147"/>
      <c r="CRQ23" s="149"/>
      <c r="CRR23" s="147"/>
      <c r="CRS23" s="149"/>
      <c r="CRT23" s="147"/>
      <c r="CRU23" s="149"/>
      <c r="CRV23" s="147"/>
      <c r="CRW23" s="149"/>
      <c r="CRX23" s="147"/>
      <c r="CRY23" s="149"/>
      <c r="CRZ23" s="147"/>
      <c r="CSA23" s="149"/>
      <c r="CSB23" s="147"/>
      <c r="CSC23" s="149"/>
      <c r="CSD23" s="147"/>
      <c r="CSE23" s="149"/>
      <c r="CSF23" s="147"/>
      <c r="CSG23" s="149"/>
      <c r="CSH23" s="147"/>
      <c r="CSI23" s="149"/>
      <c r="CSJ23" s="147"/>
      <c r="CSK23" s="149"/>
      <c r="CSL23" s="147"/>
      <c r="CSM23" s="149"/>
      <c r="CSN23" s="147"/>
      <c r="CSO23" s="149"/>
      <c r="CSP23" s="147"/>
      <c r="CSQ23" s="149"/>
      <c r="CSR23" s="147"/>
      <c r="CSS23" s="149"/>
      <c r="CST23" s="147"/>
      <c r="CSU23" s="149"/>
      <c r="CSV23" s="147"/>
      <c r="CSW23" s="149"/>
      <c r="CSX23" s="147"/>
      <c r="CSY23" s="149"/>
      <c r="CSZ23" s="147"/>
      <c r="CTA23" s="149"/>
      <c r="CTB23" s="147"/>
      <c r="CTC23" s="149"/>
      <c r="CTD23" s="147"/>
      <c r="CTE23" s="149"/>
      <c r="CTF23" s="147"/>
      <c r="CTG23" s="149"/>
      <c r="CTH23" s="147"/>
      <c r="CTI23" s="149"/>
      <c r="CTJ23" s="147"/>
      <c r="CTK23" s="149"/>
      <c r="CTL23" s="147"/>
      <c r="CTM23" s="149"/>
      <c r="CTN23" s="147"/>
      <c r="CTO23" s="149"/>
      <c r="CTP23" s="147"/>
      <c r="CTQ23" s="149"/>
      <c r="CTR23" s="147"/>
      <c r="CTS23" s="149"/>
      <c r="CTT23" s="147"/>
      <c r="CTU23" s="149"/>
      <c r="CTV23" s="147"/>
      <c r="CTW23" s="149"/>
      <c r="CTX23" s="147"/>
      <c r="CTY23" s="149"/>
      <c r="CTZ23" s="147"/>
      <c r="CUA23" s="149"/>
      <c r="CUB23" s="147"/>
      <c r="CUC23" s="149"/>
      <c r="CUD23" s="147"/>
      <c r="CUE23" s="149"/>
      <c r="CUF23" s="147"/>
      <c r="CUG23" s="149"/>
      <c r="CUH23" s="147"/>
      <c r="CUI23" s="149"/>
      <c r="CUJ23" s="147"/>
      <c r="CUK23" s="149"/>
      <c r="CUL23" s="147"/>
      <c r="CUM23" s="149"/>
      <c r="CUN23" s="147"/>
      <c r="CUO23" s="149"/>
      <c r="CUP23" s="147"/>
      <c r="CUQ23" s="149"/>
      <c r="CUR23" s="147"/>
      <c r="CUS23" s="149"/>
      <c r="CUT23" s="147"/>
      <c r="CUU23" s="149"/>
      <c r="CUV23" s="147"/>
      <c r="CUW23" s="149"/>
      <c r="CUX23" s="147"/>
      <c r="CUY23" s="149"/>
      <c r="CUZ23" s="147"/>
      <c r="CVA23" s="149"/>
      <c r="CVB23" s="147"/>
      <c r="CVC23" s="149"/>
      <c r="CVD23" s="147"/>
      <c r="CVE23" s="149"/>
      <c r="CVF23" s="147"/>
      <c r="CVG23" s="149"/>
      <c r="CVH23" s="147"/>
      <c r="CVI23" s="149"/>
      <c r="CVJ23" s="147"/>
      <c r="CVK23" s="149"/>
      <c r="CVL23" s="147"/>
      <c r="CVM23" s="149"/>
      <c r="CVN23" s="147"/>
      <c r="CVO23" s="149"/>
      <c r="CVP23" s="147"/>
      <c r="CVQ23" s="149"/>
      <c r="CVR23" s="147"/>
      <c r="CVS23" s="149"/>
      <c r="CVT23" s="147"/>
      <c r="CVU23" s="149"/>
      <c r="CVV23" s="147"/>
      <c r="CVW23" s="149"/>
      <c r="CVX23" s="147"/>
      <c r="CVY23" s="149"/>
      <c r="CVZ23" s="147"/>
      <c r="CWA23" s="149"/>
      <c r="CWB23" s="147"/>
      <c r="CWC23" s="149"/>
      <c r="CWD23" s="147"/>
      <c r="CWE23" s="149"/>
      <c r="CWF23" s="147"/>
      <c r="CWG23" s="149"/>
      <c r="CWH23" s="147"/>
      <c r="CWI23" s="149"/>
      <c r="CWJ23" s="147"/>
      <c r="CWK23" s="149"/>
      <c r="CWL23" s="147"/>
      <c r="CWM23" s="149"/>
      <c r="CWN23" s="147"/>
      <c r="CWO23" s="149"/>
      <c r="CWP23" s="147"/>
      <c r="CWQ23" s="149"/>
      <c r="CWR23" s="147"/>
      <c r="CWS23" s="149"/>
      <c r="CWT23" s="147"/>
      <c r="CWU23" s="149"/>
      <c r="CWV23" s="147"/>
      <c r="CWW23" s="149"/>
      <c r="CWX23" s="147"/>
      <c r="CWY23" s="149"/>
      <c r="CWZ23" s="147"/>
      <c r="CXA23" s="149"/>
      <c r="CXB23" s="147"/>
      <c r="CXC23" s="149"/>
      <c r="CXD23" s="147"/>
      <c r="CXE23" s="149"/>
      <c r="CXF23" s="147"/>
      <c r="CXG23" s="149"/>
      <c r="CXH23" s="147"/>
      <c r="CXI23" s="149"/>
      <c r="CXJ23" s="147"/>
      <c r="CXK23" s="149"/>
      <c r="CXL23" s="147"/>
      <c r="CXM23" s="149"/>
      <c r="CXN23" s="147"/>
      <c r="CXO23" s="149"/>
      <c r="CXP23" s="147"/>
      <c r="CXQ23" s="149"/>
      <c r="CXR23" s="147"/>
      <c r="CXS23" s="149"/>
      <c r="CXT23" s="147"/>
      <c r="CXU23" s="149"/>
      <c r="CXV23" s="147"/>
      <c r="CXW23" s="149"/>
      <c r="CXX23" s="147"/>
      <c r="CXY23" s="149"/>
      <c r="CXZ23" s="147"/>
      <c r="CYA23" s="149"/>
      <c r="CYB23" s="147"/>
      <c r="CYC23" s="149"/>
      <c r="CYD23" s="147"/>
      <c r="CYE23" s="149"/>
      <c r="CYF23" s="147"/>
      <c r="CYG23" s="149"/>
      <c r="CYH23" s="147"/>
      <c r="CYI23" s="149"/>
      <c r="CYJ23" s="147"/>
      <c r="CYK23" s="149"/>
      <c r="CYL23" s="147"/>
      <c r="CYM23" s="149"/>
      <c r="CYN23" s="147"/>
      <c r="CYO23" s="149"/>
      <c r="CYP23" s="147"/>
      <c r="CYQ23" s="149"/>
      <c r="CYR23" s="147"/>
      <c r="CYS23" s="149"/>
      <c r="CYT23" s="147"/>
      <c r="CYU23" s="149"/>
      <c r="CYV23" s="147"/>
      <c r="CYW23" s="149"/>
      <c r="CYX23" s="147"/>
      <c r="CYY23" s="149"/>
      <c r="CYZ23" s="147"/>
      <c r="CZA23" s="149"/>
      <c r="CZB23" s="147"/>
      <c r="CZC23" s="149"/>
      <c r="CZD23" s="147"/>
      <c r="CZE23" s="149"/>
      <c r="CZF23" s="147"/>
      <c r="CZG23" s="149"/>
      <c r="CZH23" s="147"/>
      <c r="CZI23" s="149"/>
      <c r="CZJ23" s="147"/>
      <c r="CZK23" s="149"/>
      <c r="CZL23" s="147"/>
      <c r="CZM23" s="149"/>
      <c r="CZN23" s="147"/>
      <c r="CZO23" s="149"/>
      <c r="CZP23" s="147"/>
      <c r="CZQ23" s="149"/>
      <c r="CZR23" s="147"/>
      <c r="CZS23" s="149"/>
      <c r="CZT23" s="147"/>
      <c r="CZU23" s="149"/>
      <c r="CZV23" s="147"/>
      <c r="CZW23" s="149"/>
      <c r="CZX23" s="147"/>
      <c r="CZY23" s="149"/>
      <c r="CZZ23" s="147"/>
      <c r="DAA23" s="149"/>
      <c r="DAB23" s="147"/>
      <c r="DAC23" s="149"/>
      <c r="DAD23" s="147"/>
      <c r="DAE23" s="149"/>
      <c r="DAF23" s="147"/>
      <c r="DAG23" s="149"/>
      <c r="DAH23" s="147"/>
      <c r="DAI23" s="149"/>
      <c r="DAJ23" s="147"/>
      <c r="DAK23" s="149"/>
      <c r="DAL23" s="147"/>
      <c r="DAM23" s="149"/>
      <c r="DAN23" s="147"/>
      <c r="DAO23" s="149"/>
      <c r="DAP23" s="147"/>
      <c r="DAQ23" s="149"/>
      <c r="DAR23" s="147"/>
      <c r="DAS23" s="149"/>
      <c r="DAT23" s="147"/>
      <c r="DAU23" s="149"/>
      <c r="DAV23" s="147"/>
      <c r="DAW23" s="149"/>
      <c r="DAX23" s="147"/>
      <c r="DAY23" s="149"/>
      <c r="DAZ23" s="147"/>
      <c r="DBA23" s="149"/>
      <c r="DBB23" s="147"/>
      <c r="DBC23" s="149"/>
      <c r="DBD23" s="147"/>
      <c r="DBE23" s="149"/>
      <c r="DBF23" s="147"/>
      <c r="DBG23" s="149"/>
      <c r="DBH23" s="147"/>
      <c r="DBI23" s="149"/>
      <c r="DBJ23" s="147"/>
      <c r="DBK23" s="149"/>
      <c r="DBL23" s="147"/>
      <c r="DBM23" s="149"/>
      <c r="DBN23" s="147"/>
      <c r="DBO23" s="149"/>
      <c r="DBP23" s="147"/>
      <c r="DBQ23" s="149"/>
      <c r="DBR23" s="147"/>
      <c r="DBS23" s="149"/>
      <c r="DBT23" s="147"/>
      <c r="DBU23" s="149"/>
      <c r="DBV23" s="147"/>
      <c r="DBW23" s="149"/>
      <c r="DBX23" s="147"/>
      <c r="DBY23" s="149"/>
      <c r="DBZ23" s="147"/>
      <c r="DCA23" s="149"/>
      <c r="DCB23" s="147"/>
      <c r="DCC23" s="149"/>
      <c r="DCD23" s="147"/>
      <c r="DCE23" s="149"/>
      <c r="DCF23" s="147"/>
      <c r="DCG23" s="149"/>
      <c r="DCH23" s="147"/>
      <c r="DCI23" s="149"/>
      <c r="DCJ23" s="147"/>
      <c r="DCK23" s="149"/>
      <c r="DCL23" s="147"/>
      <c r="DCM23" s="149"/>
      <c r="DCN23" s="147"/>
      <c r="DCO23" s="149"/>
      <c r="DCP23" s="147"/>
      <c r="DCQ23" s="149"/>
      <c r="DCR23" s="147"/>
      <c r="DCS23" s="149"/>
      <c r="DCT23" s="147"/>
      <c r="DCU23" s="149"/>
      <c r="DCV23" s="147"/>
      <c r="DCW23" s="149"/>
      <c r="DCX23" s="147"/>
      <c r="DCY23" s="149"/>
      <c r="DCZ23" s="147"/>
      <c r="DDA23" s="149"/>
      <c r="DDB23" s="147"/>
      <c r="DDC23" s="149"/>
      <c r="DDD23" s="147"/>
      <c r="DDE23" s="149"/>
      <c r="DDF23" s="147"/>
      <c r="DDG23" s="149"/>
      <c r="DDH23" s="147"/>
      <c r="DDI23" s="149"/>
      <c r="DDJ23" s="147"/>
      <c r="DDK23" s="149"/>
      <c r="DDL23" s="147"/>
      <c r="DDM23" s="149"/>
      <c r="DDN23" s="147"/>
      <c r="DDO23" s="149"/>
      <c r="DDP23" s="147"/>
      <c r="DDQ23" s="149"/>
      <c r="DDR23" s="147"/>
      <c r="DDS23" s="149"/>
      <c r="DDT23" s="147"/>
      <c r="DDU23" s="149"/>
      <c r="DDV23" s="147"/>
      <c r="DDW23" s="149"/>
      <c r="DDX23" s="147"/>
      <c r="DDY23" s="149"/>
      <c r="DDZ23" s="147"/>
      <c r="DEA23" s="149"/>
      <c r="DEB23" s="147"/>
      <c r="DEC23" s="149"/>
      <c r="DED23" s="147"/>
      <c r="DEE23" s="149"/>
      <c r="DEF23" s="147"/>
      <c r="DEG23" s="149"/>
      <c r="DEH23" s="147"/>
      <c r="DEI23" s="149"/>
      <c r="DEJ23" s="147"/>
      <c r="DEK23" s="149"/>
      <c r="DEL23" s="147"/>
      <c r="DEM23" s="149"/>
      <c r="DEN23" s="147"/>
      <c r="DEO23" s="149"/>
      <c r="DEP23" s="147"/>
      <c r="DEQ23" s="149"/>
      <c r="DER23" s="147"/>
      <c r="DES23" s="149"/>
      <c r="DET23" s="147"/>
      <c r="DEU23" s="149"/>
      <c r="DEV23" s="147"/>
      <c r="DEW23" s="149"/>
      <c r="DEX23" s="147"/>
      <c r="DEY23" s="149"/>
      <c r="DEZ23" s="147"/>
      <c r="DFA23" s="149"/>
      <c r="DFB23" s="147"/>
      <c r="DFC23" s="149"/>
      <c r="DFD23" s="147"/>
      <c r="DFE23" s="149"/>
      <c r="DFF23" s="147"/>
      <c r="DFG23" s="149"/>
      <c r="DFH23" s="147"/>
      <c r="DFI23" s="149"/>
      <c r="DFJ23" s="147"/>
      <c r="DFK23" s="149"/>
      <c r="DFL23" s="147"/>
      <c r="DFM23" s="149"/>
      <c r="DFN23" s="147"/>
      <c r="DFO23" s="149"/>
      <c r="DFP23" s="147"/>
      <c r="DFQ23" s="149"/>
      <c r="DFR23" s="147"/>
      <c r="DFS23" s="149"/>
      <c r="DFT23" s="147"/>
      <c r="DFU23" s="149"/>
      <c r="DFV23" s="147"/>
      <c r="DFW23" s="149"/>
      <c r="DFX23" s="147"/>
      <c r="DFY23" s="149"/>
      <c r="DFZ23" s="147"/>
      <c r="DGA23" s="149"/>
      <c r="DGB23" s="147"/>
      <c r="DGC23" s="149"/>
      <c r="DGD23" s="147"/>
      <c r="DGE23" s="149"/>
      <c r="DGF23" s="147"/>
      <c r="DGG23" s="149"/>
      <c r="DGH23" s="147"/>
      <c r="DGI23" s="149"/>
      <c r="DGJ23" s="147"/>
      <c r="DGK23" s="149"/>
      <c r="DGL23" s="147"/>
      <c r="DGM23" s="149"/>
      <c r="DGN23" s="147"/>
      <c r="DGO23" s="149"/>
      <c r="DGP23" s="147"/>
      <c r="DGQ23" s="149"/>
      <c r="DGR23" s="147"/>
      <c r="DGS23" s="149"/>
      <c r="DGT23" s="147"/>
      <c r="DGU23" s="149"/>
      <c r="DGV23" s="147"/>
      <c r="DGW23" s="149"/>
      <c r="DGX23" s="147"/>
      <c r="DGY23" s="149"/>
      <c r="DGZ23" s="147"/>
      <c r="DHA23" s="149"/>
      <c r="DHB23" s="147"/>
      <c r="DHC23" s="149"/>
      <c r="DHD23" s="147"/>
      <c r="DHE23" s="149"/>
      <c r="DHF23" s="147"/>
      <c r="DHG23" s="149"/>
      <c r="DHH23" s="147"/>
      <c r="DHI23" s="149"/>
      <c r="DHJ23" s="147"/>
      <c r="DHK23" s="149"/>
      <c r="DHL23" s="147"/>
      <c r="DHM23" s="149"/>
      <c r="DHN23" s="147"/>
      <c r="DHO23" s="149"/>
      <c r="DHP23" s="147"/>
      <c r="DHQ23" s="149"/>
      <c r="DHR23" s="147"/>
      <c r="DHS23" s="149"/>
      <c r="DHT23" s="147"/>
      <c r="DHU23" s="149"/>
      <c r="DHV23" s="147"/>
      <c r="DHW23" s="149"/>
      <c r="DHX23" s="147"/>
      <c r="DHY23" s="149"/>
      <c r="DHZ23" s="147"/>
      <c r="DIA23" s="149"/>
      <c r="DIB23" s="147"/>
      <c r="DIC23" s="149"/>
      <c r="DID23" s="147"/>
      <c r="DIE23" s="149"/>
      <c r="DIF23" s="147"/>
      <c r="DIG23" s="149"/>
      <c r="DIH23" s="147"/>
      <c r="DII23" s="149"/>
      <c r="DIJ23" s="147"/>
      <c r="DIK23" s="149"/>
      <c r="DIL23" s="147"/>
      <c r="DIM23" s="149"/>
      <c r="DIN23" s="147"/>
      <c r="DIO23" s="149"/>
      <c r="DIP23" s="147"/>
      <c r="DIQ23" s="149"/>
      <c r="DIR23" s="147"/>
      <c r="DIS23" s="149"/>
      <c r="DIT23" s="147"/>
      <c r="DIU23" s="149"/>
      <c r="DIV23" s="147"/>
      <c r="DIW23" s="149"/>
      <c r="DIX23" s="147"/>
      <c r="DIY23" s="149"/>
      <c r="DIZ23" s="147"/>
      <c r="DJA23" s="149"/>
      <c r="DJB23" s="147"/>
      <c r="DJC23" s="149"/>
      <c r="DJD23" s="147"/>
      <c r="DJE23" s="149"/>
      <c r="DJF23" s="147"/>
      <c r="DJG23" s="149"/>
      <c r="DJH23" s="147"/>
      <c r="DJI23" s="149"/>
      <c r="DJJ23" s="147"/>
      <c r="DJK23" s="149"/>
      <c r="DJL23" s="147"/>
      <c r="DJM23" s="149"/>
      <c r="DJN23" s="147"/>
      <c r="DJO23" s="149"/>
      <c r="DJP23" s="147"/>
      <c r="DJQ23" s="149"/>
      <c r="DJR23" s="147"/>
      <c r="DJS23" s="149"/>
      <c r="DJT23" s="147"/>
      <c r="DJU23" s="149"/>
      <c r="DJV23" s="147"/>
      <c r="DJW23" s="149"/>
      <c r="DJX23" s="147"/>
      <c r="DJY23" s="149"/>
      <c r="DJZ23" s="147"/>
      <c r="DKA23" s="149"/>
      <c r="DKB23" s="147"/>
      <c r="DKC23" s="149"/>
      <c r="DKD23" s="147"/>
      <c r="DKE23" s="149"/>
      <c r="DKF23" s="147"/>
      <c r="DKG23" s="149"/>
      <c r="DKH23" s="147"/>
      <c r="DKI23" s="149"/>
      <c r="DKJ23" s="147"/>
      <c r="DKK23" s="149"/>
      <c r="DKL23" s="147"/>
      <c r="DKM23" s="149"/>
      <c r="DKN23" s="147"/>
      <c r="DKO23" s="149"/>
      <c r="DKP23" s="147"/>
      <c r="DKQ23" s="149"/>
      <c r="DKR23" s="147"/>
      <c r="DKS23" s="149"/>
      <c r="DKT23" s="147"/>
      <c r="DKU23" s="149"/>
      <c r="DKV23" s="147"/>
      <c r="DKW23" s="149"/>
      <c r="DKX23" s="147"/>
      <c r="DKY23" s="149"/>
      <c r="DKZ23" s="147"/>
      <c r="DLA23" s="149"/>
      <c r="DLB23" s="147"/>
      <c r="DLC23" s="149"/>
      <c r="DLD23" s="147"/>
      <c r="DLE23" s="149"/>
      <c r="DLF23" s="147"/>
      <c r="DLG23" s="149"/>
      <c r="DLH23" s="147"/>
      <c r="DLI23" s="149"/>
      <c r="DLJ23" s="147"/>
      <c r="DLK23" s="149"/>
      <c r="DLL23" s="147"/>
      <c r="DLM23" s="149"/>
      <c r="DLN23" s="147"/>
      <c r="DLO23" s="149"/>
      <c r="DLP23" s="147"/>
      <c r="DLQ23" s="149"/>
      <c r="DLR23" s="147"/>
      <c r="DLS23" s="149"/>
      <c r="DLT23" s="147"/>
      <c r="DLU23" s="149"/>
      <c r="DLV23" s="147"/>
      <c r="DLW23" s="149"/>
      <c r="DLX23" s="147"/>
      <c r="DLY23" s="149"/>
      <c r="DLZ23" s="147"/>
      <c r="DMA23" s="149"/>
      <c r="DMB23" s="147"/>
      <c r="DMC23" s="149"/>
      <c r="DMD23" s="147"/>
      <c r="DME23" s="149"/>
      <c r="DMF23" s="147"/>
      <c r="DMG23" s="149"/>
      <c r="DMH23" s="147"/>
      <c r="DMI23" s="149"/>
      <c r="DMJ23" s="147"/>
      <c r="DMK23" s="149"/>
      <c r="DML23" s="147"/>
      <c r="DMM23" s="149"/>
      <c r="DMN23" s="147"/>
      <c r="DMO23" s="149"/>
      <c r="DMP23" s="147"/>
      <c r="DMQ23" s="149"/>
      <c r="DMR23" s="147"/>
      <c r="DMS23" s="149"/>
      <c r="DMT23" s="147"/>
      <c r="DMU23" s="149"/>
      <c r="DMV23" s="147"/>
      <c r="DMW23" s="149"/>
      <c r="DMX23" s="147"/>
      <c r="DMY23" s="149"/>
      <c r="DMZ23" s="147"/>
      <c r="DNA23" s="149"/>
      <c r="DNB23" s="147"/>
      <c r="DNC23" s="149"/>
      <c r="DND23" s="147"/>
      <c r="DNE23" s="149"/>
      <c r="DNF23" s="147"/>
      <c r="DNG23" s="149"/>
      <c r="DNH23" s="147"/>
      <c r="DNI23" s="149"/>
      <c r="DNJ23" s="147"/>
      <c r="DNK23" s="149"/>
      <c r="DNL23" s="147"/>
      <c r="DNM23" s="149"/>
      <c r="DNN23" s="147"/>
      <c r="DNO23" s="149"/>
      <c r="DNP23" s="147"/>
      <c r="DNQ23" s="149"/>
      <c r="DNR23" s="147"/>
      <c r="DNS23" s="149"/>
      <c r="DNT23" s="147"/>
      <c r="DNU23" s="149"/>
      <c r="DNV23" s="147"/>
      <c r="DNW23" s="149"/>
      <c r="DNX23" s="147"/>
      <c r="DNY23" s="149"/>
      <c r="DNZ23" s="147"/>
      <c r="DOA23" s="149"/>
      <c r="DOB23" s="147"/>
      <c r="DOC23" s="149"/>
      <c r="DOD23" s="147"/>
      <c r="DOE23" s="149"/>
      <c r="DOF23" s="147"/>
      <c r="DOG23" s="149"/>
      <c r="DOH23" s="147"/>
      <c r="DOI23" s="149"/>
      <c r="DOJ23" s="147"/>
      <c r="DOK23" s="149"/>
      <c r="DOL23" s="147"/>
      <c r="DOM23" s="149"/>
      <c r="DON23" s="147"/>
      <c r="DOO23" s="149"/>
      <c r="DOP23" s="147"/>
      <c r="DOQ23" s="149"/>
      <c r="DOR23" s="147"/>
      <c r="DOS23" s="149"/>
      <c r="DOT23" s="147"/>
      <c r="DOU23" s="149"/>
      <c r="DOV23" s="147"/>
      <c r="DOW23" s="149"/>
      <c r="DOX23" s="147"/>
      <c r="DOY23" s="149"/>
      <c r="DOZ23" s="147"/>
      <c r="DPA23" s="149"/>
      <c r="DPB23" s="147"/>
      <c r="DPC23" s="149"/>
      <c r="DPD23" s="147"/>
      <c r="DPE23" s="149"/>
      <c r="DPF23" s="147"/>
      <c r="DPG23" s="149"/>
      <c r="DPH23" s="147"/>
      <c r="DPI23" s="149"/>
      <c r="DPJ23" s="147"/>
      <c r="DPK23" s="149"/>
      <c r="DPL23" s="147"/>
      <c r="DPM23" s="149"/>
      <c r="DPN23" s="147"/>
      <c r="DPO23" s="149"/>
      <c r="DPP23" s="147"/>
      <c r="DPQ23" s="149"/>
      <c r="DPR23" s="147"/>
      <c r="DPS23" s="149"/>
      <c r="DPT23" s="147"/>
      <c r="DPU23" s="149"/>
      <c r="DPV23" s="147"/>
      <c r="DPW23" s="149"/>
      <c r="DPX23" s="147"/>
      <c r="DPY23" s="149"/>
      <c r="DPZ23" s="147"/>
      <c r="DQA23" s="149"/>
      <c r="DQB23" s="147"/>
      <c r="DQC23" s="149"/>
      <c r="DQD23" s="147"/>
      <c r="DQE23" s="149"/>
      <c r="DQF23" s="147"/>
      <c r="DQG23" s="149"/>
      <c r="DQH23" s="147"/>
      <c r="DQI23" s="149"/>
      <c r="DQJ23" s="147"/>
      <c r="DQK23" s="149"/>
      <c r="DQL23" s="147"/>
      <c r="DQM23" s="149"/>
      <c r="DQN23" s="147"/>
      <c r="DQO23" s="149"/>
      <c r="DQP23" s="147"/>
      <c r="DQQ23" s="149"/>
      <c r="DQR23" s="147"/>
      <c r="DQS23" s="149"/>
      <c r="DQT23" s="147"/>
      <c r="DQU23" s="149"/>
      <c r="DQV23" s="147"/>
      <c r="DQW23" s="149"/>
      <c r="DQX23" s="147"/>
      <c r="DQY23" s="149"/>
      <c r="DQZ23" s="147"/>
      <c r="DRA23" s="149"/>
      <c r="DRB23" s="147"/>
      <c r="DRC23" s="149"/>
      <c r="DRD23" s="147"/>
      <c r="DRE23" s="149"/>
      <c r="DRF23" s="147"/>
      <c r="DRG23" s="149"/>
      <c r="DRH23" s="147"/>
      <c r="DRI23" s="149"/>
      <c r="DRJ23" s="147"/>
      <c r="DRK23" s="149"/>
      <c r="DRL23" s="147"/>
      <c r="DRM23" s="149"/>
      <c r="DRN23" s="147"/>
      <c r="DRO23" s="149"/>
      <c r="DRP23" s="147"/>
      <c r="DRQ23" s="149"/>
      <c r="DRR23" s="147"/>
      <c r="DRS23" s="149"/>
      <c r="DRT23" s="147"/>
      <c r="DRU23" s="149"/>
      <c r="DRV23" s="147"/>
      <c r="DRW23" s="149"/>
      <c r="DRX23" s="147"/>
      <c r="DRY23" s="149"/>
      <c r="DRZ23" s="147"/>
      <c r="DSA23" s="149"/>
      <c r="DSB23" s="147"/>
      <c r="DSC23" s="149"/>
      <c r="DSD23" s="147"/>
      <c r="DSE23" s="149"/>
      <c r="DSF23" s="147"/>
      <c r="DSG23" s="149"/>
      <c r="DSH23" s="147"/>
      <c r="DSI23" s="149"/>
      <c r="DSJ23" s="147"/>
      <c r="DSK23" s="149"/>
      <c r="DSL23" s="147"/>
      <c r="DSM23" s="149"/>
      <c r="DSN23" s="147"/>
      <c r="DSO23" s="149"/>
      <c r="DSP23" s="147"/>
      <c r="DSQ23" s="149"/>
      <c r="DSR23" s="147"/>
      <c r="DSS23" s="149"/>
      <c r="DST23" s="147"/>
      <c r="DSU23" s="149"/>
      <c r="DSV23" s="147"/>
      <c r="DSW23" s="149"/>
      <c r="DSX23" s="147"/>
      <c r="DSY23" s="149"/>
      <c r="DSZ23" s="147"/>
      <c r="DTA23" s="149"/>
      <c r="DTB23" s="147"/>
      <c r="DTC23" s="149"/>
      <c r="DTD23" s="147"/>
      <c r="DTE23" s="149"/>
      <c r="DTF23" s="147"/>
      <c r="DTG23" s="149"/>
      <c r="DTH23" s="147"/>
      <c r="DTI23" s="149"/>
      <c r="DTJ23" s="147"/>
      <c r="DTK23" s="149"/>
      <c r="DTL23" s="147"/>
      <c r="DTM23" s="149"/>
      <c r="DTN23" s="147"/>
      <c r="DTO23" s="149"/>
      <c r="DTP23" s="147"/>
      <c r="DTQ23" s="149"/>
      <c r="DTR23" s="147"/>
      <c r="DTS23" s="149"/>
      <c r="DTT23" s="147"/>
      <c r="DTU23" s="149"/>
      <c r="DTV23" s="147"/>
      <c r="DTW23" s="149"/>
      <c r="DTX23" s="147"/>
      <c r="DTY23" s="149"/>
      <c r="DTZ23" s="147"/>
      <c r="DUA23" s="149"/>
      <c r="DUB23" s="147"/>
      <c r="DUC23" s="149"/>
      <c r="DUD23" s="147"/>
      <c r="DUE23" s="149"/>
      <c r="DUF23" s="147"/>
      <c r="DUG23" s="149"/>
      <c r="DUH23" s="147"/>
      <c r="DUI23" s="149"/>
      <c r="DUJ23" s="147"/>
      <c r="DUK23" s="149"/>
      <c r="DUL23" s="147"/>
      <c r="DUM23" s="149"/>
      <c r="DUN23" s="147"/>
      <c r="DUO23" s="149"/>
      <c r="DUP23" s="147"/>
      <c r="DUQ23" s="149"/>
      <c r="DUR23" s="147"/>
      <c r="DUS23" s="149"/>
      <c r="DUT23" s="147"/>
      <c r="DUU23" s="149"/>
      <c r="DUV23" s="147"/>
      <c r="DUW23" s="149"/>
      <c r="DUX23" s="147"/>
      <c r="DUY23" s="149"/>
      <c r="DUZ23" s="147"/>
      <c r="DVA23" s="149"/>
      <c r="DVB23" s="147"/>
      <c r="DVC23" s="149"/>
      <c r="DVD23" s="147"/>
      <c r="DVE23" s="149"/>
      <c r="DVF23" s="147"/>
      <c r="DVG23" s="149"/>
      <c r="DVH23" s="147"/>
      <c r="DVI23" s="149"/>
      <c r="DVJ23" s="147"/>
      <c r="DVK23" s="149"/>
      <c r="DVL23" s="147"/>
      <c r="DVM23" s="149"/>
      <c r="DVN23" s="147"/>
      <c r="DVO23" s="149"/>
      <c r="DVP23" s="147"/>
      <c r="DVQ23" s="149"/>
      <c r="DVR23" s="147"/>
      <c r="DVS23" s="149"/>
      <c r="DVT23" s="147"/>
      <c r="DVU23" s="149"/>
      <c r="DVV23" s="147"/>
      <c r="DVW23" s="149"/>
      <c r="DVX23" s="147"/>
      <c r="DVY23" s="149"/>
      <c r="DVZ23" s="147"/>
      <c r="DWA23" s="149"/>
      <c r="DWB23" s="147"/>
      <c r="DWC23" s="149"/>
      <c r="DWD23" s="147"/>
      <c r="DWE23" s="149"/>
      <c r="DWF23" s="147"/>
      <c r="DWG23" s="149"/>
      <c r="DWH23" s="147"/>
      <c r="DWI23" s="149"/>
      <c r="DWJ23" s="147"/>
      <c r="DWK23" s="149"/>
      <c r="DWL23" s="147"/>
      <c r="DWM23" s="149"/>
      <c r="DWN23" s="147"/>
      <c r="DWO23" s="149"/>
      <c r="DWP23" s="147"/>
      <c r="DWQ23" s="149"/>
      <c r="DWR23" s="147"/>
      <c r="DWS23" s="149"/>
      <c r="DWT23" s="147"/>
      <c r="DWU23" s="149"/>
      <c r="DWV23" s="147"/>
      <c r="DWW23" s="149"/>
      <c r="DWX23" s="147"/>
      <c r="DWY23" s="149"/>
      <c r="DWZ23" s="147"/>
      <c r="DXA23" s="149"/>
      <c r="DXB23" s="147"/>
      <c r="DXC23" s="149"/>
      <c r="DXD23" s="147"/>
      <c r="DXE23" s="149"/>
      <c r="DXF23" s="147"/>
      <c r="DXG23" s="149"/>
      <c r="DXH23" s="147"/>
      <c r="DXI23" s="149"/>
      <c r="DXJ23" s="147"/>
      <c r="DXK23" s="149"/>
      <c r="DXL23" s="147"/>
      <c r="DXM23" s="149"/>
      <c r="DXN23" s="147"/>
      <c r="DXO23" s="149"/>
      <c r="DXP23" s="147"/>
      <c r="DXQ23" s="149"/>
      <c r="DXR23" s="147"/>
      <c r="DXS23" s="149"/>
      <c r="DXT23" s="147"/>
      <c r="DXU23" s="149"/>
      <c r="DXV23" s="147"/>
      <c r="DXW23" s="149"/>
      <c r="DXX23" s="147"/>
      <c r="DXY23" s="149"/>
      <c r="DXZ23" s="147"/>
      <c r="DYA23" s="149"/>
      <c r="DYB23" s="147"/>
      <c r="DYC23" s="149"/>
      <c r="DYD23" s="147"/>
      <c r="DYE23" s="149"/>
      <c r="DYF23" s="147"/>
      <c r="DYG23" s="149"/>
      <c r="DYH23" s="147"/>
      <c r="DYI23" s="149"/>
      <c r="DYJ23" s="147"/>
      <c r="DYK23" s="149"/>
      <c r="DYL23" s="147"/>
      <c r="DYM23" s="149"/>
      <c r="DYN23" s="147"/>
      <c r="DYO23" s="149"/>
      <c r="DYP23" s="147"/>
      <c r="DYQ23" s="149"/>
      <c r="DYR23" s="147"/>
      <c r="DYS23" s="149"/>
      <c r="DYT23" s="147"/>
      <c r="DYU23" s="149"/>
      <c r="DYV23" s="147"/>
      <c r="DYW23" s="149"/>
      <c r="DYX23" s="147"/>
      <c r="DYY23" s="149"/>
      <c r="DYZ23" s="147"/>
      <c r="DZA23" s="149"/>
      <c r="DZB23" s="147"/>
      <c r="DZC23" s="149"/>
      <c r="DZD23" s="147"/>
      <c r="DZE23" s="149"/>
      <c r="DZF23" s="147"/>
      <c r="DZG23" s="149"/>
      <c r="DZH23" s="147"/>
      <c r="DZI23" s="149"/>
      <c r="DZJ23" s="147"/>
      <c r="DZK23" s="149"/>
      <c r="DZL23" s="147"/>
      <c r="DZM23" s="149"/>
      <c r="DZN23" s="147"/>
      <c r="DZO23" s="149"/>
      <c r="DZP23" s="147"/>
      <c r="DZQ23" s="149"/>
      <c r="DZR23" s="147"/>
      <c r="DZS23" s="149"/>
      <c r="DZT23" s="147"/>
      <c r="DZU23" s="149"/>
      <c r="DZV23" s="147"/>
      <c r="DZW23" s="149"/>
      <c r="DZX23" s="147"/>
      <c r="DZY23" s="149"/>
      <c r="DZZ23" s="147"/>
      <c r="EAA23" s="149"/>
      <c r="EAB23" s="147"/>
      <c r="EAC23" s="149"/>
      <c r="EAD23" s="147"/>
      <c r="EAE23" s="149"/>
      <c r="EAF23" s="147"/>
      <c r="EAG23" s="149"/>
      <c r="EAH23" s="147"/>
      <c r="EAI23" s="149"/>
      <c r="EAJ23" s="147"/>
      <c r="EAK23" s="149"/>
      <c r="EAL23" s="147"/>
      <c r="EAM23" s="149"/>
      <c r="EAN23" s="147"/>
      <c r="EAO23" s="149"/>
      <c r="EAP23" s="147"/>
      <c r="EAQ23" s="149"/>
      <c r="EAR23" s="147"/>
      <c r="EAS23" s="149"/>
      <c r="EAT23" s="147"/>
      <c r="EAU23" s="149"/>
      <c r="EAV23" s="147"/>
      <c r="EAW23" s="149"/>
      <c r="EAX23" s="147"/>
      <c r="EAY23" s="149"/>
      <c r="EAZ23" s="147"/>
      <c r="EBA23" s="149"/>
      <c r="EBB23" s="147"/>
      <c r="EBC23" s="149"/>
      <c r="EBD23" s="147"/>
      <c r="EBE23" s="149"/>
      <c r="EBF23" s="147"/>
      <c r="EBG23" s="149"/>
      <c r="EBH23" s="147"/>
      <c r="EBI23" s="149"/>
      <c r="EBJ23" s="147"/>
      <c r="EBK23" s="149"/>
      <c r="EBL23" s="147"/>
      <c r="EBM23" s="149"/>
      <c r="EBN23" s="147"/>
      <c r="EBO23" s="149"/>
      <c r="EBP23" s="147"/>
      <c r="EBQ23" s="149"/>
      <c r="EBR23" s="147"/>
      <c r="EBS23" s="149"/>
      <c r="EBT23" s="147"/>
      <c r="EBU23" s="149"/>
      <c r="EBV23" s="147"/>
      <c r="EBW23" s="149"/>
      <c r="EBX23" s="147"/>
      <c r="EBY23" s="149"/>
      <c r="EBZ23" s="147"/>
      <c r="ECA23" s="149"/>
      <c r="ECB23" s="147"/>
      <c r="ECC23" s="149"/>
      <c r="ECD23" s="147"/>
      <c r="ECE23" s="149"/>
      <c r="ECF23" s="147"/>
      <c r="ECG23" s="149"/>
      <c r="ECH23" s="147"/>
      <c r="ECI23" s="149"/>
      <c r="ECJ23" s="147"/>
      <c r="ECK23" s="149"/>
      <c r="ECL23" s="147"/>
      <c r="ECM23" s="149"/>
      <c r="ECN23" s="147"/>
      <c r="ECO23" s="149"/>
      <c r="ECP23" s="147"/>
      <c r="ECQ23" s="149"/>
      <c r="ECR23" s="147"/>
      <c r="ECS23" s="149"/>
      <c r="ECT23" s="147"/>
      <c r="ECU23" s="149"/>
      <c r="ECV23" s="147"/>
      <c r="ECW23" s="149"/>
      <c r="ECX23" s="147"/>
      <c r="ECY23" s="149"/>
      <c r="ECZ23" s="147"/>
      <c r="EDA23" s="149"/>
      <c r="EDB23" s="147"/>
      <c r="EDC23" s="149"/>
      <c r="EDD23" s="147"/>
      <c r="EDE23" s="149"/>
      <c r="EDF23" s="147"/>
      <c r="EDG23" s="149"/>
      <c r="EDH23" s="147"/>
      <c r="EDI23" s="149"/>
      <c r="EDJ23" s="147"/>
      <c r="EDK23" s="149"/>
      <c r="EDL23" s="147"/>
      <c r="EDM23" s="149"/>
      <c r="EDN23" s="147"/>
      <c r="EDO23" s="149"/>
      <c r="EDP23" s="147"/>
      <c r="EDQ23" s="149"/>
      <c r="EDR23" s="147"/>
      <c r="EDS23" s="149"/>
      <c r="EDT23" s="147"/>
      <c r="EDU23" s="149"/>
      <c r="EDV23" s="147"/>
      <c r="EDW23" s="149"/>
      <c r="EDX23" s="147"/>
      <c r="EDY23" s="149"/>
      <c r="EDZ23" s="147"/>
      <c r="EEA23" s="149"/>
      <c r="EEB23" s="147"/>
      <c r="EEC23" s="149"/>
      <c r="EED23" s="147"/>
      <c r="EEE23" s="149"/>
      <c r="EEF23" s="147"/>
      <c r="EEG23" s="149"/>
      <c r="EEH23" s="147"/>
      <c r="EEI23" s="149"/>
      <c r="EEJ23" s="147"/>
      <c r="EEK23" s="149"/>
      <c r="EEL23" s="147"/>
      <c r="EEM23" s="149"/>
      <c r="EEN23" s="147"/>
      <c r="EEO23" s="149"/>
      <c r="EEP23" s="147"/>
      <c r="EEQ23" s="149"/>
      <c r="EER23" s="147"/>
      <c r="EES23" s="149"/>
      <c r="EET23" s="147"/>
      <c r="EEU23" s="149"/>
      <c r="EEV23" s="147"/>
      <c r="EEW23" s="149"/>
      <c r="EEX23" s="147"/>
      <c r="EEY23" s="149"/>
      <c r="EEZ23" s="147"/>
      <c r="EFA23" s="149"/>
      <c r="EFB23" s="147"/>
      <c r="EFC23" s="149"/>
      <c r="EFD23" s="147"/>
      <c r="EFE23" s="149"/>
      <c r="EFF23" s="147"/>
      <c r="EFG23" s="149"/>
      <c r="EFH23" s="147"/>
      <c r="EFI23" s="149"/>
      <c r="EFJ23" s="147"/>
      <c r="EFK23" s="149"/>
      <c r="EFL23" s="147"/>
      <c r="EFM23" s="149"/>
      <c r="EFN23" s="147"/>
      <c r="EFO23" s="149"/>
      <c r="EFP23" s="147"/>
      <c r="EFQ23" s="149"/>
      <c r="EFR23" s="147"/>
      <c r="EFS23" s="149"/>
      <c r="EFT23" s="147"/>
      <c r="EFU23" s="149"/>
      <c r="EFV23" s="147"/>
      <c r="EFW23" s="149"/>
      <c r="EFX23" s="147"/>
      <c r="EFY23" s="149"/>
      <c r="EFZ23" s="147"/>
      <c r="EGA23" s="149"/>
      <c r="EGB23" s="147"/>
      <c r="EGC23" s="149"/>
      <c r="EGD23" s="147"/>
      <c r="EGE23" s="149"/>
      <c r="EGF23" s="147"/>
      <c r="EGG23" s="149"/>
      <c r="EGH23" s="147"/>
      <c r="EGI23" s="149"/>
      <c r="EGJ23" s="147"/>
      <c r="EGK23" s="149"/>
      <c r="EGL23" s="147"/>
      <c r="EGM23" s="149"/>
      <c r="EGN23" s="147"/>
      <c r="EGO23" s="149"/>
      <c r="EGP23" s="147"/>
      <c r="EGQ23" s="149"/>
      <c r="EGR23" s="147"/>
      <c r="EGS23" s="149"/>
      <c r="EGT23" s="147"/>
      <c r="EGU23" s="149"/>
      <c r="EGV23" s="147"/>
      <c r="EGW23" s="149"/>
      <c r="EGX23" s="147"/>
      <c r="EGY23" s="149"/>
      <c r="EGZ23" s="147"/>
      <c r="EHA23" s="149"/>
      <c r="EHB23" s="147"/>
      <c r="EHC23" s="149"/>
      <c r="EHD23" s="147"/>
      <c r="EHE23" s="149"/>
      <c r="EHF23" s="147"/>
      <c r="EHG23" s="149"/>
      <c r="EHH23" s="147"/>
      <c r="EHI23" s="149"/>
      <c r="EHJ23" s="147"/>
      <c r="EHK23" s="149"/>
      <c r="EHL23" s="147"/>
      <c r="EHM23" s="149"/>
      <c r="EHN23" s="147"/>
      <c r="EHO23" s="149"/>
      <c r="EHP23" s="147"/>
      <c r="EHQ23" s="149"/>
      <c r="EHR23" s="147"/>
      <c r="EHS23" s="149"/>
      <c r="EHT23" s="147"/>
      <c r="EHU23" s="149"/>
      <c r="EHV23" s="147"/>
      <c r="EHW23" s="149"/>
      <c r="EHX23" s="147"/>
      <c r="EHY23" s="149"/>
      <c r="EHZ23" s="147"/>
      <c r="EIA23" s="149"/>
      <c r="EIB23" s="147"/>
      <c r="EIC23" s="149"/>
      <c r="EID23" s="147"/>
      <c r="EIE23" s="149"/>
      <c r="EIF23" s="147"/>
      <c r="EIG23" s="149"/>
      <c r="EIH23" s="147"/>
      <c r="EII23" s="149"/>
      <c r="EIJ23" s="147"/>
      <c r="EIK23" s="149"/>
      <c r="EIL23" s="147"/>
      <c r="EIM23" s="149"/>
      <c r="EIN23" s="147"/>
      <c r="EIO23" s="149"/>
      <c r="EIP23" s="147"/>
      <c r="EIQ23" s="149"/>
      <c r="EIR23" s="147"/>
      <c r="EIS23" s="149"/>
      <c r="EIT23" s="147"/>
      <c r="EIU23" s="149"/>
      <c r="EIV23" s="147"/>
      <c r="EIW23" s="149"/>
      <c r="EIX23" s="147"/>
      <c r="EIY23" s="149"/>
      <c r="EIZ23" s="147"/>
      <c r="EJA23" s="149"/>
      <c r="EJB23" s="147"/>
      <c r="EJC23" s="149"/>
      <c r="EJD23" s="147"/>
      <c r="EJE23" s="149"/>
      <c r="EJF23" s="147"/>
      <c r="EJG23" s="149"/>
      <c r="EJH23" s="147"/>
      <c r="EJI23" s="149"/>
      <c r="EJJ23" s="147"/>
      <c r="EJK23" s="149"/>
      <c r="EJL23" s="147"/>
      <c r="EJM23" s="149"/>
      <c r="EJN23" s="147"/>
      <c r="EJO23" s="149"/>
      <c r="EJP23" s="147"/>
      <c r="EJQ23" s="149"/>
      <c r="EJR23" s="147"/>
      <c r="EJS23" s="149"/>
      <c r="EJT23" s="147"/>
      <c r="EJU23" s="149"/>
      <c r="EJV23" s="147"/>
      <c r="EJW23" s="149"/>
      <c r="EJX23" s="147"/>
      <c r="EJY23" s="149"/>
      <c r="EJZ23" s="147"/>
      <c r="EKA23" s="149"/>
      <c r="EKB23" s="147"/>
      <c r="EKC23" s="149"/>
      <c r="EKD23" s="147"/>
      <c r="EKE23" s="149"/>
      <c r="EKF23" s="147"/>
      <c r="EKG23" s="149"/>
      <c r="EKH23" s="147"/>
      <c r="EKI23" s="149"/>
      <c r="EKJ23" s="147"/>
      <c r="EKK23" s="149"/>
      <c r="EKL23" s="147"/>
      <c r="EKM23" s="149"/>
      <c r="EKN23" s="147"/>
      <c r="EKO23" s="149"/>
      <c r="EKP23" s="147"/>
      <c r="EKQ23" s="149"/>
      <c r="EKR23" s="147"/>
      <c r="EKS23" s="149"/>
      <c r="EKT23" s="147"/>
      <c r="EKU23" s="149"/>
      <c r="EKV23" s="147"/>
      <c r="EKW23" s="149"/>
      <c r="EKX23" s="147"/>
      <c r="EKY23" s="149"/>
      <c r="EKZ23" s="147"/>
      <c r="ELA23" s="149"/>
      <c r="ELB23" s="147"/>
      <c r="ELC23" s="149"/>
      <c r="ELD23" s="147"/>
      <c r="ELE23" s="149"/>
      <c r="ELF23" s="147"/>
      <c r="ELG23" s="149"/>
      <c r="ELH23" s="147"/>
      <c r="ELI23" s="149"/>
      <c r="ELJ23" s="147"/>
      <c r="ELK23" s="149"/>
      <c r="ELL23" s="147"/>
      <c r="ELM23" s="149"/>
      <c r="ELN23" s="147"/>
      <c r="ELO23" s="149"/>
      <c r="ELP23" s="147"/>
      <c r="ELQ23" s="149"/>
      <c r="ELR23" s="147"/>
      <c r="ELS23" s="149"/>
      <c r="ELT23" s="147"/>
      <c r="ELU23" s="149"/>
      <c r="ELV23" s="147"/>
      <c r="ELW23" s="149"/>
      <c r="ELX23" s="147"/>
      <c r="ELY23" s="149"/>
      <c r="ELZ23" s="147"/>
      <c r="EMA23" s="149"/>
      <c r="EMB23" s="147"/>
      <c r="EMC23" s="149"/>
      <c r="EMD23" s="147"/>
      <c r="EME23" s="149"/>
      <c r="EMF23" s="147"/>
      <c r="EMG23" s="149"/>
      <c r="EMH23" s="147"/>
      <c r="EMI23" s="149"/>
      <c r="EMJ23" s="147"/>
      <c r="EMK23" s="149"/>
      <c r="EML23" s="147"/>
      <c r="EMM23" s="149"/>
      <c r="EMN23" s="147"/>
      <c r="EMO23" s="149"/>
      <c r="EMP23" s="147"/>
      <c r="EMQ23" s="149"/>
      <c r="EMR23" s="147"/>
      <c r="EMS23" s="149"/>
      <c r="EMT23" s="147"/>
      <c r="EMU23" s="149"/>
      <c r="EMV23" s="147"/>
      <c r="EMW23" s="149"/>
      <c r="EMX23" s="147"/>
      <c r="EMY23" s="149"/>
      <c r="EMZ23" s="147"/>
      <c r="ENA23" s="149"/>
      <c r="ENB23" s="147"/>
      <c r="ENC23" s="149"/>
      <c r="END23" s="147"/>
      <c r="ENE23" s="149"/>
      <c r="ENF23" s="147"/>
      <c r="ENG23" s="149"/>
      <c r="ENH23" s="147"/>
      <c r="ENI23" s="149"/>
      <c r="ENJ23" s="147"/>
      <c r="ENK23" s="149"/>
      <c r="ENL23" s="147"/>
      <c r="ENM23" s="149"/>
      <c r="ENN23" s="147"/>
      <c r="ENO23" s="149"/>
      <c r="ENP23" s="147"/>
      <c r="ENQ23" s="149"/>
      <c r="ENR23" s="147"/>
      <c r="ENS23" s="149"/>
      <c r="ENT23" s="147"/>
      <c r="ENU23" s="149"/>
      <c r="ENV23" s="147"/>
      <c r="ENW23" s="149"/>
      <c r="ENX23" s="147"/>
      <c r="ENY23" s="149"/>
      <c r="ENZ23" s="147"/>
      <c r="EOA23" s="149"/>
      <c r="EOB23" s="147"/>
      <c r="EOC23" s="149"/>
      <c r="EOD23" s="147"/>
      <c r="EOE23" s="149"/>
      <c r="EOF23" s="147"/>
      <c r="EOG23" s="149"/>
      <c r="EOH23" s="147"/>
      <c r="EOI23" s="149"/>
      <c r="EOJ23" s="147"/>
      <c r="EOK23" s="149"/>
      <c r="EOL23" s="147"/>
      <c r="EOM23" s="149"/>
      <c r="EON23" s="147"/>
      <c r="EOO23" s="149"/>
      <c r="EOP23" s="147"/>
      <c r="EOQ23" s="149"/>
      <c r="EOR23" s="147"/>
      <c r="EOS23" s="149"/>
      <c r="EOT23" s="147"/>
      <c r="EOU23" s="149"/>
      <c r="EOV23" s="147"/>
      <c r="EOW23" s="149"/>
      <c r="EOX23" s="147"/>
      <c r="EOY23" s="149"/>
      <c r="EOZ23" s="147"/>
      <c r="EPA23" s="149"/>
      <c r="EPB23" s="147"/>
      <c r="EPC23" s="149"/>
      <c r="EPD23" s="147"/>
      <c r="EPE23" s="149"/>
      <c r="EPF23" s="147"/>
      <c r="EPG23" s="149"/>
      <c r="EPH23" s="147"/>
      <c r="EPI23" s="149"/>
      <c r="EPJ23" s="147"/>
      <c r="EPK23" s="149"/>
      <c r="EPL23" s="147"/>
      <c r="EPM23" s="149"/>
      <c r="EPN23" s="147"/>
      <c r="EPO23" s="149"/>
      <c r="EPP23" s="147"/>
      <c r="EPQ23" s="149"/>
      <c r="EPR23" s="147"/>
      <c r="EPS23" s="149"/>
      <c r="EPT23" s="147"/>
      <c r="EPU23" s="149"/>
      <c r="EPV23" s="147"/>
      <c r="EPW23" s="149"/>
      <c r="EPX23" s="147"/>
      <c r="EPY23" s="149"/>
      <c r="EPZ23" s="147"/>
      <c r="EQA23" s="149"/>
      <c r="EQB23" s="147"/>
      <c r="EQC23" s="149"/>
      <c r="EQD23" s="147"/>
      <c r="EQE23" s="149"/>
      <c r="EQF23" s="147"/>
      <c r="EQG23" s="149"/>
      <c r="EQH23" s="147"/>
      <c r="EQI23" s="149"/>
      <c r="EQJ23" s="147"/>
      <c r="EQK23" s="149"/>
      <c r="EQL23" s="147"/>
      <c r="EQM23" s="149"/>
      <c r="EQN23" s="147"/>
      <c r="EQO23" s="149"/>
      <c r="EQP23" s="147"/>
      <c r="EQQ23" s="149"/>
      <c r="EQR23" s="147"/>
      <c r="EQS23" s="149"/>
      <c r="EQT23" s="147"/>
      <c r="EQU23" s="149"/>
      <c r="EQV23" s="147"/>
      <c r="EQW23" s="149"/>
      <c r="EQX23" s="147"/>
      <c r="EQY23" s="149"/>
      <c r="EQZ23" s="147"/>
      <c r="ERA23" s="149"/>
      <c r="ERB23" s="147"/>
      <c r="ERC23" s="149"/>
      <c r="ERD23" s="147"/>
      <c r="ERE23" s="149"/>
      <c r="ERF23" s="147"/>
      <c r="ERG23" s="149"/>
      <c r="ERH23" s="147"/>
      <c r="ERI23" s="149"/>
      <c r="ERJ23" s="147"/>
      <c r="ERK23" s="149"/>
      <c r="ERL23" s="147"/>
      <c r="ERM23" s="149"/>
      <c r="ERN23" s="147"/>
      <c r="ERO23" s="149"/>
      <c r="ERP23" s="147"/>
      <c r="ERQ23" s="149"/>
      <c r="ERR23" s="147"/>
      <c r="ERS23" s="149"/>
      <c r="ERT23" s="147"/>
      <c r="ERU23" s="149"/>
      <c r="ERV23" s="147"/>
      <c r="ERW23" s="149"/>
      <c r="ERX23" s="147"/>
      <c r="ERY23" s="149"/>
      <c r="ERZ23" s="147"/>
      <c r="ESA23" s="149"/>
      <c r="ESB23" s="147"/>
      <c r="ESC23" s="149"/>
      <c r="ESD23" s="147"/>
      <c r="ESE23" s="149"/>
      <c r="ESF23" s="147"/>
      <c r="ESG23" s="149"/>
      <c r="ESH23" s="147"/>
      <c r="ESI23" s="149"/>
      <c r="ESJ23" s="147"/>
      <c r="ESK23" s="149"/>
      <c r="ESL23" s="147"/>
      <c r="ESM23" s="149"/>
      <c r="ESN23" s="147"/>
      <c r="ESO23" s="149"/>
      <c r="ESP23" s="147"/>
      <c r="ESQ23" s="149"/>
      <c r="ESR23" s="147"/>
      <c r="ESS23" s="149"/>
      <c r="EST23" s="147"/>
      <c r="ESU23" s="149"/>
      <c r="ESV23" s="147"/>
      <c r="ESW23" s="149"/>
      <c r="ESX23" s="147"/>
      <c r="ESY23" s="149"/>
      <c r="ESZ23" s="147"/>
      <c r="ETA23" s="149"/>
      <c r="ETB23" s="147"/>
      <c r="ETC23" s="149"/>
      <c r="ETD23" s="147"/>
      <c r="ETE23" s="149"/>
      <c r="ETF23" s="147"/>
      <c r="ETG23" s="149"/>
      <c r="ETH23" s="147"/>
      <c r="ETI23" s="149"/>
      <c r="ETJ23" s="147"/>
      <c r="ETK23" s="149"/>
      <c r="ETL23" s="147"/>
      <c r="ETM23" s="149"/>
      <c r="ETN23" s="147"/>
      <c r="ETO23" s="149"/>
      <c r="ETP23" s="147"/>
      <c r="ETQ23" s="149"/>
      <c r="ETR23" s="147"/>
      <c r="ETS23" s="149"/>
      <c r="ETT23" s="147"/>
      <c r="ETU23" s="149"/>
      <c r="ETV23" s="147"/>
      <c r="ETW23" s="149"/>
      <c r="ETX23" s="147"/>
      <c r="ETY23" s="149"/>
      <c r="ETZ23" s="147"/>
      <c r="EUA23" s="149"/>
      <c r="EUB23" s="147"/>
      <c r="EUC23" s="149"/>
      <c r="EUD23" s="147"/>
      <c r="EUE23" s="149"/>
      <c r="EUF23" s="147"/>
      <c r="EUG23" s="149"/>
      <c r="EUH23" s="147"/>
      <c r="EUI23" s="149"/>
      <c r="EUJ23" s="147"/>
      <c r="EUK23" s="149"/>
      <c r="EUL23" s="147"/>
      <c r="EUM23" s="149"/>
      <c r="EUN23" s="147"/>
      <c r="EUO23" s="149"/>
      <c r="EUP23" s="147"/>
      <c r="EUQ23" s="149"/>
      <c r="EUR23" s="147"/>
      <c r="EUS23" s="149"/>
      <c r="EUT23" s="147"/>
      <c r="EUU23" s="149"/>
      <c r="EUV23" s="147"/>
      <c r="EUW23" s="149"/>
      <c r="EUX23" s="147"/>
      <c r="EUY23" s="149"/>
      <c r="EUZ23" s="147"/>
      <c r="EVA23" s="149"/>
      <c r="EVB23" s="147"/>
      <c r="EVC23" s="149"/>
      <c r="EVD23" s="147"/>
      <c r="EVE23" s="149"/>
      <c r="EVF23" s="147"/>
      <c r="EVG23" s="149"/>
      <c r="EVH23" s="147"/>
      <c r="EVI23" s="149"/>
      <c r="EVJ23" s="147"/>
      <c r="EVK23" s="149"/>
      <c r="EVL23" s="147"/>
      <c r="EVM23" s="149"/>
      <c r="EVN23" s="147"/>
      <c r="EVO23" s="149"/>
      <c r="EVP23" s="147"/>
      <c r="EVQ23" s="149"/>
      <c r="EVR23" s="147"/>
      <c r="EVS23" s="149"/>
      <c r="EVT23" s="147"/>
      <c r="EVU23" s="149"/>
      <c r="EVV23" s="147"/>
      <c r="EVW23" s="149"/>
      <c r="EVX23" s="147"/>
      <c r="EVY23" s="149"/>
      <c r="EVZ23" s="147"/>
      <c r="EWA23" s="149"/>
      <c r="EWB23" s="147"/>
      <c r="EWC23" s="149"/>
      <c r="EWD23" s="147"/>
      <c r="EWE23" s="149"/>
      <c r="EWF23" s="147"/>
      <c r="EWG23" s="149"/>
      <c r="EWH23" s="147"/>
      <c r="EWI23" s="149"/>
      <c r="EWJ23" s="147"/>
      <c r="EWK23" s="149"/>
      <c r="EWL23" s="147"/>
      <c r="EWM23" s="149"/>
      <c r="EWN23" s="147"/>
      <c r="EWO23" s="149"/>
      <c r="EWP23" s="147"/>
      <c r="EWQ23" s="149"/>
      <c r="EWR23" s="147"/>
      <c r="EWS23" s="149"/>
      <c r="EWT23" s="147"/>
      <c r="EWU23" s="149"/>
      <c r="EWV23" s="147"/>
      <c r="EWW23" s="149"/>
      <c r="EWX23" s="147"/>
      <c r="EWY23" s="149"/>
      <c r="EWZ23" s="147"/>
      <c r="EXA23" s="149"/>
      <c r="EXB23" s="147"/>
      <c r="EXC23" s="149"/>
      <c r="EXD23" s="147"/>
      <c r="EXE23" s="149"/>
      <c r="EXF23" s="147"/>
      <c r="EXG23" s="149"/>
      <c r="EXH23" s="147"/>
      <c r="EXI23" s="149"/>
      <c r="EXJ23" s="147"/>
      <c r="EXK23" s="149"/>
      <c r="EXL23" s="147"/>
      <c r="EXM23" s="149"/>
      <c r="EXN23" s="147"/>
      <c r="EXO23" s="149"/>
      <c r="EXP23" s="147"/>
      <c r="EXQ23" s="149"/>
      <c r="EXR23" s="147"/>
      <c r="EXS23" s="149"/>
      <c r="EXT23" s="147"/>
      <c r="EXU23" s="149"/>
      <c r="EXV23" s="147"/>
      <c r="EXW23" s="149"/>
      <c r="EXX23" s="147"/>
      <c r="EXY23" s="149"/>
      <c r="EXZ23" s="147"/>
      <c r="EYA23" s="149"/>
      <c r="EYB23" s="147"/>
      <c r="EYC23" s="149"/>
      <c r="EYD23" s="147"/>
      <c r="EYE23" s="149"/>
      <c r="EYF23" s="147"/>
      <c r="EYG23" s="149"/>
      <c r="EYH23" s="147"/>
      <c r="EYI23" s="149"/>
      <c r="EYJ23" s="147"/>
      <c r="EYK23" s="149"/>
      <c r="EYL23" s="147"/>
      <c r="EYM23" s="149"/>
      <c r="EYN23" s="147"/>
      <c r="EYO23" s="149"/>
      <c r="EYP23" s="147"/>
      <c r="EYQ23" s="149"/>
      <c r="EYR23" s="147"/>
      <c r="EYS23" s="149"/>
      <c r="EYT23" s="147"/>
      <c r="EYU23" s="149"/>
      <c r="EYV23" s="147"/>
      <c r="EYW23" s="149"/>
      <c r="EYX23" s="147"/>
      <c r="EYY23" s="149"/>
      <c r="EYZ23" s="147"/>
      <c r="EZA23" s="149"/>
      <c r="EZB23" s="147"/>
      <c r="EZC23" s="149"/>
      <c r="EZD23" s="147"/>
      <c r="EZE23" s="149"/>
      <c r="EZF23" s="147"/>
      <c r="EZG23" s="149"/>
      <c r="EZH23" s="147"/>
      <c r="EZI23" s="149"/>
      <c r="EZJ23" s="147"/>
      <c r="EZK23" s="149"/>
      <c r="EZL23" s="147"/>
      <c r="EZM23" s="149"/>
      <c r="EZN23" s="147"/>
      <c r="EZO23" s="149"/>
      <c r="EZP23" s="147"/>
      <c r="EZQ23" s="149"/>
      <c r="EZR23" s="147"/>
      <c r="EZS23" s="149"/>
      <c r="EZT23" s="147"/>
      <c r="EZU23" s="149"/>
      <c r="EZV23" s="147"/>
      <c r="EZW23" s="149"/>
      <c r="EZX23" s="147"/>
      <c r="EZY23" s="149"/>
      <c r="EZZ23" s="147"/>
      <c r="FAA23" s="149"/>
      <c r="FAB23" s="147"/>
      <c r="FAC23" s="149"/>
      <c r="FAD23" s="147"/>
      <c r="FAE23" s="149"/>
      <c r="FAF23" s="147"/>
      <c r="FAG23" s="149"/>
      <c r="FAH23" s="147"/>
      <c r="FAI23" s="149"/>
      <c r="FAJ23" s="147"/>
      <c r="FAK23" s="149"/>
      <c r="FAL23" s="147"/>
      <c r="FAM23" s="149"/>
      <c r="FAN23" s="147"/>
      <c r="FAO23" s="149"/>
      <c r="FAP23" s="147"/>
      <c r="FAQ23" s="149"/>
      <c r="FAR23" s="147"/>
      <c r="FAS23" s="149"/>
      <c r="FAT23" s="147"/>
      <c r="FAU23" s="149"/>
      <c r="FAV23" s="147"/>
      <c r="FAW23" s="149"/>
      <c r="FAX23" s="147"/>
      <c r="FAY23" s="149"/>
      <c r="FAZ23" s="147"/>
      <c r="FBA23" s="149"/>
      <c r="FBB23" s="147"/>
      <c r="FBC23" s="149"/>
      <c r="FBD23" s="147"/>
      <c r="FBE23" s="149"/>
      <c r="FBF23" s="147"/>
      <c r="FBG23" s="149"/>
      <c r="FBH23" s="147"/>
      <c r="FBI23" s="149"/>
      <c r="FBJ23" s="147"/>
      <c r="FBK23" s="149"/>
      <c r="FBL23" s="147"/>
      <c r="FBM23" s="149"/>
      <c r="FBN23" s="147"/>
      <c r="FBO23" s="149"/>
      <c r="FBP23" s="147"/>
      <c r="FBQ23" s="149"/>
      <c r="FBR23" s="147"/>
      <c r="FBS23" s="149"/>
      <c r="FBT23" s="147"/>
      <c r="FBU23" s="149"/>
      <c r="FBV23" s="147"/>
      <c r="FBW23" s="149"/>
      <c r="FBX23" s="147"/>
      <c r="FBY23" s="149"/>
      <c r="FBZ23" s="147"/>
      <c r="FCA23" s="149"/>
      <c r="FCB23" s="147"/>
      <c r="FCC23" s="149"/>
      <c r="FCD23" s="147"/>
      <c r="FCE23" s="149"/>
      <c r="FCF23" s="147"/>
      <c r="FCG23" s="149"/>
      <c r="FCH23" s="147"/>
      <c r="FCI23" s="149"/>
      <c r="FCJ23" s="147"/>
      <c r="FCK23" s="149"/>
      <c r="FCL23" s="147"/>
      <c r="FCM23" s="149"/>
      <c r="FCN23" s="147"/>
      <c r="FCO23" s="149"/>
      <c r="FCP23" s="147"/>
      <c r="FCQ23" s="149"/>
      <c r="FCR23" s="147"/>
      <c r="FCS23" s="149"/>
      <c r="FCT23" s="147"/>
      <c r="FCU23" s="149"/>
      <c r="FCV23" s="147"/>
      <c r="FCW23" s="149"/>
      <c r="FCX23" s="147"/>
      <c r="FCY23" s="149"/>
      <c r="FCZ23" s="147"/>
      <c r="FDA23" s="149"/>
      <c r="FDB23" s="147"/>
      <c r="FDC23" s="149"/>
      <c r="FDD23" s="147"/>
      <c r="FDE23" s="149"/>
      <c r="FDF23" s="147"/>
      <c r="FDG23" s="149"/>
      <c r="FDH23" s="147"/>
      <c r="FDI23" s="149"/>
      <c r="FDJ23" s="147"/>
      <c r="FDK23" s="149"/>
      <c r="FDL23" s="147"/>
      <c r="FDM23" s="149"/>
      <c r="FDN23" s="147"/>
      <c r="FDO23" s="149"/>
      <c r="FDP23" s="147"/>
      <c r="FDQ23" s="149"/>
      <c r="FDR23" s="147"/>
      <c r="FDS23" s="149"/>
      <c r="FDT23" s="147"/>
      <c r="FDU23" s="149"/>
      <c r="FDV23" s="147"/>
      <c r="FDW23" s="149"/>
      <c r="FDX23" s="147"/>
      <c r="FDY23" s="149"/>
      <c r="FDZ23" s="147"/>
      <c r="FEA23" s="149"/>
      <c r="FEB23" s="147"/>
      <c r="FEC23" s="149"/>
      <c r="FED23" s="147"/>
      <c r="FEE23" s="149"/>
      <c r="FEF23" s="147"/>
      <c r="FEG23" s="149"/>
      <c r="FEH23" s="147"/>
      <c r="FEI23" s="149"/>
      <c r="FEJ23" s="147"/>
      <c r="FEK23" s="149"/>
      <c r="FEL23" s="147"/>
      <c r="FEM23" s="149"/>
      <c r="FEN23" s="147"/>
      <c r="FEO23" s="149"/>
      <c r="FEP23" s="147"/>
      <c r="FEQ23" s="149"/>
      <c r="FER23" s="147"/>
      <c r="FES23" s="149"/>
      <c r="FET23" s="147"/>
      <c r="FEU23" s="149"/>
      <c r="FEV23" s="147"/>
      <c r="FEW23" s="149"/>
      <c r="FEX23" s="147"/>
      <c r="FEY23" s="149"/>
      <c r="FEZ23" s="147"/>
      <c r="FFA23" s="149"/>
      <c r="FFB23" s="147"/>
      <c r="FFC23" s="149"/>
      <c r="FFD23" s="147"/>
      <c r="FFE23" s="149"/>
      <c r="FFF23" s="147"/>
      <c r="FFG23" s="149"/>
      <c r="FFH23" s="147"/>
      <c r="FFI23" s="149"/>
      <c r="FFJ23" s="147"/>
      <c r="FFK23" s="149"/>
      <c r="FFL23" s="147"/>
      <c r="FFM23" s="149"/>
      <c r="FFN23" s="147"/>
      <c r="FFO23" s="149"/>
      <c r="FFP23" s="147"/>
      <c r="FFQ23" s="149"/>
      <c r="FFR23" s="147"/>
      <c r="FFS23" s="149"/>
      <c r="FFT23" s="147"/>
      <c r="FFU23" s="149"/>
      <c r="FFV23" s="147"/>
      <c r="FFW23" s="149"/>
      <c r="FFX23" s="147"/>
      <c r="FFY23" s="149"/>
      <c r="FFZ23" s="147"/>
      <c r="FGA23" s="149"/>
      <c r="FGB23" s="147"/>
      <c r="FGC23" s="149"/>
      <c r="FGD23" s="147"/>
      <c r="FGE23" s="149"/>
      <c r="FGF23" s="147"/>
      <c r="FGG23" s="149"/>
      <c r="FGH23" s="147"/>
      <c r="FGI23" s="149"/>
      <c r="FGJ23" s="147"/>
      <c r="FGK23" s="149"/>
      <c r="FGL23" s="147"/>
      <c r="FGM23" s="149"/>
      <c r="FGN23" s="147"/>
      <c r="FGO23" s="149"/>
      <c r="FGP23" s="147"/>
      <c r="FGQ23" s="149"/>
      <c r="FGR23" s="147"/>
      <c r="FGS23" s="149"/>
      <c r="FGT23" s="147"/>
      <c r="FGU23" s="149"/>
      <c r="FGV23" s="147"/>
      <c r="FGW23" s="149"/>
      <c r="FGX23" s="147"/>
      <c r="FGY23" s="149"/>
      <c r="FGZ23" s="147"/>
      <c r="FHA23" s="149"/>
      <c r="FHB23" s="147"/>
      <c r="FHC23" s="149"/>
      <c r="FHD23" s="147"/>
      <c r="FHE23" s="149"/>
      <c r="FHF23" s="147"/>
      <c r="FHG23" s="149"/>
      <c r="FHH23" s="147"/>
      <c r="FHI23" s="149"/>
      <c r="FHJ23" s="147"/>
      <c r="FHK23" s="149"/>
      <c r="FHL23" s="147"/>
      <c r="FHM23" s="149"/>
      <c r="FHN23" s="147"/>
      <c r="FHO23" s="149"/>
      <c r="FHP23" s="147"/>
      <c r="FHQ23" s="149"/>
      <c r="FHR23" s="147"/>
      <c r="FHS23" s="149"/>
      <c r="FHT23" s="147"/>
      <c r="FHU23" s="149"/>
      <c r="FHV23" s="147"/>
      <c r="FHW23" s="149"/>
      <c r="FHX23" s="147"/>
      <c r="FHY23" s="149"/>
      <c r="FHZ23" s="147"/>
      <c r="FIA23" s="149"/>
      <c r="FIB23" s="147"/>
      <c r="FIC23" s="149"/>
      <c r="FID23" s="147"/>
      <c r="FIE23" s="149"/>
      <c r="FIF23" s="147"/>
      <c r="FIG23" s="149"/>
      <c r="FIH23" s="147"/>
      <c r="FII23" s="149"/>
      <c r="FIJ23" s="147"/>
      <c r="FIK23" s="149"/>
      <c r="FIL23" s="147"/>
      <c r="FIM23" s="149"/>
      <c r="FIN23" s="147"/>
      <c r="FIO23" s="149"/>
      <c r="FIP23" s="147"/>
      <c r="FIQ23" s="149"/>
      <c r="FIR23" s="147"/>
      <c r="FIS23" s="149"/>
      <c r="FIT23" s="147"/>
      <c r="FIU23" s="149"/>
      <c r="FIV23" s="147"/>
      <c r="FIW23" s="149"/>
      <c r="FIX23" s="147"/>
      <c r="FIY23" s="149"/>
      <c r="FIZ23" s="147"/>
      <c r="FJA23" s="149"/>
      <c r="FJB23" s="147"/>
      <c r="FJC23" s="149"/>
      <c r="FJD23" s="147"/>
      <c r="FJE23" s="149"/>
      <c r="FJF23" s="147"/>
      <c r="FJG23" s="149"/>
      <c r="FJH23" s="147"/>
      <c r="FJI23" s="149"/>
      <c r="FJJ23" s="147"/>
      <c r="FJK23" s="149"/>
      <c r="FJL23" s="147"/>
      <c r="FJM23" s="149"/>
      <c r="FJN23" s="147"/>
      <c r="FJO23" s="149"/>
      <c r="FJP23" s="147"/>
      <c r="FJQ23" s="149"/>
      <c r="FJR23" s="147"/>
      <c r="FJS23" s="149"/>
      <c r="FJT23" s="147"/>
      <c r="FJU23" s="149"/>
      <c r="FJV23" s="147"/>
      <c r="FJW23" s="149"/>
      <c r="FJX23" s="147"/>
      <c r="FJY23" s="149"/>
      <c r="FJZ23" s="147"/>
      <c r="FKA23" s="149"/>
      <c r="FKB23" s="147"/>
      <c r="FKC23" s="149"/>
      <c r="FKD23" s="147"/>
      <c r="FKE23" s="149"/>
      <c r="FKF23" s="147"/>
      <c r="FKG23" s="149"/>
      <c r="FKH23" s="147"/>
      <c r="FKI23" s="149"/>
      <c r="FKJ23" s="147"/>
      <c r="FKK23" s="149"/>
      <c r="FKL23" s="147"/>
      <c r="FKM23" s="149"/>
      <c r="FKN23" s="147"/>
      <c r="FKO23" s="149"/>
      <c r="FKP23" s="147"/>
      <c r="FKQ23" s="149"/>
      <c r="FKR23" s="147"/>
      <c r="FKS23" s="149"/>
      <c r="FKT23" s="147"/>
      <c r="FKU23" s="149"/>
      <c r="FKV23" s="147"/>
      <c r="FKW23" s="149"/>
      <c r="FKX23" s="147"/>
      <c r="FKY23" s="149"/>
      <c r="FKZ23" s="147"/>
      <c r="FLA23" s="149"/>
      <c r="FLB23" s="147"/>
      <c r="FLC23" s="149"/>
      <c r="FLD23" s="147"/>
      <c r="FLE23" s="149"/>
      <c r="FLF23" s="147"/>
      <c r="FLG23" s="149"/>
      <c r="FLH23" s="147"/>
      <c r="FLI23" s="149"/>
      <c r="FLJ23" s="147"/>
      <c r="FLK23" s="149"/>
      <c r="FLL23" s="147"/>
      <c r="FLM23" s="149"/>
      <c r="FLN23" s="147"/>
      <c r="FLO23" s="149"/>
      <c r="FLP23" s="147"/>
      <c r="FLQ23" s="149"/>
      <c r="FLR23" s="147"/>
      <c r="FLS23" s="149"/>
      <c r="FLT23" s="147"/>
      <c r="FLU23" s="149"/>
      <c r="FLV23" s="147"/>
      <c r="FLW23" s="149"/>
      <c r="FLX23" s="147"/>
      <c r="FLY23" s="149"/>
      <c r="FLZ23" s="147"/>
      <c r="FMA23" s="149"/>
      <c r="FMB23" s="147"/>
      <c r="FMC23" s="149"/>
      <c r="FMD23" s="147"/>
      <c r="FME23" s="149"/>
      <c r="FMF23" s="147"/>
      <c r="FMG23" s="149"/>
      <c r="FMH23" s="147"/>
      <c r="FMI23" s="149"/>
      <c r="FMJ23" s="147"/>
      <c r="FMK23" s="149"/>
      <c r="FML23" s="147"/>
      <c r="FMM23" s="149"/>
      <c r="FMN23" s="147"/>
      <c r="FMO23" s="149"/>
      <c r="FMP23" s="147"/>
      <c r="FMQ23" s="149"/>
      <c r="FMR23" s="147"/>
      <c r="FMS23" s="149"/>
      <c r="FMT23" s="147"/>
      <c r="FMU23" s="149"/>
      <c r="FMV23" s="147"/>
      <c r="FMW23" s="149"/>
      <c r="FMX23" s="147"/>
      <c r="FMY23" s="149"/>
      <c r="FMZ23" s="147"/>
      <c r="FNA23" s="149"/>
      <c r="FNB23" s="147"/>
      <c r="FNC23" s="149"/>
      <c r="FND23" s="147"/>
      <c r="FNE23" s="149"/>
      <c r="FNF23" s="147"/>
      <c r="FNG23" s="149"/>
      <c r="FNH23" s="147"/>
      <c r="FNI23" s="149"/>
      <c r="FNJ23" s="147"/>
      <c r="FNK23" s="149"/>
      <c r="FNL23" s="147"/>
      <c r="FNM23" s="149"/>
      <c r="FNN23" s="147"/>
      <c r="FNO23" s="149"/>
      <c r="FNP23" s="147"/>
      <c r="FNQ23" s="149"/>
      <c r="FNR23" s="147"/>
      <c r="FNS23" s="149"/>
      <c r="FNT23" s="147"/>
      <c r="FNU23" s="149"/>
      <c r="FNV23" s="147"/>
      <c r="FNW23" s="149"/>
      <c r="FNX23" s="147"/>
      <c r="FNY23" s="149"/>
      <c r="FNZ23" s="147"/>
      <c r="FOA23" s="149"/>
      <c r="FOB23" s="147"/>
      <c r="FOC23" s="149"/>
      <c r="FOD23" s="147"/>
      <c r="FOE23" s="149"/>
      <c r="FOF23" s="147"/>
      <c r="FOG23" s="149"/>
      <c r="FOH23" s="147"/>
      <c r="FOI23" s="149"/>
      <c r="FOJ23" s="147"/>
      <c r="FOK23" s="149"/>
      <c r="FOL23" s="147"/>
      <c r="FOM23" s="149"/>
      <c r="FON23" s="147"/>
      <c r="FOO23" s="149"/>
      <c r="FOP23" s="147"/>
      <c r="FOQ23" s="149"/>
      <c r="FOR23" s="147"/>
      <c r="FOS23" s="149"/>
      <c r="FOT23" s="147"/>
      <c r="FOU23" s="149"/>
      <c r="FOV23" s="147"/>
      <c r="FOW23" s="149"/>
      <c r="FOX23" s="147"/>
      <c r="FOY23" s="149"/>
      <c r="FOZ23" s="147"/>
      <c r="FPA23" s="149"/>
      <c r="FPB23" s="147"/>
      <c r="FPC23" s="149"/>
      <c r="FPD23" s="147"/>
      <c r="FPE23" s="149"/>
      <c r="FPF23" s="147"/>
      <c r="FPG23" s="149"/>
      <c r="FPH23" s="147"/>
      <c r="FPI23" s="149"/>
      <c r="FPJ23" s="147"/>
      <c r="FPK23" s="149"/>
      <c r="FPL23" s="147"/>
      <c r="FPM23" s="149"/>
      <c r="FPN23" s="147"/>
      <c r="FPO23" s="149"/>
      <c r="FPP23" s="147"/>
      <c r="FPQ23" s="149"/>
      <c r="FPR23" s="147"/>
      <c r="FPS23" s="149"/>
      <c r="FPT23" s="147"/>
      <c r="FPU23" s="149"/>
      <c r="FPV23" s="147"/>
      <c r="FPW23" s="149"/>
      <c r="FPX23" s="147"/>
      <c r="FPY23" s="149"/>
      <c r="FPZ23" s="147"/>
      <c r="FQA23" s="149"/>
      <c r="FQB23" s="147"/>
      <c r="FQC23" s="149"/>
      <c r="FQD23" s="147"/>
      <c r="FQE23" s="149"/>
      <c r="FQF23" s="147"/>
      <c r="FQG23" s="149"/>
      <c r="FQH23" s="147"/>
      <c r="FQI23" s="149"/>
      <c r="FQJ23" s="147"/>
      <c r="FQK23" s="149"/>
      <c r="FQL23" s="147"/>
      <c r="FQM23" s="149"/>
      <c r="FQN23" s="147"/>
      <c r="FQO23" s="149"/>
      <c r="FQP23" s="147"/>
      <c r="FQQ23" s="149"/>
      <c r="FQR23" s="147"/>
      <c r="FQS23" s="149"/>
      <c r="FQT23" s="147"/>
      <c r="FQU23" s="149"/>
      <c r="FQV23" s="147"/>
      <c r="FQW23" s="149"/>
      <c r="FQX23" s="147"/>
      <c r="FQY23" s="149"/>
      <c r="FQZ23" s="147"/>
      <c r="FRA23" s="149"/>
      <c r="FRB23" s="147"/>
      <c r="FRC23" s="149"/>
      <c r="FRD23" s="147"/>
      <c r="FRE23" s="149"/>
      <c r="FRF23" s="147"/>
      <c r="FRG23" s="149"/>
      <c r="FRH23" s="147"/>
      <c r="FRI23" s="149"/>
      <c r="FRJ23" s="147"/>
      <c r="FRK23" s="149"/>
      <c r="FRL23" s="147"/>
      <c r="FRM23" s="149"/>
      <c r="FRN23" s="147"/>
      <c r="FRO23" s="149"/>
      <c r="FRP23" s="147"/>
      <c r="FRQ23" s="149"/>
      <c r="FRR23" s="147"/>
      <c r="FRS23" s="149"/>
      <c r="FRT23" s="147"/>
      <c r="FRU23" s="149"/>
      <c r="FRV23" s="147"/>
      <c r="FRW23" s="149"/>
      <c r="FRX23" s="147"/>
      <c r="FRY23" s="149"/>
      <c r="FRZ23" s="147"/>
      <c r="FSA23" s="149"/>
      <c r="FSB23" s="147"/>
      <c r="FSC23" s="149"/>
      <c r="FSD23" s="147"/>
      <c r="FSE23" s="149"/>
      <c r="FSF23" s="147"/>
      <c r="FSG23" s="149"/>
      <c r="FSH23" s="147"/>
      <c r="FSI23" s="149"/>
      <c r="FSJ23" s="147"/>
      <c r="FSK23" s="149"/>
      <c r="FSL23" s="147"/>
      <c r="FSM23" s="149"/>
      <c r="FSN23" s="147"/>
      <c r="FSO23" s="149"/>
      <c r="FSP23" s="147"/>
      <c r="FSQ23" s="149"/>
      <c r="FSR23" s="147"/>
      <c r="FSS23" s="149"/>
      <c r="FST23" s="147"/>
      <c r="FSU23" s="149"/>
      <c r="FSV23" s="147"/>
      <c r="FSW23" s="149"/>
      <c r="FSX23" s="147"/>
      <c r="FSY23" s="149"/>
      <c r="FSZ23" s="147"/>
      <c r="FTA23" s="149"/>
      <c r="FTB23" s="147"/>
      <c r="FTC23" s="149"/>
      <c r="FTD23" s="147"/>
      <c r="FTE23" s="149"/>
      <c r="FTF23" s="147"/>
      <c r="FTG23" s="149"/>
      <c r="FTH23" s="147"/>
      <c r="FTI23" s="149"/>
      <c r="FTJ23" s="147"/>
      <c r="FTK23" s="149"/>
      <c r="FTL23" s="147"/>
      <c r="FTM23" s="149"/>
      <c r="FTN23" s="147"/>
      <c r="FTO23" s="149"/>
      <c r="FTP23" s="147"/>
      <c r="FTQ23" s="149"/>
      <c r="FTR23" s="147"/>
      <c r="FTS23" s="149"/>
      <c r="FTT23" s="147"/>
      <c r="FTU23" s="149"/>
      <c r="FTV23" s="147"/>
      <c r="FTW23" s="149"/>
      <c r="FTX23" s="147"/>
      <c r="FTY23" s="149"/>
      <c r="FTZ23" s="147"/>
      <c r="FUA23" s="149"/>
      <c r="FUB23" s="147"/>
      <c r="FUC23" s="149"/>
      <c r="FUD23" s="147"/>
      <c r="FUE23" s="149"/>
      <c r="FUF23" s="147"/>
      <c r="FUG23" s="149"/>
      <c r="FUH23" s="147"/>
      <c r="FUI23" s="149"/>
      <c r="FUJ23" s="147"/>
      <c r="FUK23" s="149"/>
      <c r="FUL23" s="147"/>
      <c r="FUM23" s="149"/>
      <c r="FUN23" s="147"/>
      <c r="FUO23" s="149"/>
      <c r="FUP23" s="147"/>
      <c r="FUQ23" s="149"/>
      <c r="FUR23" s="147"/>
      <c r="FUS23" s="149"/>
      <c r="FUT23" s="147"/>
      <c r="FUU23" s="149"/>
      <c r="FUV23" s="147"/>
      <c r="FUW23" s="149"/>
      <c r="FUX23" s="147"/>
      <c r="FUY23" s="149"/>
      <c r="FUZ23" s="147"/>
      <c r="FVA23" s="149"/>
      <c r="FVB23" s="147"/>
      <c r="FVC23" s="149"/>
      <c r="FVD23" s="147"/>
      <c r="FVE23" s="149"/>
      <c r="FVF23" s="147"/>
      <c r="FVG23" s="149"/>
      <c r="FVH23" s="147"/>
      <c r="FVI23" s="149"/>
      <c r="FVJ23" s="147"/>
      <c r="FVK23" s="149"/>
      <c r="FVL23" s="147"/>
      <c r="FVM23" s="149"/>
      <c r="FVN23" s="147"/>
      <c r="FVO23" s="149"/>
      <c r="FVP23" s="147"/>
      <c r="FVQ23" s="149"/>
      <c r="FVR23" s="147"/>
      <c r="FVS23" s="149"/>
      <c r="FVT23" s="147"/>
      <c r="FVU23" s="149"/>
      <c r="FVV23" s="147"/>
      <c r="FVW23" s="149"/>
      <c r="FVX23" s="147"/>
      <c r="FVY23" s="149"/>
      <c r="FVZ23" s="147"/>
      <c r="FWA23" s="149"/>
      <c r="FWB23" s="147"/>
      <c r="FWC23" s="149"/>
      <c r="FWD23" s="147"/>
      <c r="FWE23" s="149"/>
      <c r="FWF23" s="147"/>
      <c r="FWG23" s="149"/>
      <c r="FWH23" s="147"/>
      <c r="FWI23" s="149"/>
      <c r="FWJ23" s="147"/>
      <c r="FWK23" s="149"/>
      <c r="FWL23" s="147"/>
      <c r="FWM23" s="149"/>
      <c r="FWN23" s="147"/>
      <c r="FWO23" s="149"/>
      <c r="FWP23" s="147"/>
      <c r="FWQ23" s="149"/>
      <c r="FWR23" s="147"/>
      <c r="FWS23" s="149"/>
      <c r="FWT23" s="147"/>
      <c r="FWU23" s="149"/>
      <c r="FWV23" s="147"/>
      <c r="FWW23" s="149"/>
      <c r="FWX23" s="147"/>
      <c r="FWY23" s="149"/>
      <c r="FWZ23" s="147"/>
      <c r="FXA23" s="149"/>
      <c r="FXB23" s="147"/>
      <c r="FXC23" s="149"/>
      <c r="FXD23" s="147"/>
      <c r="FXE23" s="149"/>
      <c r="FXF23" s="147"/>
      <c r="FXG23" s="149"/>
      <c r="FXH23" s="147"/>
      <c r="FXI23" s="149"/>
      <c r="FXJ23" s="147"/>
      <c r="FXK23" s="149"/>
      <c r="FXL23" s="147"/>
      <c r="FXM23" s="149"/>
      <c r="FXN23" s="147"/>
      <c r="FXO23" s="149"/>
      <c r="FXP23" s="147"/>
      <c r="FXQ23" s="149"/>
      <c r="FXR23" s="147"/>
      <c r="FXS23" s="149"/>
      <c r="FXT23" s="147"/>
      <c r="FXU23" s="149"/>
      <c r="FXV23" s="147"/>
      <c r="FXW23" s="149"/>
      <c r="FXX23" s="147"/>
      <c r="FXY23" s="149"/>
      <c r="FXZ23" s="147"/>
      <c r="FYA23" s="149"/>
      <c r="FYB23" s="147"/>
      <c r="FYC23" s="149"/>
      <c r="FYD23" s="147"/>
      <c r="FYE23" s="149"/>
      <c r="FYF23" s="147"/>
      <c r="FYG23" s="149"/>
      <c r="FYH23" s="147"/>
      <c r="FYI23" s="149"/>
      <c r="FYJ23" s="147"/>
      <c r="FYK23" s="149"/>
      <c r="FYL23" s="147"/>
      <c r="FYM23" s="149"/>
      <c r="FYN23" s="147"/>
      <c r="FYO23" s="149"/>
      <c r="FYP23" s="147"/>
      <c r="FYQ23" s="149"/>
      <c r="FYR23" s="147"/>
      <c r="FYS23" s="149"/>
      <c r="FYT23" s="147"/>
      <c r="FYU23" s="149"/>
      <c r="FYV23" s="147"/>
      <c r="FYW23" s="149"/>
      <c r="FYX23" s="147"/>
      <c r="FYY23" s="149"/>
      <c r="FYZ23" s="147"/>
      <c r="FZA23" s="149"/>
      <c r="FZB23" s="147"/>
      <c r="FZC23" s="149"/>
      <c r="FZD23" s="147"/>
      <c r="FZE23" s="149"/>
      <c r="FZF23" s="147"/>
      <c r="FZG23" s="149"/>
      <c r="FZH23" s="147"/>
      <c r="FZI23" s="149"/>
      <c r="FZJ23" s="147"/>
      <c r="FZK23" s="149"/>
      <c r="FZL23" s="147"/>
      <c r="FZM23" s="149"/>
      <c r="FZN23" s="147"/>
      <c r="FZO23" s="149"/>
      <c r="FZP23" s="147"/>
      <c r="FZQ23" s="149"/>
      <c r="FZR23" s="147"/>
      <c r="FZS23" s="149"/>
      <c r="FZT23" s="147"/>
      <c r="FZU23" s="149"/>
      <c r="FZV23" s="147"/>
      <c r="FZW23" s="149"/>
      <c r="FZX23" s="147"/>
      <c r="FZY23" s="149"/>
      <c r="FZZ23" s="147"/>
      <c r="GAA23" s="149"/>
      <c r="GAB23" s="147"/>
      <c r="GAC23" s="149"/>
      <c r="GAD23" s="147"/>
      <c r="GAE23" s="149"/>
      <c r="GAF23" s="147"/>
      <c r="GAG23" s="149"/>
      <c r="GAH23" s="147"/>
      <c r="GAI23" s="149"/>
      <c r="GAJ23" s="147"/>
      <c r="GAK23" s="149"/>
      <c r="GAL23" s="147"/>
      <c r="GAM23" s="149"/>
      <c r="GAN23" s="147"/>
      <c r="GAO23" s="149"/>
      <c r="GAP23" s="147"/>
      <c r="GAQ23" s="149"/>
      <c r="GAR23" s="147"/>
      <c r="GAS23" s="149"/>
      <c r="GAT23" s="147"/>
      <c r="GAU23" s="149"/>
      <c r="GAV23" s="147"/>
      <c r="GAW23" s="149"/>
      <c r="GAX23" s="147"/>
      <c r="GAY23" s="149"/>
      <c r="GAZ23" s="147"/>
      <c r="GBA23" s="149"/>
      <c r="GBB23" s="147"/>
      <c r="GBC23" s="149"/>
      <c r="GBD23" s="147"/>
      <c r="GBE23" s="149"/>
      <c r="GBF23" s="147"/>
      <c r="GBG23" s="149"/>
      <c r="GBH23" s="147"/>
      <c r="GBI23" s="149"/>
      <c r="GBJ23" s="147"/>
      <c r="GBK23" s="149"/>
      <c r="GBL23" s="147"/>
      <c r="GBM23" s="149"/>
      <c r="GBN23" s="147"/>
      <c r="GBO23" s="149"/>
      <c r="GBP23" s="147"/>
      <c r="GBQ23" s="149"/>
      <c r="GBR23" s="147"/>
      <c r="GBS23" s="149"/>
      <c r="GBT23" s="147"/>
      <c r="GBU23" s="149"/>
      <c r="GBV23" s="147"/>
      <c r="GBW23" s="149"/>
      <c r="GBX23" s="147"/>
      <c r="GBY23" s="149"/>
      <c r="GBZ23" s="147"/>
      <c r="GCA23" s="149"/>
      <c r="GCB23" s="147"/>
      <c r="GCC23" s="149"/>
      <c r="GCD23" s="147"/>
      <c r="GCE23" s="149"/>
      <c r="GCF23" s="147"/>
      <c r="GCG23" s="149"/>
      <c r="GCH23" s="147"/>
      <c r="GCI23" s="149"/>
      <c r="GCJ23" s="147"/>
      <c r="GCK23" s="149"/>
      <c r="GCL23" s="147"/>
      <c r="GCM23" s="149"/>
      <c r="GCN23" s="147"/>
      <c r="GCO23" s="149"/>
      <c r="GCP23" s="147"/>
      <c r="GCQ23" s="149"/>
      <c r="GCR23" s="147"/>
      <c r="GCS23" s="149"/>
      <c r="GCT23" s="147"/>
      <c r="GCU23" s="149"/>
      <c r="GCV23" s="147"/>
      <c r="GCW23" s="149"/>
      <c r="GCX23" s="147"/>
      <c r="GCY23" s="149"/>
      <c r="GCZ23" s="147"/>
      <c r="GDA23" s="149"/>
      <c r="GDB23" s="147"/>
      <c r="GDC23" s="149"/>
      <c r="GDD23" s="147"/>
      <c r="GDE23" s="149"/>
      <c r="GDF23" s="147"/>
      <c r="GDG23" s="149"/>
      <c r="GDH23" s="147"/>
      <c r="GDI23" s="149"/>
      <c r="GDJ23" s="147"/>
      <c r="GDK23" s="149"/>
      <c r="GDL23" s="147"/>
      <c r="GDM23" s="149"/>
      <c r="GDN23" s="147"/>
      <c r="GDO23" s="149"/>
      <c r="GDP23" s="147"/>
      <c r="GDQ23" s="149"/>
      <c r="GDR23" s="147"/>
      <c r="GDS23" s="149"/>
      <c r="GDT23" s="147"/>
      <c r="GDU23" s="149"/>
      <c r="GDV23" s="147"/>
      <c r="GDW23" s="149"/>
      <c r="GDX23" s="147"/>
      <c r="GDY23" s="149"/>
      <c r="GDZ23" s="147"/>
      <c r="GEA23" s="149"/>
      <c r="GEB23" s="147"/>
      <c r="GEC23" s="149"/>
      <c r="GED23" s="147"/>
      <c r="GEE23" s="149"/>
      <c r="GEF23" s="147"/>
      <c r="GEG23" s="149"/>
      <c r="GEH23" s="147"/>
      <c r="GEI23" s="149"/>
      <c r="GEJ23" s="147"/>
      <c r="GEK23" s="149"/>
      <c r="GEL23" s="147"/>
      <c r="GEM23" s="149"/>
      <c r="GEN23" s="147"/>
      <c r="GEO23" s="149"/>
      <c r="GEP23" s="147"/>
      <c r="GEQ23" s="149"/>
      <c r="GER23" s="147"/>
      <c r="GES23" s="149"/>
      <c r="GET23" s="147"/>
      <c r="GEU23" s="149"/>
      <c r="GEV23" s="147"/>
      <c r="GEW23" s="149"/>
      <c r="GEX23" s="147"/>
      <c r="GEY23" s="149"/>
      <c r="GEZ23" s="147"/>
      <c r="GFA23" s="149"/>
      <c r="GFB23" s="147"/>
      <c r="GFC23" s="149"/>
      <c r="GFD23" s="147"/>
      <c r="GFE23" s="149"/>
      <c r="GFF23" s="147"/>
      <c r="GFG23" s="149"/>
      <c r="GFH23" s="147"/>
      <c r="GFI23" s="149"/>
      <c r="GFJ23" s="147"/>
      <c r="GFK23" s="149"/>
      <c r="GFL23" s="147"/>
      <c r="GFM23" s="149"/>
      <c r="GFN23" s="147"/>
      <c r="GFO23" s="149"/>
      <c r="GFP23" s="147"/>
      <c r="GFQ23" s="149"/>
      <c r="GFR23" s="147"/>
      <c r="GFS23" s="149"/>
      <c r="GFT23" s="147"/>
      <c r="GFU23" s="149"/>
      <c r="GFV23" s="147"/>
      <c r="GFW23" s="149"/>
      <c r="GFX23" s="147"/>
      <c r="GFY23" s="149"/>
      <c r="GFZ23" s="147"/>
      <c r="GGA23" s="149"/>
      <c r="GGB23" s="147"/>
      <c r="GGC23" s="149"/>
      <c r="GGD23" s="147"/>
      <c r="GGE23" s="149"/>
      <c r="GGF23" s="147"/>
      <c r="GGG23" s="149"/>
      <c r="GGH23" s="147"/>
      <c r="GGI23" s="149"/>
      <c r="GGJ23" s="147"/>
      <c r="GGK23" s="149"/>
      <c r="GGL23" s="147"/>
      <c r="GGM23" s="149"/>
      <c r="GGN23" s="147"/>
      <c r="GGO23" s="149"/>
      <c r="GGP23" s="147"/>
      <c r="GGQ23" s="149"/>
      <c r="GGR23" s="147"/>
      <c r="GGS23" s="149"/>
      <c r="GGT23" s="147"/>
      <c r="GGU23" s="149"/>
      <c r="GGV23" s="147"/>
      <c r="GGW23" s="149"/>
      <c r="GGX23" s="147"/>
      <c r="GGY23" s="149"/>
      <c r="GGZ23" s="147"/>
      <c r="GHA23" s="149"/>
      <c r="GHB23" s="147"/>
      <c r="GHC23" s="149"/>
      <c r="GHD23" s="147"/>
      <c r="GHE23" s="149"/>
      <c r="GHF23" s="147"/>
      <c r="GHG23" s="149"/>
      <c r="GHH23" s="147"/>
      <c r="GHI23" s="149"/>
      <c r="GHJ23" s="147"/>
      <c r="GHK23" s="149"/>
      <c r="GHL23" s="147"/>
      <c r="GHM23" s="149"/>
      <c r="GHN23" s="147"/>
      <c r="GHO23" s="149"/>
      <c r="GHP23" s="147"/>
      <c r="GHQ23" s="149"/>
      <c r="GHR23" s="147"/>
      <c r="GHS23" s="149"/>
      <c r="GHT23" s="147"/>
      <c r="GHU23" s="149"/>
      <c r="GHV23" s="147"/>
      <c r="GHW23" s="149"/>
      <c r="GHX23" s="147"/>
      <c r="GHY23" s="149"/>
      <c r="GHZ23" s="147"/>
      <c r="GIA23" s="149"/>
      <c r="GIB23" s="147"/>
      <c r="GIC23" s="149"/>
      <c r="GID23" s="147"/>
      <c r="GIE23" s="149"/>
      <c r="GIF23" s="147"/>
      <c r="GIG23" s="149"/>
      <c r="GIH23" s="147"/>
      <c r="GII23" s="149"/>
      <c r="GIJ23" s="147"/>
      <c r="GIK23" s="149"/>
      <c r="GIL23" s="147"/>
      <c r="GIM23" s="149"/>
      <c r="GIN23" s="147"/>
      <c r="GIO23" s="149"/>
      <c r="GIP23" s="147"/>
      <c r="GIQ23" s="149"/>
      <c r="GIR23" s="147"/>
      <c r="GIS23" s="149"/>
      <c r="GIT23" s="147"/>
      <c r="GIU23" s="149"/>
      <c r="GIV23" s="147"/>
      <c r="GIW23" s="149"/>
      <c r="GIX23" s="147"/>
      <c r="GIY23" s="149"/>
      <c r="GIZ23" s="147"/>
      <c r="GJA23" s="149"/>
      <c r="GJB23" s="147"/>
      <c r="GJC23" s="149"/>
      <c r="GJD23" s="147"/>
      <c r="GJE23" s="149"/>
      <c r="GJF23" s="147"/>
      <c r="GJG23" s="149"/>
      <c r="GJH23" s="147"/>
      <c r="GJI23" s="149"/>
      <c r="GJJ23" s="147"/>
      <c r="GJK23" s="149"/>
      <c r="GJL23" s="147"/>
      <c r="GJM23" s="149"/>
      <c r="GJN23" s="147"/>
      <c r="GJO23" s="149"/>
      <c r="GJP23" s="147"/>
      <c r="GJQ23" s="149"/>
      <c r="GJR23" s="147"/>
      <c r="GJS23" s="149"/>
      <c r="GJT23" s="147"/>
      <c r="GJU23" s="149"/>
      <c r="GJV23" s="147"/>
      <c r="GJW23" s="149"/>
      <c r="GJX23" s="147"/>
      <c r="GJY23" s="149"/>
      <c r="GJZ23" s="147"/>
      <c r="GKA23" s="149"/>
      <c r="GKB23" s="147"/>
      <c r="GKC23" s="149"/>
      <c r="GKD23" s="147"/>
      <c r="GKE23" s="149"/>
      <c r="GKF23" s="147"/>
      <c r="GKG23" s="149"/>
      <c r="GKH23" s="147"/>
      <c r="GKI23" s="149"/>
      <c r="GKJ23" s="147"/>
      <c r="GKK23" s="149"/>
      <c r="GKL23" s="147"/>
      <c r="GKM23" s="149"/>
      <c r="GKN23" s="147"/>
      <c r="GKO23" s="149"/>
      <c r="GKP23" s="147"/>
      <c r="GKQ23" s="149"/>
      <c r="GKR23" s="147"/>
      <c r="GKS23" s="149"/>
      <c r="GKT23" s="147"/>
      <c r="GKU23" s="149"/>
      <c r="GKV23" s="147"/>
      <c r="GKW23" s="149"/>
      <c r="GKX23" s="147"/>
      <c r="GKY23" s="149"/>
      <c r="GKZ23" s="147"/>
      <c r="GLA23" s="149"/>
      <c r="GLB23" s="147"/>
      <c r="GLC23" s="149"/>
      <c r="GLD23" s="147"/>
      <c r="GLE23" s="149"/>
      <c r="GLF23" s="147"/>
      <c r="GLG23" s="149"/>
      <c r="GLH23" s="147"/>
      <c r="GLI23" s="149"/>
      <c r="GLJ23" s="147"/>
      <c r="GLK23" s="149"/>
      <c r="GLL23" s="147"/>
      <c r="GLM23" s="149"/>
      <c r="GLN23" s="147"/>
      <c r="GLO23" s="149"/>
      <c r="GLP23" s="147"/>
      <c r="GLQ23" s="149"/>
      <c r="GLR23" s="147"/>
      <c r="GLS23" s="149"/>
      <c r="GLT23" s="147"/>
      <c r="GLU23" s="149"/>
      <c r="GLV23" s="147"/>
      <c r="GLW23" s="149"/>
      <c r="GLX23" s="147"/>
      <c r="GLY23" s="149"/>
      <c r="GLZ23" s="147"/>
      <c r="GMA23" s="149"/>
      <c r="GMB23" s="147"/>
      <c r="GMC23" s="149"/>
      <c r="GMD23" s="147"/>
      <c r="GME23" s="149"/>
      <c r="GMF23" s="147"/>
      <c r="GMG23" s="149"/>
      <c r="GMH23" s="147"/>
      <c r="GMI23" s="149"/>
      <c r="GMJ23" s="147"/>
      <c r="GMK23" s="149"/>
      <c r="GML23" s="147"/>
      <c r="GMM23" s="149"/>
      <c r="GMN23" s="147"/>
      <c r="GMO23" s="149"/>
      <c r="GMP23" s="147"/>
      <c r="GMQ23" s="149"/>
      <c r="GMR23" s="147"/>
      <c r="GMS23" s="149"/>
      <c r="GMT23" s="147"/>
      <c r="GMU23" s="149"/>
      <c r="GMV23" s="147"/>
      <c r="GMW23" s="149"/>
      <c r="GMX23" s="147"/>
      <c r="GMY23" s="149"/>
      <c r="GMZ23" s="147"/>
      <c r="GNA23" s="149"/>
      <c r="GNB23" s="147"/>
      <c r="GNC23" s="149"/>
      <c r="GND23" s="147"/>
      <c r="GNE23" s="149"/>
      <c r="GNF23" s="147"/>
      <c r="GNG23" s="149"/>
      <c r="GNH23" s="147"/>
      <c r="GNI23" s="149"/>
      <c r="GNJ23" s="147"/>
      <c r="GNK23" s="149"/>
      <c r="GNL23" s="147"/>
      <c r="GNM23" s="149"/>
      <c r="GNN23" s="147"/>
      <c r="GNO23" s="149"/>
      <c r="GNP23" s="147"/>
      <c r="GNQ23" s="149"/>
      <c r="GNR23" s="147"/>
      <c r="GNS23" s="149"/>
      <c r="GNT23" s="147"/>
      <c r="GNU23" s="149"/>
      <c r="GNV23" s="147"/>
      <c r="GNW23" s="149"/>
      <c r="GNX23" s="147"/>
      <c r="GNY23" s="149"/>
      <c r="GNZ23" s="147"/>
      <c r="GOA23" s="149"/>
      <c r="GOB23" s="147"/>
      <c r="GOC23" s="149"/>
      <c r="GOD23" s="147"/>
      <c r="GOE23" s="149"/>
      <c r="GOF23" s="147"/>
      <c r="GOG23" s="149"/>
      <c r="GOH23" s="147"/>
      <c r="GOI23" s="149"/>
      <c r="GOJ23" s="147"/>
      <c r="GOK23" s="149"/>
      <c r="GOL23" s="147"/>
      <c r="GOM23" s="149"/>
      <c r="GON23" s="147"/>
      <c r="GOO23" s="149"/>
      <c r="GOP23" s="147"/>
      <c r="GOQ23" s="149"/>
      <c r="GOR23" s="147"/>
      <c r="GOS23" s="149"/>
      <c r="GOT23" s="147"/>
      <c r="GOU23" s="149"/>
      <c r="GOV23" s="147"/>
      <c r="GOW23" s="149"/>
      <c r="GOX23" s="147"/>
      <c r="GOY23" s="149"/>
      <c r="GOZ23" s="147"/>
      <c r="GPA23" s="149"/>
      <c r="GPB23" s="147"/>
      <c r="GPC23" s="149"/>
      <c r="GPD23" s="147"/>
      <c r="GPE23" s="149"/>
      <c r="GPF23" s="147"/>
      <c r="GPG23" s="149"/>
      <c r="GPH23" s="147"/>
      <c r="GPI23" s="149"/>
      <c r="GPJ23" s="147"/>
      <c r="GPK23" s="149"/>
      <c r="GPL23" s="147"/>
      <c r="GPM23" s="149"/>
      <c r="GPN23" s="147"/>
      <c r="GPO23" s="149"/>
      <c r="GPP23" s="147"/>
      <c r="GPQ23" s="149"/>
      <c r="GPR23" s="147"/>
      <c r="GPS23" s="149"/>
      <c r="GPT23" s="147"/>
      <c r="GPU23" s="149"/>
      <c r="GPV23" s="147"/>
      <c r="GPW23" s="149"/>
      <c r="GPX23" s="147"/>
      <c r="GPY23" s="149"/>
      <c r="GPZ23" s="147"/>
      <c r="GQA23" s="149"/>
      <c r="GQB23" s="147"/>
      <c r="GQC23" s="149"/>
      <c r="GQD23" s="147"/>
      <c r="GQE23" s="149"/>
      <c r="GQF23" s="147"/>
      <c r="GQG23" s="149"/>
      <c r="GQH23" s="147"/>
      <c r="GQI23" s="149"/>
      <c r="GQJ23" s="147"/>
      <c r="GQK23" s="149"/>
      <c r="GQL23" s="147"/>
      <c r="GQM23" s="149"/>
      <c r="GQN23" s="147"/>
      <c r="GQO23" s="149"/>
      <c r="GQP23" s="147"/>
      <c r="GQQ23" s="149"/>
      <c r="GQR23" s="147"/>
      <c r="GQS23" s="149"/>
      <c r="GQT23" s="147"/>
      <c r="GQU23" s="149"/>
      <c r="GQV23" s="147"/>
      <c r="GQW23" s="149"/>
      <c r="GQX23" s="147"/>
      <c r="GQY23" s="149"/>
      <c r="GQZ23" s="147"/>
      <c r="GRA23" s="149"/>
      <c r="GRB23" s="147"/>
      <c r="GRC23" s="149"/>
      <c r="GRD23" s="147"/>
      <c r="GRE23" s="149"/>
      <c r="GRF23" s="147"/>
      <c r="GRG23" s="149"/>
      <c r="GRH23" s="147"/>
      <c r="GRI23" s="149"/>
      <c r="GRJ23" s="147"/>
      <c r="GRK23" s="149"/>
      <c r="GRL23" s="147"/>
      <c r="GRM23" s="149"/>
      <c r="GRN23" s="147"/>
      <c r="GRO23" s="149"/>
      <c r="GRP23" s="147"/>
      <c r="GRQ23" s="149"/>
      <c r="GRR23" s="147"/>
      <c r="GRS23" s="149"/>
      <c r="GRT23" s="147"/>
      <c r="GRU23" s="149"/>
      <c r="GRV23" s="147"/>
      <c r="GRW23" s="149"/>
      <c r="GRX23" s="147"/>
      <c r="GRY23" s="149"/>
      <c r="GRZ23" s="147"/>
      <c r="GSA23" s="149"/>
      <c r="GSB23" s="147"/>
      <c r="GSC23" s="149"/>
      <c r="GSD23" s="147"/>
      <c r="GSE23" s="149"/>
      <c r="GSF23" s="147"/>
      <c r="GSG23" s="149"/>
      <c r="GSH23" s="147"/>
      <c r="GSI23" s="149"/>
      <c r="GSJ23" s="147"/>
      <c r="GSK23" s="149"/>
      <c r="GSL23" s="147"/>
      <c r="GSM23" s="149"/>
      <c r="GSN23" s="147"/>
      <c r="GSO23" s="149"/>
      <c r="GSP23" s="147"/>
      <c r="GSQ23" s="149"/>
      <c r="GSR23" s="147"/>
      <c r="GSS23" s="149"/>
      <c r="GST23" s="147"/>
      <c r="GSU23" s="149"/>
      <c r="GSV23" s="147"/>
      <c r="GSW23" s="149"/>
      <c r="GSX23" s="147"/>
      <c r="GSY23" s="149"/>
      <c r="GSZ23" s="147"/>
      <c r="GTA23" s="149"/>
      <c r="GTB23" s="147"/>
      <c r="GTC23" s="149"/>
      <c r="GTD23" s="147"/>
      <c r="GTE23" s="149"/>
      <c r="GTF23" s="147"/>
      <c r="GTG23" s="149"/>
      <c r="GTH23" s="147"/>
      <c r="GTI23" s="149"/>
      <c r="GTJ23" s="147"/>
      <c r="GTK23" s="149"/>
      <c r="GTL23" s="147"/>
      <c r="GTM23" s="149"/>
      <c r="GTN23" s="147"/>
      <c r="GTO23" s="149"/>
      <c r="GTP23" s="147"/>
      <c r="GTQ23" s="149"/>
      <c r="GTR23" s="147"/>
      <c r="GTS23" s="149"/>
      <c r="GTT23" s="147"/>
      <c r="GTU23" s="149"/>
      <c r="GTV23" s="147"/>
      <c r="GTW23" s="149"/>
      <c r="GTX23" s="147"/>
      <c r="GTY23" s="149"/>
      <c r="GTZ23" s="147"/>
      <c r="GUA23" s="149"/>
      <c r="GUB23" s="147"/>
      <c r="GUC23" s="149"/>
      <c r="GUD23" s="147"/>
      <c r="GUE23" s="149"/>
      <c r="GUF23" s="147"/>
      <c r="GUG23" s="149"/>
      <c r="GUH23" s="147"/>
      <c r="GUI23" s="149"/>
      <c r="GUJ23" s="147"/>
      <c r="GUK23" s="149"/>
      <c r="GUL23" s="147"/>
      <c r="GUM23" s="149"/>
      <c r="GUN23" s="147"/>
      <c r="GUO23" s="149"/>
      <c r="GUP23" s="147"/>
      <c r="GUQ23" s="149"/>
      <c r="GUR23" s="147"/>
      <c r="GUS23" s="149"/>
      <c r="GUT23" s="147"/>
      <c r="GUU23" s="149"/>
      <c r="GUV23" s="147"/>
      <c r="GUW23" s="149"/>
      <c r="GUX23" s="147"/>
      <c r="GUY23" s="149"/>
      <c r="GUZ23" s="147"/>
      <c r="GVA23" s="149"/>
      <c r="GVB23" s="147"/>
      <c r="GVC23" s="149"/>
      <c r="GVD23" s="147"/>
      <c r="GVE23" s="149"/>
      <c r="GVF23" s="147"/>
      <c r="GVG23" s="149"/>
      <c r="GVH23" s="147"/>
      <c r="GVI23" s="149"/>
      <c r="GVJ23" s="147"/>
      <c r="GVK23" s="149"/>
      <c r="GVL23" s="147"/>
      <c r="GVM23" s="149"/>
      <c r="GVN23" s="147"/>
      <c r="GVO23" s="149"/>
      <c r="GVP23" s="147"/>
      <c r="GVQ23" s="149"/>
      <c r="GVR23" s="147"/>
      <c r="GVS23" s="149"/>
      <c r="GVT23" s="147"/>
      <c r="GVU23" s="149"/>
      <c r="GVV23" s="147"/>
      <c r="GVW23" s="149"/>
      <c r="GVX23" s="147"/>
      <c r="GVY23" s="149"/>
      <c r="GVZ23" s="147"/>
      <c r="GWA23" s="149"/>
      <c r="GWB23" s="147"/>
      <c r="GWC23" s="149"/>
      <c r="GWD23" s="147"/>
      <c r="GWE23" s="149"/>
      <c r="GWF23" s="147"/>
      <c r="GWG23" s="149"/>
      <c r="GWH23" s="147"/>
      <c r="GWI23" s="149"/>
      <c r="GWJ23" s="147"/>
      <c r="GWK23" s="149"/>
      <c r="GWL23" s="147"/>
      <c r="GWM23" s="149"/>
      <c r="GWN23" s="147"/>
      <c r="GWO23" s="149"/>
      <c r="GWP23" s="147"/>
      <c r="GWQ23" s="149"/>
      <c r="GWR23" s="147"/>
      <c r="GWS23" s="149"/>
      <c r="GWT23" s="147"/>
      <c r="GWU23" s="149"/>
      <c r="GWV23" s="147"/>
      <c r="GWW23" s="149"/>
      <c r="GWX23" s="147"/>
      <c r="GWY23" s="149"/>
      <c r="GWZ23" s="147"/>
      <c r="GXA23" s="149"/>
      <c r="GXB23" s="147"/>
      <c r="GXC23" s="149"/>
      <c r="GXD23" s="147"/>
      <c r="GXE23" s="149"/>
      <c r="GXF23" s="147"/>
      <c r="GXG23" s="149"/>
      <c r="GXH23" s="147"/>
      <c r="GXI23" s="149"/>
      <c r="GXJ23" s="147"/>
      <c r="GXK23" s="149"/>
      <c r="GXL23" s="147"/>
      <c r="GXM23" s="149"/>
      <c r="GXN23" s="147"/>
      <c r="GXO23" s="149"/>
      <c r="GXP23" s="147"/>
      <c r="GXQ23" s="149"/>
      <c r="GXR23" s="147"/>
      <c r="GXS23" s="149"/>
      <c r="GXT23" s="147"/>
      <c r="GXU23" s="149"/>
      <c r="GXV23" s="147"/>
      <c r="GXW23" s="149"/>
      <c r="GXX23" s="147"/>
      <c r="GXY23" s="149"/>
      <c r="GXZ23" s="147"/>
      <c r="GYA23" s="149"/>
      <c r="GYB23" s="147"/>
      <c r="GYC23" s="149"/>
      <c r="GYD23" s="147"/>
      <c r="GYE23" s="149"/>
      <c r="GYF23" s="147"/>
      <c r="GYG23" s="149"/>
      <c r="GYH23" s="147"/>
      <c r="GYI23" s="149"/>
      <c r="GYJ23" s="147"/>
      <c r="GYK23" s="149"/>
      <c r="GYL23" s="147"/>
      <c r="GYM23" s="149"/>
      <c r="GYN23" s="147"/>
      <c r="GYO23" s="149"/>
      <c r="GYP23" s="147"/>
      <c r="GYQ23" s="149"/>
      <c r="GYR23" s="147"/>
      <c r="GYS23" s="149"/>
      <c r="GYT23" s="147"/>
      <c r="GYU23" s="149"/>
      <c r="GYV23" s="147"/>
      <c r="GYW23" s="149"/>
      <c r="GYX23" s="147"/>
      <c r="GYY23" s="149"/>
      <c r="GYZ23" s="147"/>
      <c r="GZA23" s="149"/>
      <c r="GZB23" s="147"/>
      <c r="GZC23" s="149"/>
      <c r="GZD23" s="147"/>
      <c r="GZE23" s="149"/>
      <c r="GZF23" s="147"/>
      <c r="GZG23" s="149"/>
      <c r="GZH23" s="147"/>
      <c r="GZI23" s="149"/>
      <c r="GZJ23" s="147"/>
      <c r="GZK23" s="149"/>
      <c r="GZL23" s="147"/>
      <c r="GZM23" s="149"/>
      <c r="GZN23" s="147"/>
      <c r="GZO23" s="149"/>
      <c r="GZP23" s="147"/>
      <c r="GZQ23" s="149"/>
      <c r="GZR23" s="147"/>
      <c r="GZS23" s="149"/>
      <c r="GZT23" s="147"/>
      <c r="GZU23" s="149"/>
      <c r="GZV23" s="147"/>
      <c r="GZW23" s="149"/>
      <c r="GZX23" s="147"/>
      <c r="GZY23" s="149"/>
      <c r="GZZ23" s="147"/>
      <c r="HAA23" s="149"/>
      <c r="HAB23" s="147"/>
      <c r="HAC23" s="149"/>
      <c r="HAD23" s="147"/>
      <c r="HAE23" s="149"/>
      <c r="HAF23" s="147"/>
      <c r="HAG23" s="149"/>
      <c r="HAH23" s="147"/>
      <c r="HAI23" s="149"/>
      <c r="HAJ23" s="147"/>
      <c r="HAK23" s="149"/>
      <c r="HAL23" s="147"/>
      <c r="HAM23" s="149"/>
      <c r="HAN23" s="147"/>
      <c r="HAO23" s="149"/>
      <c r="HAP23" s="147"/>
      <c r="HAQ23" s="149"/>
      <c r="HAR23" s="147"/>
      <c r="HAS23" s="149"/>
      <c r="HAT23" s="147"/>
      <c r="HAU23" s="149"/>
      <c r="HAV23" s="147"/>
      <c r="HAW23" s="149"/>
      <c r="HAX23" s="147"/>
      <c r="HAY23" s="149"/>
      <c r="HAZ23" s="147"/>
      <c r="HBA23" s="149"/>
      <c r="HBB23" s="147"/>
      <c r="HBC23" s="149"/>
      <c r="HBD23" s="147"/>
      <c r="HBE23" s="149"/>
      <c r="HBF23" s="147"/>
      <c r="HBG23" s="149"/>
      <c r="HBH23" s="147"/>
      <c r="HBI23" s="149"/>
      <c r="HBJ23" s="147"/>
      <c r="HBK23" s="149"/>
      <c r="HBL23" s="147"/>
      <c r="HBM23" s="149"/>
      <c r="HBN23" s="147"/>
      <c r="HBO23" s="149"/>
      <c r="HBP23" s="147"/>
      <c r="HBQ23" s="149"/>
      <c r="HBR23" s="147"/>
      <c r="HBS23" s="149"/>
      <c r="HBT23" s="147"/>
      <c r="HBU23" s="149"/>
      <c r="HBV23" s="147"/>
      <c r="HBW23" s="149"/>
      <c r="HBX23" s="147"/>
      <c r="HBY23" s="149"/>
      <c r="HBZ23" s="147"/>
      <c r="HCA23" s="149"/>
      <c r="HCB23" s="147"/>
      <c r="HCC23" s="149"/>
      <c r="HCD23" s="147"/>
      <c r="HCE23" s="149"/>
      <c r="HCF23" s="147"/>
      <c r="HCG23" s="149"/>
      <c r="HCH23" s="147"/>
      <c r="HCI23" s="149"/>
      <c r="HCJ23" s="147"/>
      <c r="HCK23" s="149"/>
      <c r="HCL23" s="147"/>
      <c r="HCM23" s="149"/>
      <c r="HCN23" s="147"/>
      <c r="HCO23" s="149"/>
      <c r="HCP23" s="147"/>
      <c r="HCQ23" s="149"/>
      <c r="HCR23" s="147"/>
      <c r="HCS23" s="149"/>
      <c r="HCT23" s="147"/>
      <c r="HCU23" s="149"/>
      <c r="HCV23" s="147"/>
      <c r="HCW23" s="149"/>
      <c r="HCX23" s="147"/>
      <c r="HCY23" s="149"/>
      <c r="HCZ23" s="147"/>
      <c r="HDA23" s="149"/>
      <c r="HDB23" s="147"/>
      <c r="HDC23" s="149"/>
      <c r="HDD23" s="147"/>
      <c r="HDE23" s="149"/>
      <c r="HDF23" s="147"/>
      <c r="HDG23" s="149"/>
      <c r="HDH23" s="147"/>
      <c r="HDI23" s="149"/>
      <c r="HDJ23" s="147"/>
      <c r="HDK23" s="149"/>
      <c r="HDL23" s="147"/>
      <c r="HDM23" s="149"/>
      <c r="HDN23" s="147"/>
      <c r="HDO23" s="149"/>
      <c r="HDP23" s="147"/>
      <c r="HDQ23" s="149"/>
      <c r="HDR23" s="147"/>
      <c r="HDS23" s="149"/>
      <c r="HDT23" s="147"/>
      <c r="HDU23" s="149"/>
      <c r="HDV23" s="147"/>
      <c r="HDW23" s="149"/>
      <c r="HDX23" s="147"/>
      <c r="HDY23" s="149"/>
      <c r="HDZ23" s="147"/>
      <c r="HEA23" s="149"/>
      <c r="HEB23" s="147"/>
      <c r="HEC23" s="149"/>
      <c r="HED23" s="147"/>
      <c r="HEE23" s="149"/>
      <c r="HEF23" s="147"/>
      <c r="HEG23" s="149"/>
      <c r="HEH23" s="147"/>
      <c r="HEI23" s="149"/>
      <c r="HEJ23" s="147"/>
      <c r="HEK23" s="149"/>
      <c r="HEL23" s="147"/>
      <c r="HEM23" s="149"/>
      <c r="HEN23" s="147"/>
      <c r="HEO23" s="149"/>
      <c r="HEP23" s="147"/>
      <c r="HEQ23" s="149"/>
      <c r="HER23" s="147"/>
      <c r="HES23" s="149"/>
      <c r="HET23" s="147"/>
      <c r="HEU23" s="149"/>
      <c r="HEV23" s="147"/>
      <c r="HEW23" s="149"/>
      <c r="HEX23" s="147"/>
      <c r="HEY23" s="149"/>
      <c r="HEZ23" s="147"/>
      <c r="HFA23" s="149"/>
      <c r="HFB23" s="147"/>
      <c r="HFC23" s="149"/>
      <c r="HFD23" s="147"/>
      <c r="HFE23" s="149"/>
      <c r="HFF23" s="147"/>
      <c r="HFG23" s="149"/>
      <c r="HFH23" s="147"/>
      <c r="HFI23" s="149"/>
      <c r="HFJ23" s="147"/>
      <c r="HFK23" s="149"/>
      <c r="HFL23" s="147"/>
      <c r="HFM23" s="149"/>
      <c r="HFN23" s="147"/>
      <c r="HFO23" s="149"/>
      <c r="HFP23" s="147"/>
      <c r="HFQ23" s="149"/>
      <c r="HFR23" s="147"/>
      <c r="HFS23" s="149"/>
      <c r="HFT23" s="147"/>
      <c r="HFU23" s="149"/>
      <c r="HFV23" s="147"/>
      <c r="HFW23" s="149"/>
      <c r="HFX23" s="147"/>
      <c r="HFY23" s="149"/>
      <c r="HFZ23" s="147"/>
      <c r="HGA23" s="149"/>
      <c r="HGB23" s="147"/>
      <c r="HGC23" s="149"/>
      <c r="HGD23" s="147"/>
      <c r="HGE23" s="149"/>
      <c r="HGF23" s="147"/>
      <c r="HGG23" s="149"/>
      <c r="HGH23" s="147"/>
      <c r="HGI23" s="149"/>
      <c r="HGJ23" s="147"/>
      <c r="HGK23" s="149"/>
      <c r="HGL23" s="147"/>
      <c r="HGM23" s="149"/>
      <c r="HGN23" s="147"/>
      <c r="HGO23" s="149"/>
      <c r="HGP23" s="147"/>
      <c r="HGQ23" s="149"/>
      <c r="HGR23" s="147"/>
      <c r="HGS23" s="149"/>
      <c r="HGT23" s="147"/>
      <c r="HGU23" s="149"/>
      <c r="HGV23" s="147"/>
      <c r="HGW23" s="149"/>
      <c r="HGX23" s="147"/>
      <c r="HGY23" s="149"/>
      <c r="HGZ23" s="147"/>
      <c r="HHA23" s="149"/>
      <c r="HHB23" s="147"/>
      <c r="HHC23" s="149"/>
      <c r="HHD23" s="147"/>
      <c r="HHE23" s="149"/>
      <c r="HHF23" s="147"/>
      <c r="HHG23" s="149"/>
      <c r="HHH23" s="147"/>
      <c r="HHI23" s="149"/>
      <c r="HHJ23" s="147"/>
      <c r="HHK23" s="149"/>
      <c r="HHL23" s="147"/>
      <c r="HHM23" s="149"/>
      <c r="HHN23" s="147"/>
      <c r="HHO23" s="149"/>
      <c r="HHP23" s="147"/>
      <c r="HHQ23" s="149"/>
      <c r="HHR23" s="147"/>
      <c r="HHS23" s="149"/>
      <c r="HHT23" s="147"/>
      <c r="HHU23" s="149"/>
      <c r="HHV23" s="147"/>
      <c r="HHW23" s="149"/>
      <c r="HHX23" s="147"/>
      <c r="HHY23" s="149"/>
      <c r="HHZ23" s="147"/>
      <c r="HIA23" s="149"/>
      <c r="HIB23" s="147"/>
      <c r="HIC23" s="149"/>
      <c r="HID23" s="147"/>
      <c r="HIE23" s="149"/>
      <c r="HIF23" s="147"/>
      <c r="HIG23" s="149"/>
      <c r="HIH23" s="147"/>
      <c r="HII23" s="149"/>
      <c r="HIJ23" s="147"/>
      <c r="HIK23" s="149"/>
      <c r="HIL23" s="147"/>
      <c r="HIM23" s="149"/>
      <c r="HIN23" s="147"/>
      <c r="HIO23" s="149"/>
      <c r="HIP23" s="147"/>
      <c r="HIQ23" s="149"/>
      <c r="HIR23" s="147"/>
      <c r="HIS23" s="149"/>
      <c r="HIT23" s="147"/>
      <c r="HIU23" s="149"/>
      <c r="HIV23" s="147"/>
      <c r="HIW23" s="149"/>
      <c r="HIX23" s="147"/>
      <c r="HIY23" s="149"/>
      <c r="HIZ23" s="147"/>
      <c r="HJA23" s="149"/>
      <c r="HJB23" s="147"/>
      <c r="HJC23" s="149"/>
      <c r="HJD23" s="147"/>
      <c r="HJE23" s="149"/>
      <c r="HJF23" s="147"/>
      <c r="HJG23" s="149"/>
      <c r="HJH23" s="147"/>
      <c r="HJI23" s="149"/>
      <c r="HJJ23" s="147"/>
      <c r="HJK23" s="149"/>
      <c r="HJL23" s="147"/>
      <c r="HJM23" s="149"/>
      <c r="HJN23" s="147"/>
      <c r="HJO23" s="149"/>
      <c r="HJP23" s="147"/>
      <c r="HJQ23" s="149"/>
      <c r="HJR23" s="147"/>
      <c r="HJS23" s="149"/>
      <c r="HJT23" s="147"/>
      <c r="HJU23" s="149"/>
      <c r="HJV23" s="147"/>
      <c r="HJW23" s="149"/>
      <c r="HJX23" s="147"/>
      <c r="HJY23" s="149"/>
      <c r="HJZ23" s="147"/>
      <c r="HKA23" s="149"/>
      <c r="HKB23" s="147"/>
      <c r="HKC23" s="149"/>
      <c r="HKD23" s="147"/>
      <c r="HKE23" s="149"/>
      <c r="HKF23" s="147"/>
      <c r="HKG23" s="149"/>
      <c r="HKH23" s="147"/>
      <c r="HKI23" s="149"/>
      <c r="HKJ23" s="147"/>
      <c r="HKK23" s="149"/>
      <c r="HKL23" s="147"/>
      <c r="HKM23" s="149"/>
      <c r="HKN23" s="147"/>
      <c r="HKO23" s="149"/>
      <c r="HKP23" s="147"/>
      <c r="HKQ23" s="149"/>
      <c r="HKR23" s="147"/>
      <c r="HKS23" s="149"/>
      <c r="HKT23" s="147"/>
      <c r="HKU23" s="149"/>
      <c r="HKV23" s="147"/>
      <c r="HKW23" s="149"/>
      <c r="HKX23" s="147"/>
      <c r="HKY23" s="149"/>
      <c r="HKZ23" s="147"/>
      <c r="HLA23" s="149"/>
      <c r="HLB23" s="147"/>
      <c r="HLC23" s="149"/>
      <c r="HLD23" s="147"/>
      <c r="HLE23" s="149"/>
      <c r="HLF23" s="147"/>
      <c r="HLG23" s="149"/>
      <c r="HLH23" s="147"/>
      <c r="HLI23" s="149"/>
      <c r="HLJ23" s="147"/>
      <c r="HLK23" s="149"/>
      <c r="HLL23" s="147"/>
      <c r="HLM23" s="149"/>
      <c r="HLN23" s="147"/>
      <c r="HLO23" s="149"/>
      <c r="HLP23" s="147"/>
      <c r="HLQ23" s="149"/>
      <c r="HLR23" s="147"/>
      <c r="HLS23" s="149"/>
      <c r="HLT23" s="147"/>
      <c r="HLU23" s="149"/>
      <c r="HLV23" s="147"/>
      <c r="HLW23" s="149"/>
      <c r="HLX23" s="147"/>
      <c r="HLY23" s="149"/>
      <c r="HLZ23" s="147"/>
      <c r="HMA23" s="149"/>
      <c r="HMB23" s="147"/>
      <c r="HMC23" s="149"/>
      <c r="HMD23" s="147"/>
      <c r="HME23" s="149"/>
      <c r="HMF23" s="147"/>
      <c r="HMG23" s="149"/>
      <c r="HMH23" s="147"/>
      <c r="HMI23" s="149"/>
      <c r="HMJ23" s="147"/>
      <c r="HMK23" s="149"/>
      <c r="HML23" s="147"/>
      <c r="HMM23" s="149"/>
      <c r="HMN23" s="147"/>
      <c r="HMO23" s="149"/>
      <c r="HMP23" s="147"/>
      <c r="HMQ23" s="149"/>
      <c r="HMR23" s="147"/>
      <c r="HMS23" s="149"/>
      <c r="HMT23" s="147"/>
      <c r="HMU23" s="149"/>
      <c r="HMV23" s="147"/>
      <c r="HMW23" s="149"/>
      <c r="HMX23" s="147"/>
      <c r="HMY23" s="149"/>
      <c r="HMZ23" s="147"/>
      <c r="HNA23" s="149"/>
      <c r="HNB23" s="147"/>
      <c r="HNC23" s="149"/>
      <c r="HND23" s="147"/>
      <c r="HNE23" s="149"/>
      <c r="HNF23" s="147"/>
      <c r="HNG23" s="149"/>
      <c r="HNH23" s="147"/>
      <c r="HNI23" s="149"/>
      <c r="HNJ23" s="147"/>
      <c r="HNK23" s="149"/>
      <c r="HNL23" s="147"/>
      <c r="HNM23" s="149"/>
      <c r="HNN23" s="147"/>
      <c r="HNO23" s="149"/>
      <c r="HNP23" s="147"/>
      <c r="HNQ23" s="149"/>
      <c r="HNR23" s="147"/>
      <c r="HNS23" s="149"/>
      <c r="HNT23" s="147"/>
      <c r="HNU23" s="149"/>
      <c r="HNV23" s="147"/>
      <c r="HNW23" s="149"/>
      <c r="HNX23" s="147"/>
      <c r="HNY23" s="149"/>
      <c r="HNZ23" s="147"/>
      <c r="HOA23" s="149"/>
      <c r="HOB23" s="147"/>
      <c r="HOC23" s="149"/>
      <c r="HOD23" s="147"/>
      <c r="HOE23" s="149"/>
      <c r="HOF23" s="147"/>
      <c r="HOG23" s="149"/>
      <c r="HOH23" s="147"/>
      <c r="HOI23" s="149"/>
      <c r="HOJ23" s="147"/>
      <c r="HOK23" s="149"/>
      <c r="HOL23" s="147"/>
      <c r="HOM23" s="149"/>
      <c r="HON23" s="147"/>
      <c r="HOO23" s="149"/>
      <c r="HOP23" s="147"/>
      <c r="HOQ23" s="149"/>
      <c r="HOR23" s="147"/>
      <c r="HOS23" s="149"/>
      <c r="HOT23" s="147"/>
      <c r="HOU23" s="149"/>
      <c r="HOV23" s="147"/>
      <c r="HOW23" s="149"/>
      <c r="HOX23" s="147"/>
      <c r="HOY23" s="149"/>
      <c r="HOZ23" s="147"/>
      <c r="HPA23" s="149"/>
      <c r="HPB23" s="147"/>
      <c r="HPC23" s="149"/>
      <c r="HPD23" s="147"/>
      <c r="HPE23" s="149"/>
      <c r="HPF23" s="147"/>
      <c r="HPG23" s="149"/>
      <c r="HPH23" s="147"/>
      <c r="HPI23" s="149"/>
      <c r="HPJ23" s="147"/>
      <c r="HPK23" s="149"/>
      <c r="HPL23" s="147"/>
      <c r="HPM23" s="149"/>
      <c r="HPN23" s="147"/>
      <c r="HPO23" s="149"/>
      <c r="HPP23" s="147"/>
      <c r="HPQ23" s="149"/>
      <c r="HPR23" s="147"/>
      <c r="HPS23" s="149"/>
      <c r="HPT23" s="147"/>
      <c r="HPU23" s="149"/>
      <c r="HPV23" s="147"/>
      <c r="HPW23" s="149"/>
      <c r="HPX23" s="147"/>
      <c r="HPY23" s="149"/>
      <c r="HPZ23" s="147"/>
      <c r="HQA23" s="149"/>
      <c r="HQB23" s="147"/>
      <c r="HQC23" s="149"/>
      <c r="HQD23" s="147"/>
      <c r="HQE23" s="149"/>
      <c r="HQF23" s="147"/>
      <c r="HQG23" s="149"/>
      <c r="HQH23" s="147"/>
      <c r="HQI23" s="149"/>
      <c r="HQJ23" s="147"/>
      <c r="HQK23" s="149"/>
      <c r="HQL23" s="147"/>
      <c r="HQM23" s="149"/>
      <c r="HQN23" s="147"/>
      <c r="HQO23" s="149"/>
      <c r="HQP23" s="147"/>
      <c r="HQQ23" s="149"/>
      <c r="HQR23" s="147"/>
      <c r="HQS23" s="149"/>
      <c r="HQT23" s="147"/>
      <c r="HQU23" s="149"/>
      <c r="HQV23" s="147"/>
      <c r="HQW23" s="149"/>
      <c r="HQX23" s="147"/>
      <c r="HQY23" s="149"/>
      <c r="HQZ23" s="147"/>
      <c r="HRA23" s="149"/>
      <c r="HRB23" s="147"/>
      <c r="HRC23" s="149"/>
      <c r="HRD23" s="147"/>
      <c r="HRE23" s="149"/>
      <c r="HRF23" s="147"/>
      <c r="HRG23" s="149"/>
      <c r="HRH23" s="147"/>
      <c r="HRI23" s="149"/>
      <c r="HRJ23" s="147"/>
      <c r="HRK23" s="149"/>
      <c r="HRL23" s="147"/>
      <c r="HRM23" s="149"/>
      <c r="HRN23" s="147"/>
      <c r="HRO23" s="149"/>
      <c r="HRP23" s="147"/>
      <c r="HRQ23" s="149"/>
      <c r="HRR23" s="147"/>
      <c r="HRS23" s="149"/>
      <c r="HRT23" s="147"/>
      <c r="HRU23" s="149"/>
      <c r="HRV23" s="147"/>
      <c r="HRW23" s="149"/>
      <c r="HRX23" s="147"/>
      <c r="HRY23" s="149"/>
      <c r="HRZ23" s="147"/>
      <c r="HSA23" s="149"/>
      <c r="HSB23" s="147"/>
      <c r="HSC23" s="149"/>
      <c r="HSD23" s="147"/>
      <c r="HSE23" s="149"/>
      <c r="HSF23" s="147"/>
      <c r="HSG23" s="149"/>
      <c r="HSH23" s="147"/>
      <c r="HSI23" s="149"/>
      <c r="HSJ23" s="147"/>
      <c r="HSK23" s="149"/>
      <c r="HSL23" s="147"/>
      <c r="HSM23" s="149"/>
      <c r="HSN23" s="147"/>
      <c r="HSO23" s="149"/>
      <c r="HSP23" s="147"/>
      <c r="HSQ23" s="149"/>
      <c r="HSR23" s="147"/>
      <c r="HSS23" s="149"/>
      <c r="HST23" s="147"/>
      <c r="HSU23" s="149"/>
      <c r="HSV23" s="147"/>
      <c r="HSW23" s="149"/>
      <c r="HSX23" s="147"/>
      <c r="HSY23" s="149"/>
      <c r="HSZ23" s="147"/>
      <c r="HTA23" s="149"/>
      <c r="HTB23" s="147"/>
      <c r="HTC23" s="149"/>
      <c r="HTD23" s="147"/>
      <c r="HTE23" s="149"/>
      <c r="HTF23" s="147"/>
      <c r="HTG23" s="149"/>
      <c r="HTH23" s="147"/>
      <c r="HTI23" s="149"/>
      <c r="HTJ23" s="147"/>
      <c r="HTK23" s="149"/>
      <c r="HTL23" s="147"/>
      <c r="HTM23" s="149"/>
      <c r="HTN23" s="147"/>
      <c r="HTO23" s="149"/>
      <c r="HTP23" s="147"/>
      <c r="HTQ23" s="149"/>
      <c r="HTR23" s="147"/>
      <c r="HTS23" s="149"/>
      <c r="HTT23" s="147"/>
      <c r="HTU23" s="149"/>
      <c r="HTV23" s="147"/>
      <c r="HTW23" s="149"/>
      <c r="HTX23" s="147"/>
      <c r="HTY23" s="149"/>
      <c r="HTZ23" s="147"/>
      <c r="HUA23" s="149"/>
      <c r="HUB23" s="147"/>
      <c r="HUC23" s="149"/>
      <c r="HUD23" s="147"/>
      <c r="HUE23" s="149"/>
      <c r="HUF23" s="147"/>
      <c r="HUG23" s="149"/>
      <c r="HUH23" s="147"/>
      <c r="HUI23" s="149"/>
      <c r="HUJ23" s="147"/>
      <c r="HUK23" s="149"/>
      <c r="HUL23" s="147"/>
      <c r="HUM23" s="149"/>
      <c r="HUN23" s="147"/>
      <c r="HUO23" s="149"/>
      <c r="HUP23" s="147"/>
      <c r="HUQ23" s="149"/>
      <c r="HUR23" s="147"/>
      <c r="HUS23" s="149"/>
      <c r="HUT23" s="147"/>
      <c r="HUU23" s="149"/>
      <c r="HUV23" s="147"/>
      <c r="HUW23" s="149"/>
      <c r="HUX23" s="147"/>
      <c r="HUY23" s="149"/>
      <c r="HUZ23" s="147"/>
      <c r="HVA23" s="149"/>
      <c r="HVB23" s="147"/>
      <c r="HVC23" s="149"/>
      <c r="HVD23" s="147"/>
      <c r="HVE23" s="149"/>
      <c r="HVF23" s="147"/>
      <c r="HVG23" s="149"/>
      <c r="HVH23" s="147"/>
      <c r="HVI23" s="149"/>
      <c r="HVJ23" s="147"/>
      <c r="HVK23" s="149"/>
      <c r="HVL23" s="147"/>
      <c r="HVM23" s="149"/>
      <c r="HVN23" s="147"/>
      <c r="HVO23" s="149"/>
      <c r="HVP23" s="147"/>
      <c r="HVQ23" s="149"/>
      <c r="HVR23" s="147"/>
      <c r="HVS23" s="149"/>
      <c r="HVT23" s="147"/>
      <c r="HVU23" s="149"/>
      <c r="HVV23" s="147"/>
      <c r="HVW23" s="149"/>
      <c r="HVX23" s="147"/>
      <c r="HVY23" s="149"/>
      <c r="HVZ23" s="147"/>
      <c r="HWA23" s="149"/>
      <c r="HWB23" s="147"/>
      <c r="HWC23" s="149"/>
      <c r="HWD23" s="147"/>
      <c r="HWE23" s="149"/>
      <c r="HWF23" s="147"/>
      <c r="HWG23" s="149"/>
      <c r="HWH23" s="147"/>
      <c r="HWI23" s="149"/>
      <c r="HWJ23" s="147"/>
      <c r="HWK23" s="149"/>
      <c r="HWL23" s="147"/>
      <c r="HWM23" s="149"/>
      <c r="HWN23" s="147"/>
      <c r="HWO23" s="149"/>
      <c r="HWP23" s="147"/>
      <c r="HWQ23" s="149"/>
      <c r="HWR23" s="147"/>
      <c r="HWS23" s="149"/>
      <c r="HWT23" s="147"/>
      <c r="HWU23" s="149"/>
      <c r="HWV23" s="147"/>
      <c r="HWW23" s="149"/>
      <c r="HWX23" s="147"/>
      <c r="HWY23" s="149"/>
      <c r="HWZ23" s="147"/>
      <c r="HXA23" s="149"/>
      <c r="HXB23" s="147"/>
      <c r="HXC23" s="149"/>
      <c r="HXD23" s="147"/>
      <c r="HXE23" s="149"/>
      <c r="HXF23" s="147"/>
      <c r="HXG23" s="149"/>
      <c r="HXH23" s="147"/>
      <c r="HXI23" s="149"/>
      <c r="HXJ23" s="147"/>
      <c r="HXK23" s="149"/>
      <c r="HXL23" s="147"/>
      <c r="HXM23" s="149"/>
      <c r="HXN23" s="147"/>
      <c r="HXO23" s="149"/>
      <c r="HXP23" s="147"/>
      <c r="HXQ23" s="149"/>
      <c r="HXR23" s="147"/>
      <c r="HXS23" s="149"/>
      <c r="HXT23" s="147"/>
      <c r="HXU23" s="149"/>
      <c r="HXV23" s="147"/>
      <c r="HXW23" s="149"/>
      <c r="HXX23" s="147"/>
      <c r="HXY23" s="149"/>
      <c r="HXZ23" s="147"/>
      <c r="HYA23" s="149"/>
      <c r="HYB23" s="147"/>
      <c r="HYC23" s="149"/>
      <c r="HYD23" s="147"/>
      <c r="HYE23" s="149"/>
      <c r="HYF23" s="147"/>
      <c r="HYG23" s="149"/>
      <c r="HYH23" s="147"/>
      <c r="HYI23" s="149"/>
      <c r="HYJ23" s="147"/>
      <c r="HYK23" s="149"/>
      <c r="HYL23" s="147"/>
      <c r="HYM23" s="149"/>
      <c r="HYN23" s="147"/>
      <c r="HYO23" s="149"/>
      <c r="HYP23" s="147"/>
      <c r="HYQ23" s="149"/>
      <c r="HYR23" s="147"/>
      <c r="HYS23" s="149"/>
      <c r="HYT23" s="147"/>
      <c r="HYU23" s="149"/>
      <c r="HYV23" s="147"/>
      <c r="HYW23" s="149"/>
      <c r="HYX23" s="147"/>
      <c r="HYY23" s="149"/>
      <c r="HYZ23" s="147"/>
      <c r="HZA23" s="149"/>
      <c r="HZB23" s="147"/>
      <c r="HZC23" s="149"/>
      <c r="HZD23" s="147"/>
      <c r="HZE23" s="149"/>
      <c r="HZF23" s="147"/>
      <c r="HZG23" s="149"/>
      <c r="HZH23" s="147"/>
      <c r="HZI23" s="149"/>
      <c r="HZJ23" s="147"/>
      <c r="HZK23" s="149"/>
      <c r="HZL23" s="147"/>
      <c r="HZM23" s="149"/>
      <c r="HZN23" s="147"/>
      <c r="HZO23" s="149"/>
      <c r="HZP23" s="147"/>
      <c r="HZQ23" s="149"/>
      <c r="HZR23" s="147"/>
      <c r="HZS23" s="149"/>
      <c r="HZT23" s="147"/>
      <c r="HZU23" s="149"/>
      <c r="HZV23" s="147"/>
      <c r="HZW23" s="149"/>
      <c r="HZX23" s="147"/>
      <c r="HZY23" s="149"/>
      <c r="HZZ23" s="147"/>
      <c r="IAA23" s="149"/>
      <c r="IAB23" s="147"/>
      <c r="IAC23" s="149"/>
      <c r="IAD23" s="147"/>
      <c r="IAE23" s="149"/>
      <c r="IAF23" s="147"/>
      <c r="IAG23" s="149"/>
      <c r="IAH23" s="147"/>
      <c r="IAI23" s="149"/>
      <c r="IAJ23" s="147"/>
      <c r="IAK23" s="149"/>
      <c r="IAL23" s="147"/>
      <c r="IAM23" s="149"/>
      <c r="IAN23" s="147"/>
      <c r="IAO23" s="149"/>
      <c r="IAP23" s="147"/>
      <c r="IAQ23" s="149"/>
      <c r="IAR23" s="147"/>
      <c r="IAS23" s="149"/>
      <c r="IAT23" s="147"/>
      <c r="IAU23" s="149"/>
      <c r="IAV23" s="147"/>
      <c r="IAW23" s="149"/>
      <c r="IAX23" s="147"/>
      <c r="IAY23" s="149"/>
      <c r="IAZ23" s="147"/>
      <c r="IBA23" s="149"/>
      <c r="IBB23" s="147"/>
      <c r="IBC23" s="149"/>
      <c r="IBD23" s="147"/>
      <c r="IBE23" s="149"/>
      <c r="IBF23" s="147"/>
      <c r="IBG23" s="149"/>
      <c r="IBH23" s="147"/>
      <c r="IBI23" s="149"/>
      <c r="IBJ23" s="147"/>
      <c r="IBK23" s="149"/>
      <c r="IBL23" s="147"/>
      <c r="IBM23" s="149"/>
      <c r="IBN23" s="147"/>
      <c r="IBO23" s="149"/>
      <c r="IBP23" s="147"/>
      <c r="IBQ23" s="149"/>
      <c r="IBR23" s="147"/>
      <c r="IBS23" s="149"/>
      <c r="IBT23" s="147"/>
      <c r="IBU23" s="149"/>
      <c r="IBV23" s="147"/>
      <c r="IBW23" s="149"/>
      <c r="IBX23" s="147"/>
      <c r="IBY23" s="149"/>
      <c r="IBZ23" s="147"/>
      <c r="ICA23" s="149"/>
      <c r="ICB23" s="147"/>
      <c r="ICC23" s="149"/>
      <c r="ICD23" s="147"/>
      <c r="ICE23" s="149"/>
      <c r="ICF23" s="147"/>
      <c r="ICG23" s="149"/>
      <c r="ICH23" s="147"/>
      <c r="ICI23" s="149"/>
      <c r="ICJ23" s="147"/>
      <c r="ICK23" s="149"/>
      <c r="ICL23" s="147"/>
      <c r="ICM23" s="149"/>
      <c r="ICN23" s="147"/>
      <c r="ICO23" s="149"/>
      <c r="ICP23" s="147"/>
      <c r="ICQ23" s="149"/>
      <c r="ICR23" s="147"/>
      <c r="ICS23" s="149"/>
      <c r="ICT23" s="147"/>
      <c r="ICU23" s="149"/>
      <c r="ICV23" s="147"/>
      <c r="ICW23" s="149"/>
      <c r="ICX23" s="147"/>
      <c r="ICY23" s="149"/>
      <c r="ICZ23" s="147"/>
      <c r="IDA23" s="149"/>
      <c r="IDB23" s="147"/>
      <c r="IDC23" s="149"/>
      <c r="IDD23" s="147"/>
      <c r="IDE23" s="149"/>
      <c r="IDF23" s="147"/>
      <c r="IDG23" s="149"/>
      <c r="IDH23" s="147"/>
      <c r="IDI23" s="149"/>
      <c r="IDJ23" s="147"/>
      <c r="IDK23" s="149"/>
      <c r="IDL23" s="147"/>
      <c r="IDM23" s="149"/>
      <c r="IDN23" s="147"/>
      <c r="IDO23" s="149"/>
      <c r="IDP23" s="147"/>
      <c r="IDQ23" s="149"/>
      <c r="IDR23" s="147"/>
      <c r="IDS23" s="149"/>
      <c r="IDT23" s="147"/>
      <c r="IDU23" s="149"/>
      <c r="IDV23" s="147"/>
      <c r="IDW23" s="149"/>
      <c r="IDX23" s="147"/>
      <c r="IDY23" s="149"/>
      <c r="IDZ23" s="147"/>
      <c r="IEA23" s="149"/>
      <c r="IEB23" s="147"/>
      <c r="IEC23" s="149"/>
      <c r="IED23" s="147"/>
      <c r="IEE23" s="149"/>
      <c r="IEF23" s="147"/>
      <c r="IEG23" s="149"/>
      <c r="IEH23" s="147"/>
      <c r="IEI23" s="149"/>
      <c r="IEJ23" s="147"/>
      <c r="IEK23" s="149"/>
      <c r="IEL23" s="147"/>
      <c r="IEM23" s="149"/>
      <c r="IEN23" s="147"/>
      <c r="IEO23" s="149"/>
      <c r="IEP23" s="147"/>
      <c r="IEQ23" s="149"/>
      <c r="IER23" s="147"/>
      <c r="IES23" s="149"/>
      <c r="IET23" s="147"/>
      <c r="IEU23" s="149"/>
      <c r="IEV23" s="147"/>
      <c r="IEW23" s="149"/>
      <c r="IEX23" s="147"/>
      <c r="IEY23" s="149"/>
      <c r="IEZ23" s="147"/>
      <c r="IFA23" s="149"/>
      <c r="IFB23" s="147"/>
      <c r="IFC23" s="149"/>
      <c r="IFD23" s="147"/>
      <c r="IFE23" s="149"/>
      <c r="IFF23" s="147"/>
      <c r="IFG23" s="149"/>
      <c r="IFH23" s="147"/>
      <c r="IFI23" s="149"/>
      <c r="IFJ23" s="147"/>
      <c r="IFK23" s="149"/>
      <c r="IFL23" s="147"/>
      <c r="IFM23" s="149"/>
      <c r="IFN23" s="147"/>
      <c r="IFO23" s="149"/>
      <c r="IFP23" s="147"/>
      <c r="IFQ23" s="149"/>
      <c r="IFR23" s="147"/>
      <c r="IFS23" s="149"/>
      <c r="IFT23" s="147"/>
      <c r="IFU23" s="149"/>
      <c r="IFV23" s="147"/>
      <c r="IFW23" s="149"/>
      <c r="IFX23" s="147"/>
      <c r="IFY23" s="149"/>
      <c r="IFZ23" s="147"/>
      <c r="IGA23" s="149"/>
      <c r="IGB23" s="147"/>
      <c r="IGC23" s="149"/>
      <c r="IGD23" s="147"/>
      <c r="IGE23" s="149"/>
      <c r="IGF23" s="147"/>
      <c r="IGG23" s="149"/>
      <c r="IGH23" s="147"/>
      <c r="IGI23" s="149"/>
      <c r="IGJ23" s="147"/>
      <c r="IGK23" s="149"/>
      <c r="IGL23" s="147"/>
      <c r="IGM23" s="149"/>
      <c r="IGN23" s="147"/>
      <c r="IGO23" s="149"/>
      <c r="IGP23" s="147"/>
      <c r="IGQ23" s="149"/>
      <c r="IGR23" s="147"/>
      <c r="IGS23" s="149"/>
      <c r="IGT23" s="147"/>
      <c r="IGU23" s="149"/>
      <c r="IGV23" s="147"/>
      <c r="IGW23" s="149"/>
      <c r="IGX23" s="147"/>
      <c r="IGY23" s="149"/>
      <c r="IGZ23" s="147"/>
      <c r="IHA23" s="149"/>
      <c r="IHB23" s="147"/>
      <c r="IHC23" s="149"/>
      <c r="IHD23" s="147"/>
      <c r="IHE23" s="149"/>
      <c r="IHF23" s="147"/>
      <c r="IHG23" s="149"/>
      <c r="IHH23" s="147"/>
      <c r="IHI23" s="149"/>
      <c r="IHJ23" s="147"/>
      <c r="IHK23" s="149"/>
      <c r="IHL23" s="147"/>
      <c r="IHM23" s="149"/>
      <c r="IHN23" s="147"/>
      <c r="IHO23" s="149"/>
      <c r="IHP23" s="147"/>
      <c r="IHQ23" s="149"/>
      <c r="IHR23" s="147"/>
      <c r="IHS23" s="149"/>
      <c r="IHT23" s="147"/>
      <c r="IHU23" s="149"/>
      <c r="IHV23" s="147"/>
      <c r="IHW23" s="149"/>
      <c r="IHX23" s="147"/>
      <c r="IHY23" s="149"/>
      <c r="IHZ23" s="147"/>
      <c r="IIA23" s="149"/>
      <c r="IIB23" s="147"/>
      <c r="IIC23" s="149"/>
      <c r="IID23" s="147"/>
      <c r="IIE23" s="149"/>
      <c r="IIF23" s="147"/>
      <c r="IIG23" s="149"/>
      <c r="IIH23" s="147"/>
      <c r="III23" s="149"/>
      <c r="IIJ23" s="147"/>
      <c r="IIK23" s="149"/>
      <c r="IIL23" s="147"/>
      <c r="IIM23" s="149"/>
      <c r="IIN23" s="147"/>
      <c r="IIO23" s="149"/>
      <c r="IIP23" s="147"/>
      <c r="IIQ23" s="149"/>
      <c r="IIR23" s="147"/>
      <c r="IIS23" s="149"/>
      <c r="IIT23" s="147"/>
      <c r="IIU23" s="149"/>
      <c r="IIV23" s="147"/>
      <c r="IIW23" s="149"/>
      <c r="IIX23" s="147"/>
      <c r="IIY23" s="149"/>
      <c r="IIZ23" s="147"/>
      <c r="IJA23" s="149"/>
      <c r="IJB23" s="147"/>
      <c r="IJC23" s="149"/>
      <c r="IJD23" s="147"/>
      <c r="IJE23" s="149"/>
      <c r="IJF23" s="147"/>
      <c r="IJG23" s="149"/>
      <c r="IJH23" s="147"/>
      <c r="IJI23" s="149"/>
      <c r="IJJ23" s="147"/>
      <c r="IJK23" s="149"/>
      <c r="IJL23" s="147"/>
      <c r="IJM23" s="149"/>
      <c r="IJN23" s="147"/>
      <c r="IJO23" s="149"/>
      <c r="IJP23" s="147"/>
      <c r="IJQ23" s="149"/>
      <c r="IJR23" s="147"/>
      <c r="IJS23" s="149"/>
      <c r="IJT23" s="147"/>
      <c r="IJU23" s="149"/>
      <c r="IJV23" s="147"/>
      <c r="IJW23" s="149"/>
      <c r="IJX23" s="147"/>
      <c r="IJY23" s="149"/>
      <c r="IJZ23" s="147"/>
      <c r="IKA23" s="149"/>
      <c r="IKB23" s="147"/>
      <c r="IKC23" s="149"/>
      <c r="IKD23" s="147"/>
      <c r="IKE23" s="149"/>
      <c r="IKF23" s="147"/>
      <c r="IKG23" s="149"/>
      <c r="IKH23" s="147"/>
      <c r="IKI23" s="149"/>
      <c r="IKJ23" s="147"/>
      <c r="IKK23" s="149"/>
      <c r="IKL23" s="147"/>
      <c r="IKM23" s="149"/>
      <c r="IKN23" s="147"/>
      <c r="IKO23" s="149"/>
      <c r="IKP23" s="147"/>
      <c r="IKQ23" s="149"/>
      <c r="IKR23" s="147"/>
      <c r="IKS23" s="149"/>
      <c r="IKT23" s="147"/>
      <c r="IKU23" s="149"/>
      <c r="IKV23" s="147"/>
      <c r="IKW23" s="149"/>
      <c r="IKX23" s="147"/>
      <c r="IKY23" s="149"/>
      <c r="IKZ23" s="147"/>
      <c r="ILA23" s="149"/>
      <c r="ILB23" s="147"/>
      <c r="ILC23" s="149"/>
      <c r="ILD23" s="147"/>
      <c r="ILE23" s="149"/>
      <c r="ILF23" s="147"/>
      <c r="ILG23" s="149"/>
      <c r="ILH23" s="147"/>
      <c r="ILI23" s="149"/>
      <c r="ILJ23" s="147"/>
      <c r="ILK23" s="149"/>
      <c r="ILL23" s="147"/>
      <c r="ILM23" s="149"/>
      <c r="ILN23" s="147"/>
      <c r="ILO23" s="149"/>
      <c r="ILP23" s="147"/>
      <c r="ILQ23" s="149"/>
      <c r="ILR23" s="147"/>
      <c r="ILS23" s="149"/>
      <c r="ILT23" s="147"/>
      <c r="ILU23" s="149"/>
      <c r="ILV23" s="147"/>
      <c r="ILW23" s="149"/>
      <c r="ILX23" s="147"/>
      <c r="ILY23" s="149"/>
      <c r="ILZ23" s="147"/>
      <c r="IMA23" s="149"/>
      <c r="IMB23" s="147"/>
      <c r="IMC23" s="149"/>
      <c r="IMD23" s="147"/>
      <c r="IME23" s="149"/>
      <c r="IMF23" s="147"/>
      <c r="IMG23" s="149"/>
      <c r="IMH23" s="147"/>
      <c r="IMI23" s="149"/>
      <c r="IMJ23" s="147"/>
      <c r="IMK23" s="149"/>
      <c r="IML23" s="147"/>
      <c r="IMM23" s="149"/>
      <c r="IMN23" s="147"/>
      <c r="IMO23" s="149"/>
      <c r="IMP23" s="147"/>
      <c r="IMQ23" s="149"/>
      <c r="IMR23" s="147"/>
      <c r="IMS23" s="149"/>
      <c r="IMT23" s="147"/>
      <c r="IMU23" s="149"/>
      <c r="IMV23" s="147"/>
      <c r="IMW23" s="149"/>
      <c r="IMX23" s="147"/>
      <c r="IMY23" s="149"/>
      <c r="IMZ23" s="147"/>
      <c r="INA23" s="149"/>
      <c r="INB23" s="147"/>
      <c r="INC23" s="149"/>
      <c r="IND23" s="147"/>
      <c r="INE23" s="149"/>
      <c r="INF23" s="147"/>
      <c r="ING23" s="149"/>
      <c r="INH23" s="147"/>
      <c r="INI23" s="149"/>
      <c r="INJ23" s="147"/>
      <c r="INK23" s="149"/>
      <c r="INL23" s="147"/>
      <c r="INM23" s="149"/>
      <c r="INN23" s="147"/>
      <c r="INO23" s="149"/>
      <c r="INP23" s="147"/>
      <c r="INQ23" s="149"/>
      <c r="INR23" s="147"/>
      <c r="INS23" s="149"/>
      <c r="INT23" s="147"/>
      <c r="INU23" s="149"/>
      <c r="INV23" s="147"/>
      <c r="INW23" s="149"/>
      <c r="INX23" s="147"/>
      <c r="INY23" s="149"/>
      <c r="INZ23" s="147"/>
      <c r="IOA23" s="149"/>
      <c r="IOB23" s="147"/>
      <c r="IOC23" s="149"/>
      <c r="IOD23" s="147"/>
      <c r="IOE23" s="149"/>
      <c r="IOF23" s="147"/>
      <c r="IOG23" s="149"/>
      <c r="IOH23" s="147"/>
      <c r="IOI23" s="149"/>
      <c r="IOJ23" s="147"/>
      <c r="IOK23" s="149"/>
      <c r="IOL23" s="147"/>
      <c r="IOM23" s="149"/>
      <c r="ION23" s="147"/>
      <c r="IOO23" s="149"/>
      <c r="IOP23" s="147"/>
      <c r="IOQ23" s="149"/>
      <c r="IOR23" s="147"/>
      <c r="IOS23" s="149"/>
      <c r="IOT23" s="147"/>
      <c r="IOU23" s="149"/>
      <c r="IOV23" s="147"/>
      <c r="IOW23" s="149"/>
      <c r="IOX23" s="147"/>
      <c r="IOY23" s="149"/>
      <c r="IOZ23" s="147"/>
      <c r="IPA23" s="149"/>
      <c r="IPB23" s="147"/>
      <c r="IPC23" s="149"/>
      <c r="IPD23" s="147"/>
      <c r="IPE23" s="149"/>
      <c r="IPF23" s="147"/>
      <c r="IPG23" s="149"/>
      <c r="IPH23" s="147"/>
      <c r="IPI23" s="149"/>
      <c r="IPJ23" s="147"/>
      <c r="IPK23" s="149"/>
      <c r="IPL23" s="147"/>
      <c r="IPM23" s="149"/>
      <c r="IPN23" s="147"/>
      <c r="IPO23" s="149"/>
      <c r="IPP23" s="147"/>
      <c r="IPQ23" s="149"/>
      <c r="IPR23" s="147"/>
      <c r="IPS23" s="149"/>
      <c r="IPT23" s="147"/>
      <c r="IPU23" s="149"/>
      <c r="IPV23" s="147"/>
      <c r="IPW23" s="149"/>
      <c r="IPX23" s="147"/>
      <c r="IPY23" s="149"/>
      <c r="IPZ23" s="147"/>
      <c r="IQA23" s="149"/>
      <c r="IQB23" s="147"/>
      <c r="IQC23" s="149"/>
      <c r="IQD23" s="147"/>
      <c r="IQE23" s="149"/>
      <c r="IQF23" s="147"/>
      <c r="IQG23" s="149"/>
      <c r="IQH23" s="147"/>
      <c r="IQI23" s="149"/>
      <c r="IQJ23" s="147"/>
      <c r="IQK23" s="149"/>
      <c r="IQL23" s="147"/>
      <c r="IQM23" s="149"/>
      <c r="IQN23" s="147"/>
      <c r="IQO23" s="149"/>
      <c r="IQP23" s="147"/>
      <c r="IQQ23" s="149"/>
      <c r="IQR23" s="147"/>
      <c r="IQS23" s="149"/>
      <c r="IQT23" s="147"/>
      <c r="IQU23" s="149"/>
      <c r="IQV23" s="147"/>
      <c r="IQW23" s="149"/>
      <c r="IQX23" s="147"/>
      <c r="IQY23" s="149"/>
      <c r="IQZ23" s="147"/>
      <c r="IRA23" s="149"/>
      <c r="IRB23" s="147"/>
      <c r="IRC23" s="149"/>
      <c r="IRD23" s="147"/>
      <c r="IRE23" s="149"/>
      <c r="IRF23" s="147"/>
      <c r="IRG23" s="149"/>
      <c r="IRH23" s="147"/>
      <c r="IRI23" s="149"/>
      <c r="IRJ23" s="147"/>
      <c r="IRK23" s="149"/>
      <c r="IRL23" s="147"/>
      <c r="IRM23" s="149"/>
      <c r="IRN23" s="147"/>
      <c r="IRO23" s="149"/>
      <c r="IRP23" s="147"/>
      <c r="IRQ23" s="149"/>
      <c r="IRR23" s="147"/>
      <c r="IRS23" s="149"/>
      <c r="IRT23" s="147"/>
      <c r="IRU23" s="149"/>
      <c r="IRV23" s="147"/>
      <c r="IRW23" s="149"/>
      <c r="IRX23" s="147"/>
      <c r="IRY23" s="149"/>
      <c r="IRZ23" s="147"/>
      <c r="ISA23" s="149"/>
      <c r="ISB23" s="147"/>
      <c r="ISC23" s="149"/>
      <c r="ISD23" s="147"/>
      <c r="ISE23" s="149"/>
      <c r="ISF23" s="147"/>
      <c r="ISG23" s="149"/>
      <c r="ISH23" s="147"/>
      <c r="ISI23" s="149"/>
      <c r="ISJ23" s="147"/>
      <c r="ISK23" s="149"/>
      <c r="ISL23" s="147"/>
      <c r="ISM23" s="149"/>
      <c r="ISN23" s="147"/>
      <c r="ISO23" s="149"/>
      <c r="ISP23" s="147"/>
      <c r="ISQ23" s="149"/>
      <c r="ISR23" s="147"/>
      <c r="ISS23" s="149"/>
      <c r="IST23" s="147"/>
      <c r="ISU23" s="149"/>
      <c r="ISV23" s="147"/>
      <c r="ISW23" s="149"/>
      <c r="ISX23" s="147"/>
      <c r="ISY23" s="149"/>
      <c r="ISZ23" s="147"/>
      <c r="ITA23" s="149"/>
      <c r="ITB23" s="147"/>
      <c r="ITC23" s="149"/>
      <c r="ITD23" s="147"/>
      <c r="ITE23" s="149"/>
      <c r="ITF23" s="147"/>
      <c r="ITG23" s="149"/>
      <c r="ITH23" s="147"/>
      <c r="ITI23" s="149"/>
      <c r="ITJ23" s="147"/>
      <c r="ITK23" s="149"/>
      <c r="ITL23" s="147"/>
      <c r="ITM23" s="149"/>
      <c r="ITN23" s="147"/>
      <c r="ITO23" s="149"/>
      <c r="ITP23" s="147"/>
      <c r="ITQ23" s="149"/>
      <c r="ITR23" s="147"/>
      <c r="ITS23" s="149"/>
      <c r="ITT23" s="147"/>
      <c r="ITU23" s="149"/>
      <c r="ITV23" s="147"/>
      <c r="ITW23" s="149"/>
      <c r="ITX23" s="147"/>
      <c r="ITY23" s="149"/>
      <c r="ITZ23" s="147"/>
      <c r="IUA23" s="149"/>
      <c r="IUB23" s="147"/>
      <c r="IUC23" s="149"/>
      <c r="IUD23" s="147"/>
      <c r="IUE23" s="149"/>
      <c r="IUF23" s="147"/>
      <c r="IUG23" s="149"/>
      <c r="IUH23" s="147"/>
      <c r="IUI23" s="149"/>
      <c r="IUJ23" s="147"/>
      <c r="IUK23" s="149"/>
      <c r="IUL23" s="147"/>
      <c r="IUM23" s="149"/>
      <c r="IUN23" s="147"/>
      <c r="IUO23" s="149"/>
      <c r="IUP23" s="147"/>
      <c r="IUQ23" s="149"/>
      <c r="IUR23" s="147"/>
      <c r="IUS23" s="149"/>
      <c r="IUT23" s="147"/>
      <c r="IUU23" s="149"/>
      <c r="IUV23" s="147"/>
      <c r="IUW23" s="149"/>
      <c r="IUX23" s="147"/>
      <c r="IUY23" s="149"/>
      <c r="IUZ23" s="147"/>
      <c r="IVA23" s="149"/>
      <c r="IVB23" s="147"/>
      <c r="IVC23" s="149"/>
      <c r="IVD23" s="147"/>
      <c r="IVE23" s="149"/>
      <c r="IVF23" s="147"/>
      <c r="IVG23" s="149"/>
      <c r="IVH23" s="147"/>
      <c r="IVI23" s="149"/>
      <c r="IVJ23" s="147"/>
      <c r="IVK23" s="149"/>
      <c r="IVL23" s="147"/>
      <c r="IVM23" s="149"/>
      <c r="IVN23" s="147"/>
      <c r="IVO23" s="149"/>
      <c r="IVP23" s="147"/>
      <c r="IVQ23" s="149"/>
      <c r="IVR23" s="147"/>
      <c r="IVS23" s="149"/>
      <c r="IVT23" s="147"/>
      <c r="IVU23" s="149"/>
      <c r="IVV23" s="147"/>
      <c r="IVW23" s="149"/>
      <c r="IVX23" s="147"/>
      <c r="IVY23" s="149"/>
      <c r="IVZ23" s="147"/>
      <c r="IWA23" s="149"/>
      <c r="IWB23" s="147"/>
      <c r="IWC23" s="149"/>
      <c r="IWD23" s="147"/>
      <c r="IWE23" s="149"/>
      <c r="IWF23" s="147"/>
      <c r="IWG23" s="149"/>
      <c r="IWH23" s="147"/>
      <c r="IWI23" s="149"/>
      <c r="IWJ23" s="147"/>
      <c r="IWK23" s="149"/>
      <c r="IWL23" s="147"/>
      <c r="IWM23" s="149"/>
      <c r="IWN23" s="147"/>
      <c r="IWO23" s="149"/>
      <c r="IWP23" s="147"/>
      <c r="IWQ23" s="149"/>
      <c r="IWR23" s="147"/>
      <c r="IWS23" s="149"/>
      <c r="IWT23" s="147"/>
      <c r="IWU23" s="149"/>
      <c r="IWV23" s="147"/>
      <c r="IWW23" s="149"/>
      <c r="IWX23" s="147"/>
      <c r="IWY23" s="149"/>
      <c r="IWZ23" s="147"/>
      <c r="IXA23" s="149"/>
      <c r="IXB23" s="147"/>
      <c r="IXC23" s="149"/>
      <c r="IXD23" s="147"/>
      <c r="IXE23" s="149"/>
      <c r="IXF23" s="147"/>
      <c r="IXG23" s="149"/>
      <c r="IXH23" s="147"/>
      <c r="IXI23" s="149"/>
      <c r="IXJ23" s="147"/>
      <c r="IXK23" s="149"/>
      <c r="IXL23" s="147"/>
      <c r="IXM23" s="149"/>
      <c r="IXN23" s="147"/>
      <c r="IXO23" s="149"/>
      <c r="IXP23" s="147"/>
      <c r="IXQ23" s="149"/>
      <c r="IXR23" s="147"/>
      <c r="IXS23" s="149"/>
      <c r="IXT23" s="147"/>
      <c r="IXU23" s="149"/>
      <c r="IXV23" s="147"/>
      <c r="IXW23" s="149"/>
      <c r="IXX23" s="147"/>
      <c r="IXY23" s="149"/>
      <c r="IXZ23" s="147"/>
      <c r="IYA23" s="149"/>
      <c r="IYB23" s="147"/>
      <c r="IYC23" s="149"/>
      <c r="IYD23" s="147"/>
      <c r="IYE23" s="149"/>
      <c r="IYF23" s="147"/>
      <c r="IYG23" s="149"/>
      <c r="IYH23" s="147"/>
      <c r="IYI23" s="149"/>
      <c r="IYJ23" s="147"/>
      <c r="IYK23" s="149"/>
      <c r="IYL23" s="147"/>
      <c r="IYM23" s="149"/>
      <c r="IYN23" s="147"/>
      <c r="IYO23" s="149"/>
      <c r="IYP23" s="147"/>
      <c r="IYQ23" s="149"/>
      <c r="IYR23" s="147"/>
      <c r="IYS23" s="149"/>
      <c r="IYT23" s="147"/>
      <c r="IYU23" s="149"/>
      <c r="IYV23" s="147"/>
      <c r="IYW23" s="149"/>
      <c r="IYX23" s="147"/>
      <c r="IYY23" s="149"/>
      <c r="IYZ23" s="147"/>
      <c r="IZA23" s="149"/>
      <c r="IZB23" s="147"/>
      <c r="IZC23" s="149"/>
      <c r="IZD23" s="147"/>
      <c r="IZE23" s="149"/>
      <c r="IZF23" s="147"/>
      <c r="IZG23" s="149"/>
      <c r="IZH23" s="147"/>
      <c r="IZI23" s="149"/>
      <c r="IZJ23" s="147"/>
      <c r="IZK23" s="149"/>
      <c r="IZL23" s="147"/>
      <c r="IZM23" s="149"/>
      <c r="IZN23" s="147"/>
      <c r="IZO23" s="149"/>
      <c r="IZP23" s="147"/>
      <c r="IZQ23" s="149"/>
      <c r="IZR23" s="147"/>
      <c r="IZS23" s="149"/>
      <c r="IZT23" s="147"/>
      <c r="IZU23" s="149"/>
      <c r="IZV23" s="147"/>
      <c r="IZW23" s="149"/>
      <c r="IZX23" s="147"/>
      <c r="IZY23" s="149"/>
      <c r="IZZ23" s="147"/>
      <c r="JAA23" s="149"/>
      <c r="JAB23" s="147"/>
      <c r="JAC23" s="149"/>
      <c r="JAD23" s="147"/>
      <c r="JAE23" s="149"/>
      <c r="JAF23" s="147"/>
      <c r="JAG23" s="149"/>
      <c r="JAH23" s="147"/>
      <c r="JAI23" s="149"/>
      <c r="JAJ23" s="147"/>
      <c r="JAK23" s="149"/>
      <c r="JAL23" s="147"/>
      <c r="JAM23" s="149"/>
      <c r="JAN23" s="147"/>
      <c r="JAO23" s="149"/>
      <c r="JAP23" s="147"/>
      <c r="JAQ23" s="149"/>
      <c r="JAR23" s="147"/>
      <c r="JAS23" s="149"/>
      <c r="JAT23" s="147"/>
      <c r="JAU23" s="149"/>
      <c r="JAV23" s="147"/>
      <c r="JAW23" s="149"/>
      <c r="JAX23" s="147"/>
      <c r="JAY23" s="149"/>
      <c r="JAZ23" s="147"/>
      <c r="JBA23" s="149"/>
      <c r="JBB23" s="147"/>
      <c r="JBC23" s="149"/>
      <c r="JBD23" s="147"/>
      <c r="JBE23" s="149"/>
      <c r="JBF23" s="147"/>
      <c r="JBG23" s="149"/>
      <c r="JBH23" s="147"/>
      <c r="JBI23" s="149"/>
      <c r="JBJ23" s="147"/>
      <c r="JBK23" s="149"/>
      <c r="JBL23" s="147"/>
      <c r="JBM23" s="149"/>
      <c r="JBN23" s="147"/>
      <c r="JBO23" s="149"/>
      <c r="JBP23" s="147"/>
      <c r="JBQ23" s="149"/>
      <c r="JBR23" s="147"/>
      <c r="JBS23" s="149"/>
      <c r="JBT23" s="147"/>
      <c r="JBU23" s="149"/>
      <c r="JBV23" s="147"/>
      <c r="JBW23" s="149"/>
      <c r="JBX23" s="147"/>
      <c r="JBY23" s="149"/>
      <c r="JBZ23" s="147"/>
      <c r="JCA23" s="149"/>
      <c r="JCB23" s="147"/>
      <c r="JCC23" s="149"/>
      <c r="JCD23" s="147"/>
      <c r="JCE23" s="149"/>
      <c r="JCF23" s="147"/>
      <c r="JCG23" s="149"/>
      <c r="JCH23" s="147"/>
      <c r="JCI23" s="149"/>
      <c r="JCJ23" s="147"/>
      <c r="JCK23" s="149"/>
      <c r="JCL23" s="147"/>
      <c r="JCM23" s="149"/>
      <c r="JCN23" s="147"/>
      <c r="JCO23" s="149"/>
      <c r="JCP23" s="147"/>
      <c r="JCQ23" s="149"/>
      <c r="JCR23" s="147"/>
      <c r="JCS23" s="149"/>
      <c r="JCT23" s="147"/>
      <c r="JCU23" s="149"/>
      <c r="JCV23" s="147"/>
      <c r="JCW23" s="149"/>
      <c r="JCX23" s="147"/>
      <c r="JCY23" s="149"/>
      <c r="JCZ23" s="147"/>
      <c r="JDA23" s="149"/>
      <c r="JDB23" s="147"/>
      <c r="JDC23" s="149"/>
      <c r="JDD23" s="147"/>
      <c r="JDE23" s="149"/>
      <c r="JDF23" s="147"/>
      <c r="JDG23" s="149"/>
      <c r="JDH23" s="147"/>
      <c r="JDI23" s="149"/>
      <c r="JDJ23" s="147"/>
      <c r="JDK23" s="149"/>
      <c r="JDL23" s="147"/>
      <c r="JDM23" s="149"/>
      <c r="JDN23" s="147"/>
      <c r="JDO23" s="149"/>
      <c r="JDP23" s="147"/>
      <c r="JDQ23" s="149"/>
      <c r="JDR23" s="147"/>
      <c r="JDS23" s="149"/>
      <c r="JDT23" s="147"/>
      <c r="JDU23" s="149"/>
      <c r="JDV23" s="147"/>
      <c r="JDW23" s="149"/>
      <c r="JDX23" s="147"/>
      <c r="JDY23" s="149"/>
      <c r="JDZ23" s="147"/>
      <c r="JEA23" s="149"/>
      <c r="JEB23" s="147"/>
      <c r="JEC23" s="149"/>
      <c r="JED23" s="147"/>
      <c r="JEE23" s="149"/>
      <c r="JEF23" s="147"/>
      <c r="JEG23" s="149"/>
      <c r="JEH23" s="147"/>
      <c r="JEI23" s="149"/>
      <c r="JEJ23" s="147"/>
      <c r="JEK23" s="149"/>
      <c r="JEL23" s="147"/>
      <c r="JEM23" s="149"/>
      <c r="JEN23" s="147"/>
      <c r="JEO23" s="149"/>
      <c r="JEP23" s="147"/>
      <c r="JEQ23" s="149"/>
      <c r="JER23" s="147"/>
      <c r="JES23" s="149"/>
      <c r="JET23" s="147"/>
      <c r="JEU23" s="149"/>
      <c r="JEV23" s="147"/>
      <c r="JEW23" s="149"/>
      <c r="JEX23" s="147"/>
      <c r="JEY23" s="149"/>
      <c r="JEZ23" s="147"/>
      <c r="JFA23" s="149"/>
      <c r="JFB23" s="147"/>
      <c r="JFC23" s="149"/>
      <c r="JFD23" s="147"/>
      <c r="JFE23" s="149"/>
      <c r="JFF23" s="147"/>
      <c r="JFG23" s="149"/>
      <c r="JFH23" s="147"/>
      <c r="JFI23" s="149"/>
      <c r="JFJ23" s="147"/>
      <c r="JFK23" s="149"/>
      <c r="JFL23" s="147"/>
      <c r="JFM23" s="149"/>
      <c r="JFN23" s="147"/>
      <c r="JFO23" s="149"/>
      <c r="JFP23" s="147"/>
      <c r="JFQ23" s="149"/>
      <c r="JFR23" s="147"/>
      <c r="JFS23" s="149"/>
      <c r="JFT23" s="147"/>
      <c r="JFU23" s="149"/>
      <c r="JFV23" s="147"/>
      <c r="JFW23" s="149"/>
      <c r="JFX23" s="147"/>
      <c r="JFY23" s="149"/>
      <c r="JFZ23" s="147"/>
      <c r="JGA23" s="149"/>
      <c r="JGB23" s="147"/>
      <c r="JGC23" s="149"/>
      <c r="JGD23" s="147"/>
      <c r="JGE23" s="149"/>
      <c r="JGF23" s="147"/>
      <c r="JGG23" s="149"/>
      <c r="JGH23" s="147"/>
      <c r="JGI23" s="149"/>
      <c r="JGJ23" s="147"/>
      <c r="JGK23" s="149"/>
      <c r="JGL23" s="147"/>
      <c r="JGM23" s="149"/>
      <c r="JGN23" s="147"/>
      <c r="JGO23" s="149"/>
      <c r="JGP23" s="147"/>
      <c r="JGQ23" s="149"/>
      <c r="JGR23" s="147"/>
      <c r="JGS23" s="149"/>
      <c r="JGT23" s="147"/>
      <c r="JGU23" s="149"/>
      <c r="JGV23" s="147"/>
      <c r="JGW23" s="149"/>
      <c r="JGX23" s="147"/>
      <c r="JGY23" s="149"/>
      <c r="JGZ23" s="147"/>
      <c r="JHA23" s="149"/>
      <c r="JHB23" s="147"/>
      <c r="JHC23" s="149"/>
      <c r="JHD23" s="147"/>
      <c r="JHE23" s="149"/>
      <c r="JHF23" s="147"/>
      <c r="JHG23" s="149"/>
      <c r="JHH23" s="147"/>
      <c r="JHI23" s="149"/>
      <c r="JHJ23" s="147"/>
      <c r="JHK23" s="149"/>
      <c r="JHL23" s="147"/>
      <c r="JHM23" s="149"/>
      <c r="JHN23" s="147"/>
      <c r="JHO23" s="149"/>
      <c r="JHP23" s="147"/>
      <c r="JHQ23" s="149"/>
      <c r="JHR23" s="147"/>
      <c r="JHS23" s="149"/>
      <c r="JHT23" s="147"/>
      <c r="JHU23" s="149"/>
      <c r="JHV23" s="147"/>
      <c r="JHW23" s="149"/>
      <c r="JHX23" s="147"/>
      <c r="JHY23" s="149"/>
      <c r="JHZ23" s="147"/>
      <c r="JIA23" s="149"/>
      <c r="JIB23" s="147"/>
      <c r="JIC23" s="149"/>
      <c r="JID23" s="147"/>
      <c r="JIE23" s="149"/>
      <c r="JIF23" s="147"/>
      <c r="JIG23" s="149"/>
      <c r="JIH23" s="147"/>
      <c r="JII23" s="149"/>
      <c r="JIJ23" s="147"/>
      <c r="JIK23" s="149"/>
      <c r="JIL23" s="147"/>
      <c r="JIM23" s="149"/>
      <c r="JIN23" s="147"/>
      <c r="JIO23" s="149"/>
      <c r="JIP23" s="147"/>
      <c r="JIQ23" s="149"/>
      <c r="JIR23" s="147"/>
      <c r="JIS23" s="149"/>
      <c r="JIT23" s="147"/>
      <c r="JIU23" s="149"/>
      <c r="JIV23" s="147"/>
      <c r="JIW23" s="149"/>
      <c r="JIX23" s="147"/>
      <c r="JIY23" s="149"/>
      <c r="JIZ23" s="147"/>
      <c r="JJA23" s="149"/>
      <c r="JJB23" s="147"/>
      <c r="JJC23" s="149"/>
      <c r="JJD23" s="147"/>
      <c r="JJE23" s="149"/>
      <c r="JJF23" s="147"/>
      <c r="JJG23" s="149"/>
      <c r="JJH23" s="147"/>
      <c r="JJI23" s="149"/>
      <c r="JJJ23" s="147"/>
      <c r="JJK23" s="149"/>
      <c r="JJL23" s="147"/>
      <c r="JJM23" s="149"/>
      <c r="JJN23" s="147"/>
      <c r="JJO23" s="149"/>
      <c r="JJP23" s="147"/>
      <c r="JJQ23" s="149"/>
      <c r="JJR23" s="147"/>
      <c r="JJS23" s="149"/>
      <c r="JJT23" s="147"/>
      <c r="JJU23" s="149"/>
      <c r="JJV23" s="147"/>
      <c r="JJW23" s="149"/>
      <c r="JJX23" s="147"/>
      <c r="JJY23" s="149"/>
      <c r="JJZ23" s="147"/>
      <c r="JKA23" s="149"/>
      <c r="JKB23" s="147"/>
      <c r="JKC23" s="149"/>
      <c r="JKD23" s="147"/>
      <c r="JKE23" s="149"/>
      <c r="JKF23" s="147"/>
      <c r="JKG23" s="149"/>
      <c r="JKH23" s="147"/>
      <c r="JKI23" s="149"/>
      <c r="JKJ23" s="147"/>
      <c r="JKK23" s="149"/>
      <c r="JKL23" s="147"/>
      <c r="JKM23" s="149"/>
      <c r="JKN23" s="147"/>
      <c r="JKO23" s="149"/>
      <c r="JKP23" s="147"/>
      <c r="JKQ23" s="149"/>
      <c r="JKR23" s="147"/>
      <c r="JKS23" s="149"/>
      <c r="JKT23" s="147"/>
      <c r="JKU23" s="149"/>
      <c r="JKV23" s="147"/>
      <c r="JKW23" s="149"/>
      <c r="JKX23" s="147"/>
      <c r="JKY23" s="149"/>
      <c r="JKZ23" s="147"/>
      <c r="JLA23" s="149"/>
      <c r="JLB23" s="147"/>
      <c r="JLC23" s="149"/>
      <c r="JLD23" s="147"/>
      <c r="JLE23" s="149"/>
      <c r="JLF23" s="147"/>
      <c r="JLG23" s="149"/>
      <c r="JLH23" s="147"/>
      <c r="JLI23" s="149"/>
      <c r="JLJ23" s="147"/>
      <c r="JLK23" s="149"/>
      <c r="JLL23" s="147"/>
      <c r="JLM23" s="149"/>
      <c r="JLN23" s="147"/>
      <c r="JLO23" s="149"/>
      <c r="JLP23" s="147"/>
      <c r="JLQ23" s="149"/>
      <c r="JLR23" s="147"/>
      <c r="JLS23" s="149"/>
      <c r="JLT23" s="147"/>
      <c r="JLU23" s="149"/>
      <c r="JLV23" s="147"/>
      <c r="JLW23" s="149"/>
      <c r="JLX23" s="147"/>
      <c r="JLY23" s="149"/>
      <c r="JLZ23" s="147"/>
      <c r="JMA23" s="149"/>
      <c r="JMB23" s="147"/>
      <c r="JMC23" s="149"/>
      <c r="JMD23" s="147"/>
      <c r="JME23" s="149"/>
      <c r="JMF23" s="147"/>
      <c r="JMG23" s="149"/>
      <c r="JMH23" s="147"/>
      <c r="JMI23" s="149"/>
      <c r="JMJ23" s="147"/>
      <c r="JMK23" s="149"/>
      <c r="JML23" s="147"/>
      <c r="JMM23" s="149"/>
      <c r="JMN23" s="147"/>
      <c r="JMO23" s="149"/>
      <c r="JMP23" s="147"/>
      <c r="JMQ23" s="149"/>
      <c r="JMR23" s="147"/>
      <c r="JMS23" s="149"/>
      <c r="JMT23" s="147"/>
      <c r="JMU23" s="149"/>
      <c r="JMV23" s="147"/>
      <c r="JMW23" s="149"/>
      <c r="JMX23" s="147"/>
      <c r="JMY23" s="149"/>
      <c r="JMZ23" s="147"/>
      <c r="JNA23" s="149"/>
      <c r="JNB23" s="147"/>
      <c r="JNC23" s="149"/>
      <c r="JND23" s="147"/>
      <c r="JNE23" s="149"/>
      <c r="JNF23" s="147"/>
      <c r="JNG23" s="149"/>
      <c r="JNH23" s="147"/>
      <c r="JNI23" s="149"/>
      <c r="JNJ23" s="147"/>
      <c r="JNK23" s="149"/>
      <c r="JNL23" s="147"/>
      <c r="JNM23" s="149"/>
      <c r="JNN23" s="147"/>
      <c r="JNO23" s="149"/>
      <c r="JNP23" s="147"/>
      <c r="JNQ23" s="149"/>
      <c r="JNR23" s="147"/>
      <c r="JNS23" s="149"/>
      <c r="JNT23" s="147"/>
      <c r="JNU23" s="149"/>
      <c r="JNV23" s="147"/>
      <c r="JNW23" s="149"/>
      <c r="JNX23" s="147"/>
      <c r="JNY23" s="149"/>
      <c r="JNZ23" s="147"/>
      <c r="JOA23" s="149"/>
      <c r="JOB23" s="147"/>
      <c r="JOC23" s="149"/>
      <c r="JOD23" s="147"/>
      <c r="JOE23" s="149"/>
      <c r="JOF23" s="147"/>
      <c r="JOG23" s="149"/>
      <c r="JOH23" s="147"/>
      <c r="JOI23" s="149"/>
      <c r="JOJ23" s="147"/>
      <c r="JOK23" s="149"/>
      <c r="JOL23" s="147"/>
      <c r="JOM23" s="149"/>
      <c r="JON23" s="147"/>
      <c r="JOO23" s="149"/>
      <c r="JOP23" s="147"/>
      <c r="JOQ23" s="149"/>
      <c r="JOR23" s="147"/>
      <c r="JOS23" s="149"/>
      <c r="JOT23" s="147"/>
      <c r="JOU23" s="149"/>
      <c r="JOV23" s="147"/>
      <c r="JOW23" s="149"/>
      <c r="JOX23" s="147"/>
      <c r="JOY23" s="149"/>
      <c r="JOZ23" s="147"/>
      <c r="JPA23" s="149"/>
      <c r="JPB23" s="147"/>
      <c r="JPC23" s="149"/>
      <c r="JPD23" s="147"/>
      <c r="JPE23" s="149"/>
      <c r="JPF23" s="147"/>
      <c r="JPG23" s="149"/>
      <c r="JPH23" s="147"/>
      <c r="JPI23" s="149"/>
      <c r="JPJ23" s="147"/>
      <c r="JPK23" s="149"/>
      <c r="JPL23" s="147"/>
      <c r="JPM23" s="149"/>
      <c r="JPN23" s="147"/>
      <c r="JPO23" s="149"/>
      <c r="JPP23" s="147"/>
      <c r="JPQ23" s="149"/>
      <c r="JPR23" s="147"/>
      <c r="JPS23" s="149"/>
      <c r="JPT23" s="147"/>
      <c r="JPU23" s="149"/>
      <c r="JPV23" s="147"/>
      <c r="JPW23" s="149"/>
      <c r="JPX23" s="147"/>
      <c r="JPY23" s="149"/>
      <c r="JPZ23" s="147"/>
      <c r="JQA23" s="149"/>
      <c r="JQB23" s="147"/>
      <c r="JQC23" s="149"/>
      <c r="JQD23" s="147"/>
      <c r="JQE23" s="149"/>
      <c r="JQF23" s="147"/>
      <c r="JQG23" s="149"/>
      <c r="JQH23" s="147"/>
      <c r="JQI23" s="149"/>
      <c r="JQJ23" s="147"/>
      <c r="JQK23" s="149"/>
      <c r="JQL23" s="147"/>
      <c r="JQM23" s="149"/>
      <c r="JQN23" s="147"/>
      <c r="JQO23" s="149"/>
      <c r="JQP23" s="147"/>
      <c r="JQQ23" s="149"/>
      <c r="JQR23" s="147"/>
      <c r="JQS23" s="149"/>
      <c r="JQT23" s="147"/>
      <c r="JQU23" s="149"/>
      <c r="JQV23" s="147"/>
      <c r="JQW23" s="149"/>
      <c r="JQX23" s="147"/>
      <c r="JQY23" s="149"/>
      <c r="JQZ23" s="147"/>
      <c r="JRA23" s="149"/>
      <c r="JRB23" s="147"/>
      <c r="JRC23" s="149"/>
      <c r="JRD23" s="147"/>
      <c r="JRE23" s="149"/>
      <c r="JRF23" s="147"/>
      <c r="JRG23" s="149"/>
      <c r="JRH23" s="147"/>
      <c r="JRI23" s="149"/>
      <c r="JRJ23" s="147"/>
      <c r="JRK23" s="149"/>
      <c r="JRL23" s="147"/>
      <c r="JRM23" s="149"/>
      <c r="JRN23" s="147"/>
      <c r="JRO23" s="149"/>
      <c r="JRP23" s="147"/>
      <c r="JRQ23" s="149"/>
      <c r="JRR23" s="147"/>
      <c r="JRS23" s="149"/>
      <c r="JRT23" s="147"/>
      <c r="JRU23" s="149"/>
      <c r="JRV23" s="147"/>
      <c r="JRW23" s="149"/>
      <c r="JRX23" s="147"/>
      <c r="JRY23" s="149"/>
      <c r="JRZ23" s="147"/>
      <c r="JSA23" s="149"/>
      <c r="JSB23" s="147"/>
      <c r="JSC23" s="149"/>
      <c r="JSD23" s="147"/>
      <c r="JSE23" s="149"/>
      <c r="JSF23" s="147"/>
      <c r="JSG23" s="149"/>
      <c r="JSH23" s="147"/>
      <c r="JSI23" s="149"/>
      <c r="JSJ23" s="147"/>
      <c r="JSK23" s="149"/>
      <c r="JSL23" s="147"/>
      <c r="JSM23" s="149"/>
      <c r="JSN23" s="147"/>
      <c r="JSO23" s="149"/>
      <c r="JSP23" s="147"/>
      <c r="JSQ23" s="149"/>
      <c r="JSR23" s="147"/>
      <c r="JSS23" s="149"/>
      <c r="JST23" s="147"/>
      <c r="JSU23" s="149"/>
      <c r="JSV23" s="147"/>
      <c r="JSW23" s="149"/>
      <c r="JSX23" s="147"/>
      <c r="JSY23" s="149"/>
      <c r="JSZ23" s="147"/>
      <c r="JTA23" s="149"/>
      <c r="JTB23" s="147"/>
      <c r="JTC23" s="149"/>
      <c r="JTD23" s="147"/>
      <c r="JTE23" s="149"/>
      <c r="JTF23" s="147"/>
      <c r="JTG23" s="149"/>
      <c r="JTH23" s="147"/>
      <c r="JTI23" s="149"/>
      <c r="JTJ23" s="147"/>
      <c r="JTK23" s="149"/>
      <c r="JTL23" s="147"/>
      <c r="JTM23" s="149"/>
      <c r="JTN23" s="147"/>
      <c r="JTO23" s="149"/>
      <c r="JTP23" s="147"/>
      <c r="JTQ23" s="149"/>
      <c r="JTR23" s="147"/>
      <c r="JTS23" s="149"/>
      <c r="JTT23" s="147"/>
      <c r="JTU23" s="149"/>
      <c r="JTV23" s="147"/>
      <c r="JTW23" s="149"/>
      <c r="JTX23" s="147"/>
      <c r="JTY23" s="149"/>
      <c r="JTZ23" s="147"/>
      <c r="JUA23" s="149"/>
      <c r="JUB23" s="147"/>
      <c r="JUC23" s="149"/>
      <c r="JUD23" s="147"/>
      <c r="JUE23" s="149"/>
      <c r="JUF23" s="147"/>
      <c r="JUG23" s="149"/>
      <c r="JUH23" s="147"/>
      <c r="JUI23" s="149"/>
      <c r="JUJ23" s="147"/>
      <c r="JUK23" s="149"/>
      <c r="JUL23" s="147"/>
      <c r="JUM23" s="149"/>
      <c r="JUN23" s="147"/>
      <c r="JUO23" s="149"/>
      <c r="JUP23" s="147"/>
      <c r="JUQ23" s="149"/>
      <c r="JUR23" s="147"/>
      <c r="JUS23" s="149"/>
      <c r="JUT23" s="147"/>
      <c r="JUU23" s="149"/>
      <c r="JUV23" s="147"/>
      <c r="JUW23" s="149"/>
      <c r="JUX23" s="147"/>
      <c r="JUY23" s="149"/>
      <c r="JUZ23" s="147"/>
      <c r="JVA23" s="149"/>
      <c r="JVB23" s="147"/>
      <c r="JVC23" s="149"/>
      <c r="JVD23" s="147"/>
      <c r="JVE23" s="149"/>
      <c r="JVF23" s="147"/>
      <c r="JVG23" s="149"/>
      <c r="JVH23" s="147"/>
      <c r="JVI23" s="149"/>
      <c r="JVJ23" s="147"/>
      <c r="JVK23" s="149"/>
      <c r="JVL23" s="147"/>
      <c r="JVM23" s="149"/>
      <c r="JVN23" s="147"/>
      <c r="JVO23" s="149"/>
      <c r="JVP23" s="147"/>
      <c r="JVQ23" s="149"/>
      <c r="JVR23" s="147"/>
      <c r="JVS23" s="149"/>
      <c r="JVT23" s="147"/>
      <c r="JVU23" s="149"/>
      <c r="JVV23" s="147"/>
      <c r="JVW23" s="149"/>
      <c r="JVX23" s="147"/>
      <c r="JVY23" s="149"/>
      <c r="JVZ23" s="147"/>
      <c r="JWA23" s="149"/>
      <c r="JWB23" s="147"/>
      <c r="JWC23" s="149"/>
      <c r="JWD23" s="147"/>
      <c r="JWE23" s="149"/>
      <c r="JWF23" s="147"/>
      <c r="JWG23" s="149"/>
      <c r="JWH23" s="147"/>
      <c r="JWI23" s="149"/>
      <c r="JWJ23" s="147"/>
      <c r="JWK23" s="149"/>
      <c r="JWL23" s="147"/>
      <c r="JWM23" s="149"/>
      <c r="JWN23" s="147"/>
      <c r="JWO23" s="149"/>
      <c r="JWP23" s="147"/>
      <c r="JWQ23" s="149"/>
      <c r="JWR23" s="147"/>
      <c r="JWS23" s="149"/>
      <c r="JWT23" s="147"/>
      <c r="JWU23" s="149"/>
      <c r="JWV23" s="147"/>
      <c r="JWW23" s="149"/>
      <c r="JWX23" s="147"/>
      <c r="JWY23" s="149"/>
      <c r="JWZ23" s="147"/>
      <c r="JXA23" s="149"/>
      <c r="JXB23" s="147"/>
      <c r="JXC23" s="149"/>
      <c r="JXD23" s="147"/>
      <c r="JXE23" s="149"/>
      <c r="JXF23" s="147"/>
      <c r="JXG23" s="149"/>
      <c r="JXH23" s="147"/>
      <c r="JXI23" s="149"/>
      <c r="JXJ23" s="147"/>
      <c r="JXK23" s="149"/>
      <c r="JXL23" s="147"/>
      <c r="JXM23" s="149"/>
      <c r="JXN23" s="147"/>
      <c r="JXO23" s="149"/>
      <c r="JXP23" s="147"/>
      <c r="JXQ23" s="149"/>
      <c r="JXR23" s="147"/>
      <c r="JXS23" s="149"/>
      <c r="JXT23" s="147"/>
      <c r="JXU23" s="149"/>
      <c r="JXV23" s="147"/>
      <c r="JXW23" s="149"/>
      <c r="JXX23" s="147"/>
      <c r="JXY23" s="149"/>
      <c r="JXZ23" s="147"/>
      <c r="JYA23" s="149"/>
      <c r="JYB23" s="147"/>
      <c r="JYC23" s="149"/>
      <c r="JYD23" s="147"/>
      <c r="JYE23" s="149"/>
      <c r="JYF23" s="147"/>
      <c r="JYG23" s="149"/>
      <c r="JYH23" s="147"/>
      <c r="JYI23" s="149"/>
      <c r="JYJ23" s="147"/>
      <c r="JYK23" s="149"/>
      <c r="JYL23" s="147"/>
      <c r="JYM23" s="149"/>
      <c r="JYN23" s="147"/>
      <c r="JYO23" s="149"/>
      <c r="JYP23" s="147"/>
      <c r="JYQ23" s="149"/>
      <c r="JYR23" s="147"/>
      <c r="JYS23" s="149"/>
      <c r="JYT23" s="147"/>
      <c r="JYU23" s="149"/>
      <c r="JYV23" s="147"/>
      <c r="JYW23" s="149"/>
      <c r="JYX23" s="147"/>
      <c r="JYY23" s="149"/>
      <c r="JYZ23" s="147"/>
      <c r="JZA23" s="149"/>
      <c r="JZB23" s="147"/>
      <c r="JZC23" s="149"/>
      <c r="JZD23" s="147"/>
      <c r="JZE23" s="149"/>
      <c r="JZF23" s="147"/>
      <c r="JZG23" s="149"/>
      <c r="JZH23" s="147"/>
      <c r="JZI23" s="149"/>
      <c r="JZJ23" s="147"/>
      <c r="JZK23" s="149"/>
      <c r="JZL23" s="147"/>
      <c r="JZM23" s="149"/>
      <c r="JZN23" s="147"/>
      <c r="JZO23" s="149"/>
      <c r="JZP23" s="147"/>
      <c r="JZQ23" s="149"/>
      <c r="JZR23" s="147"/>
      <c r="JZS23" s="149"/>
      <c r="JZT23" s="147"/>
      <c r="JZU23" s="149"/>
      <c r="JZV23" s="147"/>
      <c r="JZW23" s="149"/>
      <c r="JZX23" s="147"/>
      <c r="JZY23" s="149"/>
      <c r="JZZ23" s="147"/>
      <c r="KAA23" s="149"/>
      <c r="KAB23" s="147"/>
      <c r="KAC23" s="149"/>
      <c r="KAD23" s="147"/>
      <c r="KAE23" s="149"/>
      <c r="KAF23" s="147"/>
      <c r="KAG23" s="149"/>
      <c r="KAH23" s="147"/>
      <c r="KAI23" s="149"/>
      <c r="KAJ23" s="147"/>
      <c r="KAK23" s="149"/>
      <c r="KAL23" s="147"/>
      <c r="KAM23" s="149"/>
      <c r="KAN23" s="147"/>
      <c r="KAO23" s="149"/>
      <c r="KAP23" s="147"/>
      <c r="KAQ23" s="149"/>
      <c r="KAR23" s="147"/>
      <c r="KAS23" s="149"/>
      <c r="KAT23" s="147"/>
      <c r="KAU23" s="149"/>
      <c r="KAV23" s="147"/>
      <c r="KAW23" s="149"/>
      <c r="KAX23" s="147"/>
      <c r="KAY23" s="149"/>
      <c r="KAZ23" s="147"/>
      <c r="KBA23" s="149"/>
      <c r="KBB23" s="147"/>
      <c r="KBC23" s="149"/>
      <c r="KBD23" s="147"/>
      <c r="KBE23" s="149"/>
      <c r="KBF23" s="147"/>
      <c r="KBG23" s="149"/>
      <c r="KBH23" s="147"/>
      <c r="KBI23" s="149"/>
      <c r="KBJ23" s="147"/>
      <c r="KBK23" s="149"/>
      <c r="KBL23" s="147"/>
      <c r="KBM23" s="149"/>
      <c r="KBN23" s="147"/>
      <c r="KBO23" s="149"/>
      <c r="KBP23" s="147"/>
      <c r="KBQ23" s="149"/>
      <c r="KBR23" s="147"/>
      <c r="KBS23" s="149"/>
      <c r="KBT23" s="147"/>
      <c r="KBU23" s="149"/>
      <c r="KBV23" s="147"/>
      <c r="KBW23" s="149"/>
      <c r="KBX23" s="147"/>
      <c r="KBY23" s="149"/>
      <c r="KBZ23" s="147"/>
      <c r="KCA23" s="149"/>
      <c r="KCB23" s="147"/>
      <c r="KCC23" s="149"/>
      <c r="KCD23" s="147"/>
      <c r="KCE23" s="149"/>
      <c r="KCF23" s="147"/>
      <c r="KCG23" s="149"/>
      <c r="KCH23" s="147"/>
      <c r="KCI23" s="149"/>
      <c r="KCJ23" s="147"/>
      <c r="KCK23" s="149"/>
      <c r="KCL23" s="147"/>
      <c r="KCM23" s="149"/>
      <c r="KCN23" s="147"/>
      <c r="KCO23" s="149"/>
      <c r="KCP23" s="147"/>
      <c r="KCQ23" s="149"/>
      <c r="KCR23" s="147"/>
      <c r="KCS23" s="149"/>
      <c r="KCT23" s="147"/>
      <c r="KCU23" s="149"/>
      <c r="KCV23" s="147"/>
      <c r="KCW23" s="149"/>
      <c r="KCX23" s="147"/>
      <c r="KCY23" s="149"/>
      <c r="KCZ23" s="147"/>
      <c r="KDA23" s="149"/>
      <c r="KDB23" s="147"/>
      <c r="KDC23" s="149"/>
      <c r="KDD23" s="147"/>
      <c r="KDE23" s="149"/>
      <c r="KDF23" s="147"/>
      <c r="KDG23" s="149"/>
      <c r="KDH23" s="147"/>
      <c r="KDI23" s="149"/>
      <c r="KDJ23" s="147"/>
      <c r="KDK23" s="149"/>
      <c r="KDL23" s="147"/>
      <c r="KDM23" s="149"/>
      <c r="KDN23" s="147"/>
      <c r="KDO23" s="149"/>
      <c r="KDP23" s="147"/>
      <c r="KDQ23" s="149"/>
      <c r="KDR23" s="147"/>
      <c r="KDS23" s="149"/>
      <c r="KDT23" s="147"/>
      <c r="KDU23" s="149"/>
      <c r="KDV23" s="147"/>
      <c r="KDW23" s="149"/>
      <c r="KDX23" s="147"/>
      <c r="KDY23" s="149"/>
      <c r="KDZ23" s="147"/>
      <c r="KEA23" s="149"/>
      <c r="KEB23" s="147"/>
      <c r="KEC23" s="149"/>
      <c r="KED23" s="147"/>
      <c r="KEE23" s="149"/>
      <c r="KEF23" s="147"/>
      <c r="KEG23" s="149"/>
      <c r="KEH23" s="147"/>
      <c r="KEI23" s="149"/>
      <c r="KEJ23" s="147"/>
      <c r="KEK23" s="149"/>
      <c r="KEL23" s="147"/>
      <c r="KEM23" s="149"/>
      <c r="KEN23" s="147"/>
      <c r="KEO23" s="149"/>
      <c r="KEP23" s="147"/>
      <c r="KEQ23" s="149"/>
      <c r="KER23" s="147"/>
      <c r="KES23" s="149"/>
      <c r="KET23" s="147"/>
      <c r="KEU23" s="149"/>
      <c r="KEV23" s="147"/>
      <c r="KEW23" s="149"/>
      <c r="KEX23" s="147"/>
      <c r="KEY23" s="149"/>
      <c r="KEZ23" s="147"/>
      <c r="KFA23" s="149"/>
      <c r="KFB23" s="147"/>
      <c r="KFC23" s="149"/>
      <c r="KFD23" s="147"/>
      <c r="KFE23" s="149"/>
      <c r="KFF23" s="147"/>
      <c r="KFG23" s="149"/>
      <c r="KFH23" s="147"/>
      <c r="KFI23" s="149"/>
      <c r="KFJ23" s="147"/>
      <c r="KFK23" s="149"/>
      <c r="KFL23" s="147"/>
      <c r="KFM23" s="149"/>
      <c r="KFN23" s="147"/>
      <c r="KFO23" s="149"/>
      <c r="KFP23" s="147"/>
      <c r="KFQ23" s="149"/>
      <c r="KFR23" s="147"/>
      <c r="KFS23" s="149"/>
      <c r="KFT23" s="147"/>
      <c r="KFU23" s="149"/>
      <c r="KFV23" s="147"/>
      <c r="KFW23" s="149"/>
      <c r="KFX23" s="147"/>
      <c r="KFY23" s="149"/>
      <c r="KFZ23" s="147"/>
      <c r="KGA23" s="149"/>
      <c r="KGB23" s="147"/>
      <c r="KGC23" s="149"/>
      <c r="KGD23" s="147"/>
      <c r="KGE23" s="149"/>
      <c r="KGF23" s="147"/>
      <c r="KGG23" s="149"/>
      <c r="KGH23" s="147"/>
      <c r="KGI23" s="149"/>
      <c r="KGJ23" s="147"/>
      <c r="KGK23" s="149"/>
      <c r="KGL23" s="147"/>
      <c r="KGM23" s="149"/>
      <c r="KGN23" s="147"/>
      <c r="KGO23" s="149"/>
      <c r="KGP23" s="147"/>
      <c r="KGQ23" s="149"/>
      <c r="KGR23" s="147"/>
      <c r="KGS23" s="149"/>
      <c r="KGT23" s="147"/>
      <c r="KGU23" s="149"/>
      <c r="KGV23" s="147"/>
      <c r="KGW23" s="149"/>
      <c r="KGX23" s="147"/>
      <c r="KGY23" s="149"/>
      <c r="KGZ23" s="147"/>
      <c r="KHA23" s="149"/>
      <c r="KHB23" s="147"/>
      <c r="KHC23" s="149"/>
      <c r="KHD23" s="147"/>
      <c r="KHE23" s="149"/>
      <c r="KHF23" s="147"/>
      <c r="KHG23" s="149"/>
      <c r="KHH23" s="147"/>
      <c r="KHI23" s="149"/>
      <c r="KHJ23" s="147"/>
      <c r="KHK23" s="149"/>
      <c r="KHL23" s="147"/>
      <c r="KHM23" s="149"/>
      <c r="KHN23" s="147"/>
      <c r="KHO23" s="149"/>
      <c r="KHP23" s="147"/>
      <c r="KHQ23" s="149"/>
      <c r="KHR23" s="147"/>
      <c r="KHS23" s="149"/>
      <c r="KHT23" s="147"/>
      <c r="KHU23" s="149"/>
      <c r="KHV23" s="147"/>
      <c r="KHW23" s="149"/>
      <c r="KHX23" s="147"/>
      <c r="KHY23" s="149"/>
      <c r="KHZ23" s="147"/>
      <c r="KIA23" s="149"/>
      <c r="KIB23" s="147"/>
      <c r="KIC23" s="149"/>
      <c r="KID23" s="147"/>
      <c r="KIE23" s="149"/>
      <c r="KIF23" s="147"/>
      <c r="KIG23" s="149"/>
      <c r="KIH23" s="147"/>
      <c r="KII23" s="149"/>
      <c r="KIJ23" s="147"/>
      <c r="KIK23" s="149"/>
      <c r="KIL23" s="147"/>
      <c r="KIM23" s="149"/>
      <c r="KIN23" s="147"/>
      <c r="KIO23" s="149"/>
      <c r="KIP23" s="147"/>
      <c r="KIQ23" s="149"/>
      <c r="KIR23" s="147"/>
      <c r="KIS23" s="149"/>
      <c r="KIT23" s="147"/>
      <c r="KIU23" s="149"/>
      <c r="KIV23" s="147"/>
      <c r="KIW23" s="149"/>
      <c r="KIX23" s="147"/>
      <c r="KIY23" s="149"/>
      <c r="KIZ23" s="147"/>
      <c r="KJA23" s="149"/>
      <c r="KJB23" s="147"/>
      <c r="KJC23" s="149"/>
      <c r="KJD23" s="147"/>
      <c r="KJE23" s="149"/>
      <c r="KJF23" s="147"/>
      <c r="KJG23" s="149"/>
      <c r="KJH23" s="147"/>
      <c r="KJI23" s="149"/>
      <c r="KJJ23" s="147"/>
      <c r="KJK23" s="149"/>
      <c r="KJL23" s="147"/>
      <c r="KJM23" s="149"/>
      <c r="KJN23" s="147"/>
      <c r="KJO23" s="149"/>
      <c r="KJP23" s="147"/>
      <c r="KJQ23" s="149"/>
      <c r="KJR23" s="147"/>
      <c r="KJS23" s="149"/>
      <c r="KJT23" s="147"/>
      <c r="KJU23" s="149"/>
      <c r="KJV23" s="147"/>
      <c r="KJW23" s="149"/>
      <c r="KJX23" s="147"/>
      <c r="KJY23" s="149"/>
      <c r="KJZ23" s="147"/>
      <c r="KKA23" s="149"/>
      <c r="KKB23" s="147"/>
      <c r="KKC23" s="149"/>
      <c r="KKD23" s="147"/>
      <c r="KKE23" s="149"/>
      <c r="KKF23" s="147"/>
      <c r="KKG23" s="149"/>
      <c r="KKH23" s="147"/>
      <c r="KKI23" s="149"/>
      <c r="KKJ23" s="147"/>
      <c r="KKK23" s="149"/>
      <c r="KKL23" s="147"/>
      <c r="KKM23" s="149"/>
      <c r="KKN23" s="147"/>
      <c r="KKO23" s="149"/>
      <c r="KKP23" s="147"/>
      <c r="KKQ23" s="149"/>
      <c r="KKR23" s="147"/>
      <c r="KKS23" s="149"/>
      <c r="KKT23" s="147"/>
      <c r="KKU23" s="149"/>
      <c r="KKV23" s="147"/>
      <c r="KKW23" s="149"/>
      <c r="KKX23" s="147"/>
      <c r="KKY23" s="149"/>
      <c r="KKZ23" s="147"/>
      <c r="KLA23" s="149"/>
      <c r="KLB23" s="147"/>
      <c r="KLC23" s="149"/>
      <c r="KLD23" s="147"/>
      <c r="KLE23" s="149"/>
      <c r="KLF23" s="147"/>
      <c r="KLG23" s="149"/>
      <c r="KLH23" s="147"/>
      <c r="KLI23" s="149"/>
      <c r="KLJ23" s="147"/>
      <c r="KLK23" s="149"/>
      <c r="KLL23" s="147"/>
      <c r="KLM23" s="149"/>
      <c r="KLN23" s="147"/>
      <c r="KLO23" s="149"/>
      <c r="KLP23" s="147"/>
      <c r="KLQ23" s="149"/>
      <c r="KLR23" s="147"/>
      <c r="KLS23" s="149"/>
      <c r="KLT23" s="147"/>
      <c r="KLU23" s="149"/>
      <c r="KLV23" s="147"/>
      <c r="KLW23" s="149"/>
      <c r="KLX23" s="147"/>
      <c r="KLY23" s="149"/>
      <c r="KLZ23" s="147"/>
      <c r="KMA23" s="149"/>
      <c r="KMB23" s="147"/>
      <c r="KMC23" s="149"/>
      <c r="KMD23" s="147"/>
      <c r="KME23" s="149"/>
      <c r="KMF23" s="147"/>
      <c r="KMG23" s="149"/>
      <c r="KMH23" s="147"/>
      <c r="KMI23" s="149"/>
      <c r="KMJ23" s="147"/>
      <c r="KMK23" s="149"/>
      <c r="KML23" s="147"/>
      <c r="KMM23" s="149"/>
      <c r="KMN23" s="147"/>
      <c r="KMO23" s="149"/>
      <c r="KMP23" s="147"/>
      <c r="KMQ23" s="149"/>
      <c r="KMR23" s="147"/>
      <c r="KMS23" s="149"/>
      <c r="KMT23" s="147"/>
      <c r="KMU23" s="149"/>
      <c r="KMV23" s="147"/>
      <c r="KMW23" s="149"/>
      <c r="KMX23" s="147"/>
      <c r="KMY23" s="149"/>
      <c r="KMZ23" s="147"/>
      <c r="KNA23" s="149"/>
      <c r="KNB23" s="147"/>
      <c r="KNC23" s="149"/>
      <c r="KND23" s="147"/>
      <c r="KNE23" s="149"/>
      <c r="KNF23" s="147"/>
      <c r="KNG23" s="149"/>
      <c r="KNH23" s="147"/>
      <c r="KNI23" s="149"/>
      <c r="KNJ23" s="147"/>
      <c r="KNK23" s="149"/>
      <c r="KNL23" s="147"/>
      <c r="KNM23" s="149"/>
      <c r="KNN23" s="147"/>
      <c r="KNO23" s="149"/>
      <c r="KNP23" s="147"/>
      <c r="KNQ23" s="149"/>
      <c r="KNR23" s="147"/>
      <c r="KNS23" s="149"/>
      <c r="KNT23" s="147"/>
      <c r="KNU23" s="149"/>
      <c r="KNV23" s="147"/>
      <c r="KNW23" s="149"/>
      <c r="KNX23" s="147"/>
      <c r="KNY23" s="149"/>
      <c r="KNZ23" s="147"/>
      <c r="KOA23" s="149"/>
      <c r="KOB23" s="147"/>
      <c r="KOC23" s="149"/>
      <c r="KOD23" s="147"/>
      <c r="KOE23" s="149"/>
      <c r="KOF23" s="147"/>
      <c r="KOG23" s="149"/>
      <c r="KOH23" s="147"/>
      <c r="KOI23" s="149"/>
      <c r="KOJ23" s="147"/>
      <c r="KOK23" s="149"/>
      <c r="KOL23" s="147"/>
      <c r="KOM23" s="149"/>
      <c r="KON23" s="147"/>
      <c r="KOO23" s="149"/>
      <c r="KOP23" s="147"/>
      <c r="KOQ23" s="149"/>
      <c r="KOR23" s="147"/>
      <c r="KOS23" s="149"/>
      <c r="KOT23" s="147"/>
      <c r="KOU23" s="149"/>
      <c r="KOV23" s="147"/>
      <c r="KOW23" s="149"/>
      <c r="KOX23" s="147"/>
      <c r="KOY23" s="149"/>
      <c r="KOZ23" s="147"/>
      <c r="KPA23" s="149"/>
      <c r="KPB23" s="147"/>
      <c r="KPC23" s="149"/>
      <c r="KPD23" s="147"/>
      <c r="KPE23" s="149"/>
      <c r="KPF23" s="147"/>
      <c r="KPG23" s="149"/>
      <c r="KPH23" s="147"/>
      <c r="KPI23" s="149"/>
      <c r="KPJ23" s="147"/>
      <c r="KPK23" s="149"/>
      <c r="KPL23" s="147"/>
      <c r="KPM23" s="149"/>
      <c r="KPN23" s="147"/>
      <c r="KPO23" s="149"/>
      <c r="KPP23" s="147"/>
      <c r="KPQ23" s="149"/>
      <c r="KPR23" s="147"/>
      <c r="KPS23" s="149"/>
      <c r="KPT23" s="147"/>
      <c r="KPU23" s="149"/>
      <c r="KPV23" s="147"/>
      <c r="KPW23" s="149"/>
      <c r="KPX23" s="147"/>
      <c r="KPY23" s="149"/>
      <c r="KPZ23" s="147"/>
      <c r="KQA23" s="149"/>
      <c r="KQB23" s="147"/>
      <c r="KQC23" s="149"/>
      <c r="KQD23" s="147"/>
      <c r="KQE23" s="149"/>
      <c r="KQF23" s="147"/>
      <c r="KQG23" s="149"/>
      <c r="KQH23" s="147"/>
      <c r="KQI23" s="149"/>
      <c r="KQJ23" s="147"/>
      <c r="KQK23" s="149"/>
      <c r="KQL23" s="147"/>
      <c r="KQM23" s="149"/>
      <c r="KQN23" s="147"/>
      <c r="KQO23" s="149"/>
      <c r="KQP23" s="147"/>
      <c r="KQQ23" s="149"/>
      <c r="KQR23" s="147"/>
      <c r="KQS23" s="149"/>
      <c r="KQT23" s="147"/>
      <c r="KQU23" s="149"/>
      <c r="KQV23" s="147"/>
      <c r="KQW23" s="149"/>
      <c r="KQX23" s="147"/>
      <c r="KQY23" s="149"/>
      <c r="KQZ23" s="147"/>
      <c r="KRA23" s="149"/>
      <c r="KRB23" s="147"/>
      <c r="KRC23" s="149"/>
      <c r="KRD23" s="147"/>
      <c r="KRE23" s="149"/>
      <c r="KRF23" s="147"/>
      <c r="KRG23" s="149"/>
      <c r="KRH23" s="147"/>
      <c r="KRI23" s="149"/>
      <c r="KRJ23" s="147"/>
      <c r="KRK23" s="149"/>
      <c r="KRL23" s="147"/>
      <c r="KRM23" s="149"/>
      <c r="KRN23" s="147"/>
      <c r="KRO23" s="149"/>
      <c r="KRP23" s="147"/>
      <c r="KRQ23" s="149"/>
      <c r="KRR23" s="147"/>
      <c r="KRS23" s="149"/>
      <c r="KRT23" s="147"/>
      <c r="KRU23" s="149"/>
      <c r="KRV23" s="147"/>
      <c r="KRW23" s="149"/>
      <c r="KRX23" s="147"/>
      <c r="KRY23" s="149"/>
      <c r="KRZ23" s="147"/>
      <c r="KSA23" s="149"/>
      <c r="KSB23" s="147"/>
      <c r="KSC23" s="149"/>
      <c r="KSD23" s="147"/>
      <c r="KSE23" s="149"/>
      <c r="KSF23" s="147"/>
      <c r="KSG23" s="149"/>
      <c r="KSH23" s="147"/>
      <c r="KSI23" s="149"/>
      <c r="KSJ23" s="147"/>
      <c r="KSK23" s="149"/>
      <c r="KSL23" s="147"/>
      <c r="KSM23" s="149"/>
      <c r="KSN23" s="147"/>
      <c r="KSO23" s="149"/>
      <c r="KSP23" s="147"/>
      <c r="KSQ23" s="149"/>
      <c r="KSR23" s="147"/>
      <c r="KSS23" s="149"/>
      <c r="KST23" s="147"/>
      <c r="KSU23" s="149"/>
      <c r="KSV23" s="147"/>
      <c r="KSW23" s="149"/>
      <c r="KSX23" s="147"/>
      <c r="KSY23" s="149"/>
      <c r="KSZ23" s="147"/>
      <c r="KTA23" s="149"/>
      <c r="KTB23" s="147"/>
      <c r="KTC23" s="149"/>
      <c r="KTD23" s="147"/>
      <c r="KTE23" s="149"/>
      <c r="KTF23" s="147"/>
      <c r="KTG23" s="149"/>
      <c r="KTH23" s="147"/>
      <c r="KTI23" s="149"/>
      <c r="KTJ23" s="147"/>
      <c r="KTK23" s="149"/>
      <c r="KTL23" s="147"/>
      <c r="KTM23" s="149"/>
      <c r="KTN23" s="147"/>
      <c r="KTO23" s="149"/>
      <c r="KTP23" s="147"/>
      <c r="KTQ23" s="149"/>
      <c r="KTR23" s="147"/>
      <c r="KTS23" s="149"/>
      <c r="KTT23" s="147"/>
      <c r="KTU23" s="149"/>
      <c r="KTV23" s="147"/>
      <c r="KTW23" s="149"/>
      <c r="KTX23" s="147"/>
      <c r="KTY23" s="149"/>
      <c r="KTZ23" s="147"/>
      <c r="KUA23" s="149"/>
      <c r="KUB23" s="147"/>
      <c r="KUC23" s="149"/>
      <c r="KUD23" s="147"/>
      <c r="KUE23" s="149"/>
      <c r="KUF23" s="147"/>
      <c r="KUG23" s="149"/>
      <c r="KUH23" s="147"/>
      <c r="KUI23" s="149"/>
      <c r="KUJ23" s="147"/>
      <c r="KUK23" s="149"/>
      <c r="KUL23" s="147"/>
      <c r="KUM23" s="149"/>
      <c r="KUN23" s="147"/>
      <c r="KUO23" s="149"/>
      <c r="KUP23" s="147"/>
      <c r="KUQ23" s="149"/>
      <c r="KUR23" s="147"/>
      <c r="KUS23" s="149"/>
      <c r="KUT23" s="147"/>
      <c r="KUU23" s="149"/>
      <c r="KUV23" s="147"/>
      <c r="KUW23" s="149"/>
      <c r="KUX23" s="147"/>
      <c r="KUY23" s="149"/>
      <c r="KUZ23" s="147"/>
      <c r="KVA23" s="149"/>
      <c r="KVB23" s="147"/>
      <c r="KVC23" s="149"/>
      <c r="KVD23" s="147"/>
      <c r="KVE23" s="149"/>
      <c r="KVF23" s="147"/>
      <c r="KVG23" s="149"/>
      <c r="KVH23" s="147"/>
      <c r="KVI23" s="149"/>
      <c r="KVJ23" s="147"/>
      <c r="KVK23" s="149"/>
      <c r="KVL23" s="147"/>
      <c r="KVM23" s="149"/>
      <c r="KVN23" s="147"/>
      <c r="KVO23" s="149"/>
      <c r="KVP23" s="147"/>
      <c r="KVQ23" s="149"/>
      <c r="KVR23" s="147"/>
      <c r="KVS23" s="149"/>
      <c r="KVT23" s="147"/>
      <c r="KVU23" s="149"/>
      <c r="KVV23" s="147"/>
      <c r="KVW23" s="149"/>
      <c r="KVX23" s="147"/>
      <c r="KVY23" s="149"/>
      <c r="KVZ23" s="147"/>
      <c r="KWA23" s="149"/>
      <c r="KWB23" s="147"/>
      <c r="KWC23" s="149"/>
      <c r="KWD23" s="147"/>
      <c r="KWE23" s="149"/>
      <c r="KWF23" s="147"/>
      <c r="KWG23" s="149"/>
      <c r="KWH23" s="147"/>
      <c r="KWI23" s="149"/>
      <c r="KWJ23" s="147"/>
      <c r="KWK23" s="149"/>
      <c r="KWL23" s="147"/>
      <c r="KWM23" s="149"/>
      <c r="KWN23" s="147"/>
      <c r="KWO23" s="149"/>
      <c r="KWP23" s="147"/>
      <c r="KWQ23" s="149"/>
      <c r="KWR23" s="147"/>
      <c r="KWS23" s="149"/>
      <c r="KWT23" s="147"/>
      <c r="KWU23" s="149"/>
      <c r="KWV23" s="147"/>
      <c r="KWW23" s="149"/>
      <c r="KWX23" s="147"/>
      <c r="KWY23" s="149"/>
      <c r="KWZ23" s="147"/>
      <c r="KXA23" s="149"/>
      <c r="KXB23" s="147"/>
      <c r="KXC23" s="149"/>
      <c r="KXD23" s="147"/>
      <c r="KXE23" s="149"/>
      <c r="KXF23" s="147"/>
      <c r="KXG23" s="149"/>
      <c r="KXH23" s="147"/>
      <c r="KXI23" s="149"/>
      <c r="KXJ23" s="147"/>
      <c r="KXK23" s="149"/>
      <c r="KXL23" s="147"/>
      <c r="KXM23" s="149"/>
      <c r="KXN23" s="147"/>
      <c r="KXO23" s="149"/>
      <c r="KXP23" s="147"/>
      <c r="KXQ23" s="149"/>
      <c r="KXR23" s="147"/>
      <c r="KXS23" s="149"/>
      <c r="KXT23" s="147"/>
      <c r="KXU23" s="149"/>
      <c r="KXV23" s="147"/>
      <c r="KXW23" s="149"/>
      <c r="KXX23" s="147"/>
      <c r="KXY23" s="149"/>
      <c r="KXZ23" s="147"/>
      <c r="KYA23" s="149"/>
      <c r="KYB23" s="147"/>
      <c r="KYC23" s="149"/>
      <c r="KYD23" s="147"/>
      <c r="KYE23" s="149"/>
      <c r="KYF23" s="147"/>
      <c r="KYG23" s="149"/>
      <c r="KYH23" s="147"/>
      <c r="KYI23" s="149"/>
      <c r="KYJ23" s="147"/>
      <c r="KYK23" s="149"/>
      <c r="KYL23" s="147"/>
      <c r="KYM23" s="149"/>
      <c r="KYN23" s="147"/>
      <c r="KYO23" s="149"/>
      <c r="KYP23" s="147"/>
      <c r="KYQ23" s="149"/>
      <c r="KYR23" s="147"/>
      <c r="KYS23" s="149"/>
      <c r="KYT23" s="147"/>
      <c r="KYU23" s="149"/>
      <c r="KYV23" s="147"/>
      <c r="KYW23" s="149"/>
      <c r="KYX23" s="147"/>
      <c r="KYY23" s="149"/>
      <c r="KYZ23" s="147"/>
      <c r="KZA23" s="149"/>
      <c r="KZB23" s="147"/>
      <c r="KZC23" s="149"/>
      <c r="KZD23" s="147"/>
      <c r="KZE23" s="149"/>
      <c r="KZF23" s="147"/>
      <c r="KZG23" s="149"/>
      <c r="KZH23" s="147"/>
      <c r="KZI23" s="149"/>
      <c r="KZJ23" s="147"/>
      <c r="KZK23" s="149"/>
      <c r="KZL23" s="147"/>
      <c r="KZM23" s="149"/>
      <c r="KZN23" s="147"/>
      <c r="KZO23" s="149"/>
      <c r="KZP23" s="147"/>
      <c r="KZQ23" s="149"/>
      <c r="KZR23" s="147"/>
      <c r="KZS23" s="149"/>
      <c r="KZT23" s="147"/>
      <c r="KZU23" s="149"/>
      <c r="KZV23" s="147"/>
      <c r="KZW23" s="149"/>
      <c r="KZX23" s="147"/>
      <c r="KZY23" s="149"/>
      <c r="KZZ23" s="147"/>
      <c r="LAA23" s="149"/>
      <c r="LAB23" s="147"/>
      <c r="LAC23" s="149"/>
      <c r="LAD23" s="147"/>
      <c r="LAE23" s="149"/>
      <c r="LAF23" s="147"/>
      <c r="LAG23" s="149"/>
      <c r="LAH23" s="147"/>
      <c r="LAI23" s="149"/>
      <c r="LAJ23" s="147"/>
      <c r="LAK23" s="149"/>
      <c r="LAL23" s="147"/>
      <c r="LAM23" s="149"/>
      <c r="LAN23" s="147"/>
      <c r="LAO23" s="149"/>
      <c r="LAP23" s="147"/>
      <c r="LAQ23" s="149"/>
      <c r="LAR23" s="147"/>
      <c r="LAS23" s="149"/>
      <c r="LAT23" s="147"/>
      <c r="LAU23" s="149"/>
      <c r="LAV23" s="147"/>
      <c r="LAW23" s="149"/>
      <c r="LAX23" s="147"/>
      <c r="LAY23" s="149"/>
      <c r="LAZ23" s="147"/>
      <c r="LBA23" s="149"/>
      <c r="LBB23" s="147"/>
      <c r="LBC23" s="149"/>
      <c r="LBD23" s="147"/>
      <c r="LBE23" s="149"/>
      <c r="LBF23" s="147"/>
      <c r="LBG23" s="149"/>
      <c r="LBH23" s="147"/>
      <c r="LBI23" s="149"/>
      <c r="LBJ23" s="147"/>
      <c r="LBK23" s="149"/>
      <c r="LBL23" s="147"/>
      <c r="LBM23" s="149"/>
      <c r="LBN23" s="147"/>
      <c r="LBO23" s="149"/>
      <c r="LBP23" s="147"/>
      <c r="LBQ23" s="149"/>
      <c r="LBR23" s="147"/>
      <c r="LBS23" s="149"/>
      <c r="LBT23" s="147"/>
      <c r="LBU23" s="149"/>
      <c r="LBV23" s="147"/>
      <c r="LBW23" s="149"/>
      <c r="LBX23" s="147"/>
      <c r="LBY23" s="149"/>
      <c r="LBZ23" s="147"/>
      <c r="LCA23" s="149"/>
      <c r="LCB23" s="147"/>
      <c r="LCC23" s="149"/>
      <c r="LCD23" s="147"/>
      <c r="LCE23" s="149"/>
      <c r="LCF23" s="147"/>
      <c r="LCG23" s="149"/>
      <c r="LCH23" s="147"/>
      <c r="LCI23" s="149"/>
      <c r="LCJ23" s="147"/>
      <c r="LCK23" s="149"/>
      <c r="LCL23" s="147"/>
      <c r="LCM23" s="149"/>
      <c r="LCN23" s="147"/>
      <c r="LCO23" s="149"/>
      <c r="LCP23" s="147"/>
      <c r="LCQ23" s="149"/>
      <c r="LCR23" s="147"/>
      <c r="LCS23" s="149"/>
      <c r="LCT23" s="147"/>
      <c r="LCU23" s="149"/>
      <c r="LCV23" s="147"/>
      <c r="LCW23" s="149"/>
      <c r="LCX23" s="147"/>
      <c r="LCY23" s="149"/>
      <c r="LCZ23" s="147"/>
      <c r="LDA23" s="149"/>
      <c r="LDB23" s="147"/>
      <c r="LDC23" s="149"/>
      <c r="LDD23" s="147"/>
      <c r="LDE23" s="149"/>
      <c r="LDF23" s="147"/>
      <c r="LDG23" s="149"/>
      <c r="LDH23" s="147"/>
      <c r="LDI23" s="149"/>
      <c r="LDJ23" s="147"/>
      <c r="LDK23" s="149"/>
      <c r="LDL23" s="147"/>
      <c r="LDM23" s="149"/>
      <c r="LDN23" s="147"/>
      <c r="LDO23" s="149"/>
      <c r="LDP23" s="147"/>
      <c r="LDQ23" s="149"/>
      <c r="LDR23" s="147"/>
      <c r="LDS23" s="149"/>
      <c r="LDT23" s="147"/>
      <c r="LDU23" s="149"/>
      <c r="LDV23" s="147"/>
      <c r="LDW23" s="149"/>
      <c r="LDX23" s="147"/>
      <c r="LDY23" s="149"/>
      <c r="LDZ23" s="147"/>
      <c r="LEA23" s="149"/>
      <c r="LEB23" s="147"/>
      <c r="LEC23" s="149"/>
      <c r="LED23" s="147"/>
      <c r="LEE23" s="149"/>
      <c r="LEF23" s="147"/>
      <c r="LEG23" s="149"/>
      <c r="LEH23" s="147"/>
      <c r="LEI23" s="149"/>
      <c r="LEJ23" s="147"/>
      <c r="LEK23" s="149"/>
      <c r="LEL23" s="147"/>
      <c r="LEM23" s="149"/>
      <c r="LEN23" s="147"/>
      <c r="LEO23" s="149"/>
      <c r="LEP23" s="147"/>
      <c r="LEQ23" s="149"/>
      <c r="LER23" s="147"/>
      <c r="LES23" s="149"/>
      <c r="LET23" s="147"/>
      <c r="LEU23" s="149"/>
      <c r="LEV23" s="147"/>
      <c r="LEW23" s="149"/>
      <c r="LEX23" s="147"/>
      <c r="LEY23" s="149"/>
      <c r="LEZ23" s="147"/>
      <c r="LFA23" s="149"/>
      <c r="LFB23" s="147"/>
      <c r="LFC23" s="149"/>
      <c r="LFD23" s="147"/>
      <c r="LFE23" s="149"/>
      <c r="LFF23" s="147"/>
      <c r="LFG23" s="149"/>
      <c r="LFH23" s="147"/>
      <c r="LFI23" s="149"/>
      <c r="LFJ23" s="147"/>
      <c r="LFK23" s="149"/>
      <c r="LFL23" s="147"/>
      <c r="LFM23" s="149"/>
      <c r="LFN23" s="147"/>
      <c r="LFO23" s="149"/>
      <c r="LFP23" s="147"/>
      <c r="LFQ23" s="149"/>
      <c r="LFR23" s="147"/>
      <c r="LFS23" s="149"/>
      <c r="LFT23" s="147"/>
      <c r="LFU23" s="149"/>
      <c r="LFV23" s="147"/>
      <c r="LFW23" s="149"/>
      <c r="LFX23" s="147"/>
      <c r="LFY23" s="149"/>
      <c r="LFZ23" s="147"/>
      <c r="LGA23" s="149"/>
      <c r="LGB23" s="147"/>
      <c r="LGC23" s="149"/>
      <c r="LGD23" s="147"/>
      <c r="LGE23" s="149"/>
      <c r="LGF23" s="147"/>
      <c r="LGG23" s="149"/>
      <c r="LGH23" s="147"/>
      <c r="LGI23" s="149"/>
      <c r="LGJ23" s="147"/>
      <c r="LGK23" s="149"/>
      <c r="LGL23" s="147"/>
      <c r="LGM23" s="149"/>
      <c r="LGN23" s="147"/>
      <c r="LGO23" s="149"/>
      <c r="LGP23" s="147"/>
      <c r="LGQ23" s="149"/>
      <c r="LGR23" s="147"/>
      <c r="LGS23" s="149"/>
      <c r="LGT23" s="147"/>
      <c r="LGU23" s="149"/>
      <c r="LGV23" s="147"/>
      <c r="LGW23" s="149"/>
      <c r="LGX23" s="147"/>
      <c r="LGY23" s="149"/>
      <c r="LGZ23" s="147"/>
      <c r="LHA23" s="149"/>
      <c r="LHB23" s="147"/>
      <c r="LHC23" s="149"/>
      <c r="LHD23" s="147"/>
      <c r="LHE23" s="149"/>
      <c r="LHF23" s="147"/>
      <c r="LHG23" s="149"/>
      <c r="LHH23" s="147"/>
      <c r="LHI23" s="149"/>
      <c r="LHJ23" s="147"/>
      <c r="LHK23" s="149"/>
      <c r="LHL23" s="147"/>
      <c r="LHM23" s="149"/>
      <c r="LHN23" s="147"/>
      <c r="LHO23" s="149"/>
      <c r="LHP23" s="147"/>
      <c r="LHQ23" s="149"/>
      <c r="LHR23" s="147"/>
      <c r="LHS23" s="149"/>
      <c r="LHT23" s="147"/>
      <c r="LHU23" s="149"/>
      <c r="LHV23" s="147"/>
      <c r="LHW23" s="149"/>
      <c r="LHX23" s="147"/>
      <c r="LHY23" s="149"/>
      <c r="LHZ23" s="147"/>
      <c r="LIA23" s="149"/>
      <c r="LIB23" s="147"/>
      <c r="LIC23" s="149"/>
      <c r="LID23" s="147"/>
      <c r="LIE23" s="149"/>
      <c r="LIF23" s="147"/>
      <c r="LIG23" s="149"/>
      <c r="LIH23" s="147"/>
      <c r="LII23" s="149"/>
      <c r="LIJ23" s="147"/>
      <c r="LIK23" s="149"/>
      <c r="LIL23" s="147"/>
      <c r="LIM23" s="149"/>
      <c r="LIN23" s="147"/>
      <c r="LIO23" s="149"/>
      <c r="LIP23" s="147"/>
      <c r="LIQ23" s="149"/>
      <c r="LIR23" s="147"/>
      <c r="LIS23" s="149"/>
      <c r="LIT23" s="147"/>
      <c r="LIU23" s="149"/>
      <c r="LIV23" s="147"/>
      <c r="LIW23" s="149"/>
      <c r="LIX23" s="147"/>
      <c r="LIY23" s="149"/>
      <c r="LIZ23" s="147"/>
      <c r="LJA23" s="149"/>
      <c r="LJB23" s="147"/>
      <c r="LJC23" s="149"/>
      <c r="LJD23" s="147"/>
      <c r="LJE23" s="149"/>
      <c r="LJF23" s="147"/>
      <c r="LJG23" s="149"/>
      <c r="LJH23" s="147"/>
      <c r="LJI23" s="149"/>
      <c r="LJJ23" s="147"/>
      <c r="LJK23" s="149"/>
      <c r="LJL23" s="147"/>
      <c r="LJM23" s="149"/>
      <c r="LJN23" s="147"/>
      <c r="LJO23" s="149"/>
      <c r="LJP23" s="147"/>
      <c r="LJQ23" s="149"/>
      <c r="LJR23" s="147"/>
      <c r="LJS23" s="149"/>
      <c r="LJT23" s="147"/>
      <c r="LJU23" s="149"/>
      <c r="LJV23" s="147"/>
      <c r="LJW23" s="149"/>
      <c r="LJX23" s="147"/>
      <c r="LJY23" s="149"/>
      <c r="LJZ23" s="147"/>
      <c r="LKA23" s="149"/>
      <c r="LKB23" s="147"/>
      <c r="LKC23" s="149"/>
      <c r="LKD23" s="147"/>
      <c r="LKE23" s="149"/>
      <c r="LKF23" s="147"/>
      <c r="LKG23" s="149"/>
      <c r="LKH23" s="147"/>
      <c r="LKI23" s="149"/>
      <c r="LKJ23" s="147"/>
      <c r="LKK23" s="149"/>
      <c r="LKL23" s="147"/>
      <c r="LKM23" s="149"/>
      <c r="LKN23" s="147"/>
      <c r="LKO23" s="149"/>
      <c r="LKP23" s="147"/>
      <c r="LKQ23" s="149"/>
      <c r="LKR23" s="147"/>
      <c r="LKS23" s="149"/>
      <c r="LKT23" s="147"/>
      <c r="LKU23" s="149"/>
      <c r="LKV23" s="147"/>
      <c r="LKW23" s="149"/>
      <c r="LKX23" s="147"/>
      <c r="LKY23" s="149"/>
      <c r="LKZ23" s="147"/>
      <c r="LLA23" s="149"/>
      <c r="LLB23" s="147"/>
      <c r="LLC23" s="149"/>
      <c r="LLD23" s="147"/>
      <c r="LLE23" s="149"/>
      <c r="LLF23" s="147"/>
      <c r="LLG23" s="149"/>
      <c r="LLH23" s="147"/>
      <c r="LLI23" s="149"/>
      <c r="LLJ23" s="147"/>
      <c r="LLK23" s="149"/>
      <c r="LLL23" s="147"/>
      <c r="LLM23" s="149"/>
      <c r="LLN23" s="147"/>
      <c r="LLO23" s="149"/>
      <c r="LLP23" s="147"/>
      <c r="LLQ23" s="149"/>
      <c r="LLR23" s="147"/>
      <c r="LLS23" s="149"/>
      <c r="LLT23" s="147"/>
      <c r="LLU23" s="149"/>
      <c r="LLV23" s="147"/>
      <c r="LLW23" s="149"/>
      <c r="LLX23" s="147"/>
      <c r="LLY23" s="149"/>
      <c r="LLZ23" s="147"/>
      <c r="LMA23" s="149"/>
      <c r="LMB23" s="147"/>
      <c r="LMC23" s="149"/>
      <c r="LMD23" s="147"/>
      <c r="LME23" s="149"/>
      <c r="LMF23" s="147"/>
      <c r="LMG23" s="149"/>
      <c r="LMH23" s="147"/>
      <c r="LMI23" s="149"/>
      <c r="LMJ23" s="147"/>
      <c r="LMK23" s="149"/>
      <c r="LML23" s="147"/>
      <c r="LMM23" s="149"/>
      <c r="LMN23" s="147"/>
      <c r="LMO23" s="149"/>
      <c r="LMP23" s="147"/>
      <c r="LMQ23" s="149"/>
      <c r="LMR23" s="147"/>
      <c r="LMS23" s="149"/>
      <c r="LMT23" s="147"/>
      <c r="LMU23" s="149"/>
      <c r="LMV23" s="147"/>
      <c r="LMW23" s="149"/>
      <c r="LMX23" s="147"/>
      <c r="LMY23" s="149"/>
      <c r="LMZ23" s="147"/>
      <c r="LNA23" s="149"/>
      <c r="LNB23" s="147"/>
      <c r="LNC23" s="149"/>
      <c r="LND23" s="147"/>
      <c r="LNE23" s="149"/>
      <c r="LNF23" s="147"/>
      <c r="LNG23" s="149"/>
      <c r="LNH23" s="147"/>
      <c r="LNI23" s="149"/>
      <c r="LNJ23" s="147"/>
      <c r="LNK23" s="149"/>
      <c r="LNL23" s="147"/>
      <c r="LNM23" s="149"/>
      <c r="LNN23" s="147"/>
      <c r="LNO23" s="149"/>
      <c r="LNP23" s="147"/>
      <c r="LNQ23" s="149"/>
      <c r="LNR23" s="147"/>
      <c r="LNS23" s="149"/>
      <c r="LNT23" s="147"/>
      <c r="LNU23" s="149"/>
      <c r="LNV23" s="147"/>
      <c r="LNW23" s="149"/>
      <c r="LNX23" s="147"/>
      <c r="LNY23" s="149"/>
      <c r="LNZ23" s="147"/>
      <c r="LOA23" s="149"/>
      <c r="LOB23" s="147"/>
      <c r="LOC23" s="149"/>
      <c r="LOD23" s="147"/>
      <c r="LOE23" s="149"/>
      <c r="LOF23" s="147"/>
      <c r="LOG23" s="149"/>
      <c r="LOH23" s="147"/>
      <c r="LOI23" s="149"/>
      <c r="LOJ23" s="147"/>
      <c r="LOK23" s="149"/>
      <c r="LOL23" s="147"/>
      <c r="LOM23" s="149"/>
      <c r="LON23" s="147"/>
      <c r="LOO23" s="149"/>
      <c r="LOP23" s="147"/>
      <c r="LOQ23" s="149"/>
      <c r="LOR23" s="147"/>
      <c r="LOS23" s="149"/>
      <c r="LOT23" s="147"/>
      <c r="LOU23" s="149"/>
      <c r="LOV23" s="147"/>
      <c r="LOW23" s="149"/>
      <c r="LOX23" s="147"/>
      <c r="LOY23" s="149"/>
      <c r="LOZ23" s="147"/>
      <c r="LPA23" s="149"/>
      <c r="LPB23" s="147"/>
      <c r="LPC23" s="149"/>
      <c r="LPD23" s="147"/>
      <c r="LPE23" s="149"/>
      <c r="LPF23" s="147"/>
      <c r="LPG23" s="149"/>
      <c r="LPH23" s="147"/>
      <c r="LPI23" s="149"/>
      <c r="LPJ23" s="147"/>
      <c r="LPK23" s="149"/>
      <c r="LPL23" s="147"/>
      <c r="LPM23" s="149"/>
      <c r="LPN23" s="147"/>
      <c r="LPO23" s="149"/>
      <c r="LPP23" s="147"/>
      <c r="LPQ23" s="149"/>
      <c r="LPR23" s="147"/>
      <c r="LPS23" s="149"/>
      <c r="LPT23" s="147"/>
      <c r="LPU23" s="149"/>
      <c r="LPV23" s="147"/>
      <c r="LPW23" s="149"/>
      <c r="LPX23" s="147"/>
      <c r="LPY23" s="149"/>
      <c r="LPZ23" s="147"/>
      <c r="LQA23" s="149"/>
      <c r="LQB23" s="147"/>
      <c r="LQC23" s="149"/>
      <c r="LQD23" s="147"/>
      <c r="LQE23" s="149"/>
      <c r="LQF23" s="147"/>
      <c r="LQG23" s="149"/>
      <c r="LQH23" s="147"/>
      <c r="LQI23" s="149"/>
      <c r="LQJ23" s="147"/>
      <c r="LQK23" s="149"/>
      <c r="LQL23" s="147"/>
      <c r="LQM23" s="149"/>
      <c r="LQN23" s="147"/>
      <c r="LQO23" s="149"/>
      <c r="LQP23" s="147"/>
      <c r="LQQ23" s="149"/>
      <c r="LQR23" s="147"/>
      <c r="LQS23" s="149"/>
      <c r="LQT23" s="147"/>
      <c r="LQU23" s="149"/>
      <c r="LQV23" s="147"/>
      <c r="LQW23" s="149"/>
      <c r="LQX23" s="147"/>
      <c r="LQY23" s="149"/>
      <c r="LQZ23" s="147"/>
      <c r="LRA23" s="149"/>
      <c r="LRB23" s="147"/>
      <c r="LRC23" s="149"/>
      <c r="LRD23" s="147"/>
      <c r="LRE23" s="149"/>
      <c r="LRF23" s="147"/>
      <c r="LRG23" s="149"/>
      <c r="LRH23" s="147"/>
      <c r="LRI23" s="149"/>
      <c r="LRJ23" s="147"/>
      <c r="LRK23" s="149"/>
      <c r="LRL23" s="147"/>
      <c r="LRM23" s="149"/>
      <c r="LRN23" s="147"/>
      <c r="LRO23" s="149"/>
      <c r="LRP23" s="147"/>
      <c r="LRQ23" s="149"/>
      <c r="LRR23" s="147"/>
      <c r="LRS23" s="149"/>
      <c r="LRT23" s="147"/>
      <c r="LRU23" s="149"/>
      <c r="LRV23" s="147"/>
      <c r="LRW23" s="149"/>
      <c r="LRX23" s="147"/>
      <c r="LRY23" s="149"/>
      <c r="LRZ23" s="147"/>
      <c r="LSA23" s="149"/>
      <c r="LSB23" s="147"/>
      <c r="LSC23" s="149"/>
      <c r="LSD23" s="147"/>
      <c r="LSE23" s="149"/>
      <c r="LSF23" s="147"/>
      <c r="LSG23" s="149"/>
      <c r="LSH23" s="147"/>
      <c r="LSI23" s="149"/>
      <c r="LSJ23" s="147"/>
      <c r="LSK23" s="149"/>
      <c r="LSL23" s="147"/>
      <c r="LSM23" s="149"/>
      <c r="LSN23" s="147"/>
      <c r="LSO23" s="149"/>
      <c r="LSP23" s="147"/>
      <c r="LSQ23" s="149"/>
      <c r="LSR23" s="147"/>
      <c r="LSS23" s="149"/>
      <c r="LST23" s="147"/>
      <c r="LSU23" s="149"/>
      <c r="LSV23" s="147"/>
      <c r="LSW23" s="149"/>
      <c r="LSX23" s="147"/>
      <c r="LSY23" s="149"/>
      <c r="LSZ23" s="147"/>
      <c r="LTA23" s="149"/>
      <c r="LTB23" s="147"/>
      <c r="LTC23" s="149"/>
      <c r="LTD23" s="147"/>
      <c r="LTE23" s="149"/>
      <c r="LTF23" s="147"/>
      <c r="LTG23" s="149"/>
      <c r="LTH23" s="147"/>
      <c r="LTI23" s="149"/>
      <c r="LTJ23" s="147"/>
      <c r="LTK23" s="149"/>
      <c r="LTL23" s="147"/>
      <c r="LTM23" s="149"/>
      <c r="LTN23" s="147"/>
      <c r="LTO23" s="149"/>
      <c r="LTP23" s="147"/>
      <c r="LTQ23" s="149"/>
      <c r="LTR23" s="147"/>
      <c r="LTS23" s="149"/>
      <c r="LTT23" s="147"/>
      <c r="LTU23" s="149"/>
      <c r="LTV23" s="147"/>
      <c r="LTW23" s="149"/>
      <c r="LTX23" s="147"/>
      <c r="LTY23" s="149"/>
      <c r="LTZ23" s="147"/>
      <c r="LUA23" s="149"/>
      <c r="LUB23" s="147"/>
      <c r="LUC23" s="149"/>
      <c r="LUD23" s="147"/>
      <c r="LUE23" s="149"/>
      <c r="LUF23" s="147"/>
      <c r="LUG23" s="149"/>
      <c r="LUH23" s="147"/>
      <c r="LUI23" s="149"/>
      <c r="LUJ23" s="147"/>
      <c r="LUK23" s="149"/>
      <c r="LUL23" s="147"/>
      <c r="LUM23" s="149"/>
      <c r="LUN23" s="147"/>
      <c r="LUO23" s="149"/>
      <c r="LUP23" s="147"/>
      <c r="LUQ23" s="149"/>
      <c r="LUR23" s="147"/>
      <c r="LUS23" s="149"/>
      <c r="LUT23" s="147"/>
      <c r="LUU23" s="149"/>
      <c r="LUV23" s="147"/>
      <c r="LUW23" s="149"/>
      <c r="LUX23" s="147"/>
      <c r="LUY23" s="149"/>
      <c r="LUZ23" s="147"/>
      <c r="LVA23" s="149"/>
      <c r="LVB23" s="147"/>
      <c r="LVC23" s="149"/>
      <c r="LVD23" s="147"/>
      <c r="LVE23" s="149"/>
      <c r="LVF23" s="147"/>
      <c r="LVG23" s="149"/>
      <c r="LVH23" s="147"/>
      <c r="LVI23" s="149"/>
      <c r="LVJ23" s="147"/>
      <c r="LVK23" s="149"/>
      <c r="LVL23" s="147"/>
      <c r="LVM23" s="149"/>
      <c r="LVN23" s="147"/>
      <c r="LVO23" s="149"/>
      <c r="LVP23" s="147"/>
      <c r="LVQ23" s="149"/>
      <c r="LVR23" s="147"/>
      <c r="LVS23" s="149"/>
      <c r="LVT23" s="147"/>
      <c r="LVU23" s="149"/>
      <c r="LVV23" s="147"/>
      <c r="LVW23" s="149"/>
      <c r="LVX23" s="147"/>
      <c r="LVY23" s="149"/>
      <c r="LVZ23" s="147"/>
      <c r="LWA23" s="149"/>
      <c r="LWB23" s="147"/>
      <c r="LWC23" s="149"/>
      <c r="LWD23" s="147"/>
      <c r="LWE23" s="149"/>
      <c r="LWF23" s="147"/>
      <c r="LWG23" s="149"/>
      <c r="LWH23" s="147"/>
      <c r="LWI23" s="149"/>
      <c r="LWJ23" s="147"/>
      <c r="LWK23" s="149"/>
      <c r="LWL23" s="147"/>
      <c r="LWM23" s="149"/>
      <c r="LWN23" s="147"/>
      <c r="LWO23" s="149"/>
      <c r="LWP23" s="147"/>
      <c r="LWQ23" s="149"/>
      <c r="LWR23" s="147"/>
      <c r="LWS23" s="149"/>
      <c r="LWT23" s="147"/>
      <c r="LWU23" s="149"/>
      <c r="LWV23" s="147"/>
      <c r="LWW23" s="149"/>
      <c r="LWX23" s="147"/>
      <c r="LWY23" s="149"/>
      <c r="LWZ23" s="147"/>
      <c r="LXA23" s="149"/>
      <c r="LXB23" s="147"/>
      <c r="LXC23" s="149"/>
      <c r="LXD23" s="147"/>
      <c r="LXE23" s="149"/>
      <c r="LXF23" s="147"/>
      <c r="LXG23" s="149"/>
      <c r="LXH23" s="147"/>
      <c r="LXI23" s="149"/>
      <c r="LXJ23" s="147"/>
      <c r="LXK23" s="149"/>
      <c r="LXL23" s="147"/>
      <c r="LXM23" s="149"/>
      <c r="LXN23" s="147"/>
      <c r="LXO23" s="149"/>
      <c r="LXP23" s="147"/>
      <c r="LXQ23" s="149"/>
      <c r="LXR23" s="147"/>
      <c r="LXS23" s="149"/>
      <c r="LXT23" s="147"/>
      <c r="LXU23" s="149"/>
      <c r="LXV23" s="147"/>
      <c r="LXW23" s="149"/>
      <c r="LXX23" s="147"/>
      <c r="LXY23" s="149"/>
      <c r="LXZ23" s="147"/>
      <c r="LYA23" s="149"/>
      <c r="LYB23" s="147"/>
      <c r="LYC23" s="149"/>
      <c r="LYD23" s="147"/>
      <c r="LYE23" s="149"/>
      <c r="LYF23" s="147"/>
      <c r="LYG23" s="149"/>
      <c r="LYH23" s="147"/>
      <c r="LYI23" s="149"/>
      <c r="LYJ23" s="147"/>
      <c r="LYK23" s="149"/>
      <c r="LYL23" s="147"/>
      <c r="LYM23" s="149"/>
      <c r="LYN23" s="147"/>
      <c r="LYO23" s="149"/>
      <c r="LYP23" s="147"/>
      <c r="LYQ23" s="149"/>
      <c r="LYR23" s="147"/>
      <c r="LYS23" s="149"/>
      <c r="LYT23" s="147"/>
      <c r="LYU23" s="149"/>
      <c r="LYV23" s="147"/>
      <c r="LYW23" s="149"/>
      <c r="LYX23" s="147"/>
      <c r="LYY23" s="149"/>
      <c r="LYZ23" s="147"/>
      <c r="LZA23" s="149"/>
      <c r="LZB23" s="147"/>
      <c r="LZC23" s="149"/>
      <c r="LZD23" s="147"/>
      <c r="LZE23" s="149"/>
      <c r="LZF23" s="147"/>
      <c r="LZG23" s="149"/>
      <c r="LZH23" s="147"/>
      <c r="LZI23" s="149"/>
      <c r="LZJ23" s="147"/>
      <c r="LZK23" s="149"/>
      <c r="LZL23" s="147"/>
      <c r="LZM23" s="149"/>
      <c r="LZN23" s="147"/>
      <c r="LZO23" s="149"/>
      <c r="LZP23" s="147"/>
      <c r="LZQ23" s="149"/>
      <c r="LZR23" s="147"/>
      <c r="LZS23" s="149"/>
      <c r="LZT23" s="147"/>
      <c r="LZU23" s="149"/>
      <c r="LZV23" s="147"/>
      <c r="LZW23" s="149"/>
      <c r="LZX23" s="147"/>
      <c r="LZY23" s="149"/>
      <c r="LZZ23" s="147"/>
      <c r="MAA23" s="149"/>
      <c r="MAB23" s="147"/>
      <c r="MAC23" s="149"/>
      <c r="MAD23" s="147"/>
      <c r="MAE23" s="149"/>
      <c r="MAF23" s="147"/>
      <c r="MAG23" s="149"/>
      <c r="MAH23" s="147"/>
      <c r="MAI23" s="149"/>
      <c r="MAJ23" s="147"/>
      <c r="MAK23" s="149"/>
      <c r="MAL23" s="147"/>
      <c r="MAM23" s="149"/>
      <c r="MAN23" s="147"/>
      <c r="MAO23" s="149"/>
      <c r="MAP23" s="147"/>
      <c r="MAQ23" s="149"/>
      <c r="MAR23" s="147"/>
      <c r="MAS23" s="149"/>
      <c r="MAT23" s="147"/>
      <c r="MAU23" s="149"/>
      <c r="MAV23" s="147"/>
      <c r="MAW23" s="149"/>
      <c r="MAX23" s="147"/>
      <c r="MAY23" s="149"/>
      <c r="MAZ23" s="147"/>
      <c r="MBA23" s="149"/>
      <c r="MBB23" s="147"/>
      <c r="MBC23" s="149"/>
      <c r="MBD23" s="147"/>
      <c r="MBE23" s="149"/>
      <c r="MBF23" s="147"/>
      <c r="MBG23" s="149"/>
      <c r="MBH23" s="147"/>
      <c r="MBI23" s="149"/>
      <c r="MBJ23" s="147"/>
      <c r="MBK23" s="149"/>
      <c r="MBL23" s="147"/>
      <c r="MBM23" s="149"/>
      <c r="MBN23" s="147"/>
      <c r="MBO23" s="149"/>
      <c r="MBP23" s="147"/>
      <c r="MBQ23" s="149"/>
      <c r="MBR23" s="147"/>
      <c r="MBS23" s="149"/>
      <c r="MBT23" s="147"/>
      <c r="MBU23" s="149"/>
      <c r="MBV23" s="147"/>
      <c r="MBW23" s="149"/>
      <c r="MBX23" s="147"/>
      <c r="MBY23" s="149"/>
      <c r="MBZ23" s="147"/>
      <c r="MCA23" s="149"/>
      <c r="MCB23" s="147"/>
      <c r="MCC23" s="149"/>
      <c r="MCD23" s="147"/>
      <c r="MCE23" s="149"/>
      <c r="MCF23" s="147"/>
      <c r="MCG23" s="149"/>
      <c r="MCH23" s="147"/>
      <c r="MCI23" s="149"/>
      <c r="MCJ23" s="147"/>
      <c r="MCK23" s="149"/>
      <c r="MCL23" s="147"/>
      <c r="MCM23" s="149"/>
      <c r="MCN23" s="147"/>
      <c r="MCO23" s="149"/>
      <c r="MCP23" s="147"/>
      <c r="MCQ23" s="149"/>
      <c r="MCR23" s="147"/>
      <c r="MCS23" s="149"/>
      <c r="MCT23" s="147"/>
      <c r="MCU23" s="149"/>
      <c r="MCV23" s="147"/>
      <c r="MCW23" s="149"/>
      <c r="MCX23" s="147"/>
      <c r="MCY23" s="149"/>
      <c r="MCZ23" s="147"/>
      <c r="MDA23" s="149"/>
      <c r="MDB23" s="147"/>
      <c r="MDC23" s="149"/>
      <c r="MDD23" s="147"/>
      <c r="MDE23" s="149"/>
      <c r="MDF23" s="147"/>
      <c r="MDG23" s="149"/>
      <c r="MDH23" s="147"/>
      <c r="MDI23" s="149"/>
      <c r="MDJ23" s="147"/>
      <c r="MDK23" s="149"/>
      <c r="MDL23" s="147"/>
      <c r="MDM23" s="149"/>
      <c r="MDN23" s="147"/>
      <c r="MDO23" s="149"/>
      <c r="MDP23" s="147"/>
      <c r="MDQ23" s="149"/>
      <c r="MDR23" s="147"/>
      <c r="MDS23" s="149"/>
      <c r="MDT23" s="147"/>
      <c r="MDU23" s="149"/>
      <c r="MDV23" s="147"/>
      <c r="MDW23" s="149"/>
      <c r="MDX23" s="147"/>
      <c r="MDY23" s="149"/>
      <c r="MDZ23" s="147"/>
      <c r="MEA23" s="149"/>
      <c r="MEB23" s="147"/>
      <c r="MEC23" s="149"/>
      <c r="MED23" s="147"/>
      <c r="MEE23" s="149"/>
      <c r="MEF23" s="147"/>
      <c r="MEG23" s="149"/>
      <c r="MEH23" s="147"/>
      <c r="MEI23" s="149"/>
      <c r="MEJ23" s="147"/>
      <c r="MEK23" s="149"/>
      <c r="MEL23" s="147"/>
      <c r="MEM23" s="149"/>
      <c r="MEN23" s="147"/>
      <c r="MEO23" s="149"/>
      <c r="MEP23" s="147"/>
      <c r="MEQ23" s="149"/>
      <c r="MER23" s="147"/>
      <c r="MES23" s="149"/>
      <c r="MET23" s="147"/>
      <c r="MEU23" s="149"/>
      <c r="MEV23" s="147"/>
      <c r="MEW23" s="149"/>
      <c r="MEX23" s="147"/>
      <c r="MEY23" s="149"/>
      <c r="MEZ23" s="147"/>
      <c r="MFA23" s="149"/>
      <c r="MFB23" s="147"/>
      <c r="MFC23" s="149"/>
      <c r="MFD23" s="147"/>
      <c r="MFE23" s="149"/>
      <c r="MFF23" s="147"/>
      <c r="MFG23" s="149"/>
      <c r="MFH23" s="147"/>
      <c r="MFI23" s="149"/>
      <c r="MFJ23" s="147"/>
      <c r="MFK23" s="149"/>
      <c r="MFL23" s="147"/>
      <c r="MFM23" s="149"/>
      <c r="MFN23" s="147"/>
      <c r="MFO23" s="149"/>
      <c r="MFP23" s="147"/>
      <c r="MFQ23" s="149"/>
      <c r="MFR23" s="147"/>
      <c r="MFS23" s="149"/>
      <c r="MFT23" s="147"/>
      <c r="MFU23" s="149"/>
      <c r="MFV23" s="147"/>
      <c r="MFW23" s="149"/>
      <c r="MFX23" s="147"/>
      <c r="MFY23" s="149"/>
      <c r="MFZ23" s="147"/>
      <c r="MGA23" s="149"/>
      <c r="MGB23" s="147"/>
      <c r="MGC23" s="149"/>
      <c r="MGD23" s="147"/>
      <c r="MGE23" s="149"/>
      <c r="MGF23" s="147"/>
      <c r="MGG23" s="149"/>
      <c r="MGH23" s="147"/>
      <c r="MGI23" s="149"/>
      <c r="MGJ23" s="147"/>
      <c r="MGK23" s="149"/>
      <c r="MGL23" s="147"/>
      <c r="MGM23" s="149"/>
      <c r="MGN23" s="147"/>
      <c r="MGO23" s="149"/>
      <c r="MGP23" s="147"/>
      <c r="MGQ23" s="149"/>
      <c r="MGR23" s="147"/>
      <c r="MGS23" s="149"/>
      <c r="MGT23" s="147"/>
      <c r="MGU23" s="149"/>
      <c r="MGV23" s="147"/>
      <c r="MGW23" s="149"/>
      <c r="MGX23" s="147"/>
      <c r="MGY23" s="149"/>
      <c r="MGZ23" s="147"/>
      <c r="MHA23" s="149"/>
      <c r="MHB23" s="147"/>
      <c r="MHC23" s="149"/>
      <c r="MHD23" s="147"/>
      <c r="MHE23" s="149"/>
      <c r="MHF23" s="147"/>
      <c r="MHG23" s="149"/>
      <c r="MHH23" s="147"/>
      <c r="MHI23" s="149"/>
      <c r="MHJ23" s="147"/>
      <c r="MHK23" s="149"/>
      <c r="MHL23" s="147"/>
      <c r="MHM23" s="149"/>
      <c r="MHN23" s="147"/>
      <c r="MHO23" s="149"/>
      <c r="MHP23" s="147"/>
      <c r="MHQ23" s="149"/>
      <c r="MHR23" s="147"/>
      <c r="MHS23" s="149"/>
      <c r="MHT23" s="147"/>
      <c r="MHU23" s="149"/>
      <c r="MHV23" s="147"/>
      <c r="MHW23" s="149"/>
      <c r="MHX23" s="147"/>
      <c r="MHY23" s="149"/>
      <c r="MHZ23" s="147"/>
      <c r="MIA23" s="149"/>
      <c r="MIB23" s="147"/>
      <c r="MIC23" s="149"/>
      <c r="MID23" s="147"/>
      <c r="MIE23" s="149"/>
      <c r="MIF23" s="147"/>
      <c r="MIG23" s="149"/>
      <c r="MIH23" s="147"/>
      <c r="MII23" s="149"/>
      <c r="MIJ23" s="147"/>
      <c r="MIK23" s="149"/>
      <c r="MIL23" s="147"/>
      <c r="MIM23" s="149"/>
      <c r="MIN23" s="147"/>
      <c r="MIO23" s="149"/>
      <c r="MIP23" s="147"/>
      <c r="MIQ23" s="149"/>
      <c r="MIR23" s="147"/>
      <c r="MIS23" s="149"/>
      <c r="MIT23" s="147"/>
      <c r="MIU23" s="149"/>
      <c r="MIV23" s="147"/>
      <c r="MIW23" s="149"/>
      <c r="MIX23" s="147"/>
      <c r="MIY23" s="149"/>
      <c r="MIZ23" s="147"/>
      <c r="MJA23" s="149"/>
      <c r="MJB23" s="147"/>
      <c r="MJC23" s="149"/>
      <c r="MJD23" s="147"/>
      <c r="MJE23" s="149"/>
      <c r="MJF23" s="147"/>
      <c r="MJG23" s="149"/>
      <c r="MJH23" s="147"/>
      <c r="MJI23" s="149"/>
      <c r="MJJ23" s="147"/>
      <c r="MJK23" s="149"/>
      <c r="MJL23" s="147"/>
      <c r="MJM23" s="149"/>
      <c r="MJN23" s="147"/>
      <c r="MJO23" s="149"/>
      <c r="MJP23" s="147"/>
      <c r="MJQ23" s="149"/>
      <c r="MJR23" s="147"/>
      <c r="MJS23" s="149"/>
      <c r="MJT23" s="147"/>
      <c r="MJU23" s="149"/>
      <c r="MJV23" s="147"/>
      <c r="MJW23" s="149"/>
      <c r="MJX23" s="147"/>
      <c r="MJY23" s="149"/>
      <c r="MJZ23" s="147"/>
      <c r="MKA23" s="149"/>
      <c r="MKB23" s="147"/>
      <c r="MKC23" s="149"/>
      <c r="MKD23" s="147"/>
      <c r="MKE23" s="149"/>
      <c r="MKF23" s="147"/>
      <c r="MKG23" s="149"/>
      <c r="MKH23" s="147"/>
      <c r="MKI23" s="149"/>
      <c r="MKJ23" s="147"/>
      <c r="MKK23" s="149"/>
      <c r="MKL23" s="147"/>
      <c r="MKM23" s="149"/>
      <c r="MKN23" s="147"/>
      <c r="MKO23" s="149"/>
      <c r="MKP23" s="147"/>
      <c r="MKQ23" s="149"/>
      <c r="MKR23" s="147"/>
      <c r="MKS23" s="149"/>
      <c r="MKT23" s="147"/>
      <c r="MKU23" s="149"/>
      <c r="MKV23" s="147"/>
      <c r="MKW23" s="149"/>
      <c r="MKX23" s="147"/>
      <c r="MKY23" s="149"/>
      <c r="MKZ23" s="147"/>
      <c r="MLA23" s="149"/>
      <c r="MLB23" s="147"/>
      <c r="MLC23" s="149"/>
      <c r="MLD23" s="147"/>
      <c r="MLE23" s="149"/>
      <c r="MLF23" s="147"/>
      <c r="MLG23" s="149"/>
      <c r="MLH23" s="147"/>
      <c r="MLI23" s="149"/>
      <c r="MLJ23" s="147"/>
      <c r="MLK23" s="149"/>
      <c r="MLL23" s="147"/>
      <c r="MLM23" s="149"/>
      <c r="MLN23" s="147"/>
      <c r="MLO23" s="149"/>
      <c r="MLP23" s="147"/>
      <c r="MLQ23" s="149"/>
      <c r="MLR23" s="147"/>
      <c r="MLS23" s="149"/>
      <c r="MLT23" s="147"/>
      <c r="MLU23" s="149"/>
      <c r="MLV23" s="147"/>
      <c r="MLW23" s="149"/>
      <c r="MLX23" s="147"/>
      <c r="MLY23" s="149"/>
      <c r="MLZ23" s="147"/>
      <c r="MMA23" s="149"/>
      <c r="MMB23" s="147"/>
      <c r="MMC23" s="149"/>
      <c r="MMD23" s="147"/>
      <c r="MME23" s="149"/>
      <c r="MMF23" s="147"/>
      <c r="MMG23" s="149"/>
      <c r="MMH23" s="147"/>
      <c r="MMI23" s="149"/>
      <c r="MMJ23" s="147"/>
      <c r="MMK23" s="149"/>
      <c r="MML23" s="147"/>
      <c r="MMM23" s="149"/>
      <c r="MMN23" s="147"/>
      <c r="MMO23" s="149"/>
      <c r="MMP23" s="147"/>
      <c r="MMQ23" s="149"/>
      <c r="MMR23" s="147"/>
      <c r="MMS23" s="149"/>
      <c r="MMT23" s="147"/>
      <c r="MMU23" s="149"/>
      <c r="MMV23" s="147"/>
      <c r="MMW23" s="149"/>
      <c r="MMX23" s="147"/>
      <c r="MMY23" s="149"/>
      <c r="MMZ23" s="147"/>
      <c r="MNA23" s="149"/>
      <c r="MNB23" s="147"/>
      <c r="MNC23" s="149"/>
      <c r="MND23" s="147"/>
      <c r="MNE23" s="149"/>
      <c r="MNF23" s="147"/>
      <c r="MNG23" s="149"/>
      <c r="MNH23" s="147"/>
      <c r="MNI23" s="149"/>
      <c r="MNJ23" s="147"/>
      <c r="MNK23" s="149"/>
      <c r="MNL23" s="147"/>
      <c r="MNM23" s="149"/>
      <c r="MNN23" s="147"/>
      <c r="MNO23" s="149"/>
      <c r="MNP23" s="147"/>
      <c r="MNQ23" s="149"/>
      <c r="MNR23" s="147"/>
      <c r="MNS23" s="149"/>
      <c r="MNT23" s="147"/>
      <c r="MNU23" s="149"/>
      <c r="MNV23" s="147"/>
      <c r="MNW23" s="149"/>
      <c r="MNX23" s="147"/>
      <c r="MNY23" s="149"/>
      <c r="MNZ23" s="147"/>
      <c r="MOA23" s="149"/>
      <c r="MOB23" s="147"/>
      <c r="MOC23" s="149"/>
      <c r="MOD23" s="147"/>
      <c r="MOE23" s="149"/>
      <c r="MOF23" s="147"/>
      <c r="MOG23" s="149"/>
      <c r="MOH23" s="147"/>
      <c r="MOI23" s="149"/>
      <c r="MOJ23" s="147"/>
      <c r="MOK23" s="149"/>
      <c r="MOL23" s="147"/>
      <c r="MOM23" s="149"/>
      <c r="MON23" s="147"/>
      <c r="MOO23" s="149"/>
      <c r="MOP23" s="147"/>
      <c r="MOQ23" s="149"/>
      <c r="MOR23" s="147"/>
      <c r="MOS23" s="149"/>
      <c r="MOT23" s="147"/>
      <c r="MOU23" s="149"/>
      <c r="MOV23" s="147"/>
      <c r="MOW23" s="149"/>
      <c r="MOX23" s="147"/>
      <c r="MOY23" s="149"/>
      <c r="MOZ23" s="147"/>
      <c r="MPA23" s="149"/>
      <c r="MPB23" s="147"/>
      <c r="MPC23" s="149"/>
      <c r="MPD23" s="147"/>
      <c r="MPE23" s="149"/>
      <c r="MPF23" s="147"/>
      <c r="MPG23" s="149"/>
      <c r="MPH23" s="147"/>
      <c r="MPI23" s="149"/>
      <c r="MPJ23" s="147"/>
      <c r="MPK23" s="149"/>
      <c r="MPL23" s="147"/>
      <c r="MPM23" s="149"/>
      <c r="MPN23" s="147"/>
      <c r="MPO23" s="149"/>
      <c r="MPP23" s="147"/>
      <c r="MPQ23" s="149"/>
      <c r="MPR23" s="147"/>
      <c r="MPS23" s="149"/>
      <c r="MPT23" s="147"/>
      <c r="MPU23" s="149"/>
      <c r="MPV23" s="147"/>
      <c r="MPW23" s="149"/>
      <c r="MPX23" s="147"/>
      <c r="MPY23" s="149"/>
      <c r="MPZ23" s="147"/>
      <c r="MQA23" s="149"/>
      <c r="MQB23" s="147"/>
      <c r="MQC23" s="149"/>
      <c r="MQD23" s="147"/>
      <c r="MQE23" s="149"/>
      <c r="MQF23" s="147"/>
      <c r="MQG23" s="149"/>
      <c r="MQH23" s="147"/>
      <c r="MQI23" s="149"/>
      <c r="MQJ23" s="147"/>
      <c r="MQK23" s="149"/>
      <c r="MQL23" s="147"/>
      <c r="MQM23" s="149"/>
      <c r="MQN23" s="147"/>
      <c r="MQO23" s="149"/>
      <c r="MQP23" s="147"/>
      <c r="MQQ23" s="149"/>
      <c r="MQR23" s="147"/>
      <c r="MQS23" s="149"/>
      <c r="MQT23" s="147"/>
      <c r="MQU23" s="149"/>
      <c r="MQV23" s="147"/>
      <c r="MQW23" s="149"/>
      <c r="MQX23" s="147"/>
      <c r="MQY23" s="149"/>
      <c r="MQZ23" s="147"/>
      <c r="MRA23" s="149"/>
      <c r="MRB23" s="147"/>
      <c r="MRC23" s="149"/>
      <c r="MRD23" s="147"/>
      <c r="MRE23" s="149"/>
      <c r="MRF23" s="147"/>
      <c r="MRG23" s="149"/>
      <c r="MRH23" s="147"/>
      <c r="MRI23" s="149"/>
      <c r="MRJ23" s="147"/>
      <c r="MRK23" s="149"/>
      <c r="MRL23" s="147"/>
      <c r="MRM23" s="149"/>
      <c r="MRN23" s="147"/>
      <c r="MRO23" s="149"/>
      <c r="MRP23" s="147"/>
      <c r="MRQ23" s="149"/>
      <c r="MRR23" s="147"/>
      <c r="MRS23" s="149"/>
      <c r="MRT23" s="147"/>
      <c r="MRU23" s="149"/>
      <c r="MRV23" s="147"/>
      <c r="MRW23" s="149"/>
      <c r="MRX23" s="147"/>
      <c r="MRY23" s="149"/>
      <c r="MRZ23" s="147"/>
      <c r="MSA23" s="149"/>
      <c r="MSB23" s="147"/>
      <c r="MSC23" s="149"/>
      <c r="MSD23" s="147"/>
      <c r="MSE23" s="149"/>
      <c r="MSF23" s="147"/>
      <c r="MSG23" s="149"/>
      <c r="MSH23" s="147"/>
      <c r="MSI23" s="149"/>
      <c r="MSJ23" s="147"/>
      <c r="MSK23" s="149"/>
      <c r="MSL23" s="147"/>
      <c r="MSM23" s="149"/>
      <c r="MSN23" s="147"/>
      <c r="MSO23" s="149"/>
      <c r="MSP23" s="147"/>
      <c r="MSQ23" s="149"/>
      <c r="MSR23" s="147"/>
      <c r="MSS23" s="149"/>
      <c r="MST23" s="147"/>
      <c r="MSU23" s="149"/>
      <c r="MSV23" s="147"/>
      <c r="MSW23" s="149"/>
      <c r="MSX23" s="147"/>
      <c r="MSY23" s="149"/>
      <c r="MSZ23" s="147"/>
      <c r="MTA23" s="149"/>
      <c r="MTB23" s="147"/>
      <c r="MTC23" s="149"/>
      <c r="MTD23" s="147"/>
      <c r="MTE23" s="149"/>
      <c r="MTF23" s="147"/>
      <c r="MTG23" s="149"/>
      <c r="MTH23" s="147"/>
      <c r="MTI23" s="149"/>
      <c r="MTJ23" s="147"/>
      <c r="MTK23" s="149"/>
      <c r="MTL23" s="147"/>
      <c r="MTM23" s="149"/>
      <c r="MTN23" s="147"/>
      <c r="MTO23" s="149"/>
      <c r="MTP23" s="147"/>
      <c r="MTQ23" s="149"/>
      <c r="MTR23" s="147"/>
      <c r="MTS23" s="149"/>
      <c r="MTT23" s="147"/>
      <c r="MTU23" s="149"/>
      <c r="MTV23" s="147"/>
      <c r="MTW23" s="149"/>
      <c r="MTX23" s="147"/>
      <c r="MTY23" s="149"/>
      <c r="MTZ23" s="147"/>
      <c r="MUA23" s="149"/>
      <c r="MUB23" s="147"/>
      <c r="MUC23" s="149"/>
      <c r="MUD23" s="147"/>
      <c r="MUE23" s="149"/>
      <c r="MUF23" s="147"/>
      <c r="MUG23" s="149"/>
      <c r="MUH23" s="147"/>
      <c r="MUI23" s="149"/>
      <c r="MUJ23" s="147"/>
      <c r="MUK23" s="149"/>
      <c r="MUL23" s="147"/>
      <c r="MUM23" s="149"/>
      <c r="MUN23" s="147"/>
      <c r="MUO23" s="149"/>
      <c r="MUP23" s="147"/>
      <c r="MUQ23" s="149"/>
      <c r="MUR23" s="147"/>
      <c r="MUS23" s="149"/>
      <c r="MUT23" s="147"/>
      <c r="MUU23" s="149"/>
      <c r="MUV23" s="147"/>
      <c r="MUW23" s="149"/>
      <c r="MUX23" s="147"/>
      <c r="MUY23" s="149"/>
      <c r="MUZ23" s="147"/>
      <c r="MVA23" s="149"/>
      <c r="MVB23" s="147"/>
      <c r="MVC23" s="149"/>
      <c r="MVD23" s="147"/>
      <c r="MVE23" s="149"/>
      <c r="MVF23" s="147"/>
      <c r="MVG23" s="149"/>
      <c r="MVH23" s="147"/>
      <c r="MVI23" s="149"/>
      <c r="MVJ23" s="147"/>
      <c r="MVK23" s="149"/>
      <c r="MVL23" s="147"/>
      <c r="MVM23" s="149"/>
      <c r="MVN23" s="147"/>
      <c r="MVO23" s="149"/>
      <c r="MVP23" s="147"/>
      <c r="MVQ23" s="149"/>
      <c r="MVR23" s="147"/>
      <c r="MVS23" s="149"/>
      <c r="MVT23" s="147"/>
      <c r="MVU23" s="149"/>
      <c r="MVV23" s="147"/>
      <c r="MVW23" s="149"/>
      <c r="MVX23" s="147"/>
      <c r="MVY23" s="149"/>
      <c r="MVZ23" s="147"/>
      <c r="MWA23" s="149"/>
      <c r="MWB23" s="147"/>
      <c r="MWC23" s="149"/>
      <c r="MWD23" s="147"/>
      <c r="MWE23" s="149"/>
      <c r="MWF23" s="147"/>
      <c r="MWG23" s="149"/>
      <c r="MWH23" s="147"/>
      <c r="MWI23" s="149"/>
      <c r="MWJ23" s="147"/>
      <c r="MWK23" s="149"/>
      <c r="MWL23" s="147"/>
      <c r="MWM23" s="149"/>
      <c r="MWN23" s="147"/>
      <c r="MWO23" s="149"/>
      <c r="MWP23" s="147"/>
      <c r="MWQ23" s="149"/>
      <c r="MWR23" s="147"/>
      <c r="MWS23" s="149"/>
      <c r="MWT23" s="147"/>
      <c r="MWU23" s="149"/>
      <c r="MWV23" s="147"/>
      <c r="MWW23" s="149"/>
      <c r="MWX23" s="147"/>
      <c r="MWY23" s="149"/>
      <c r="MWZ23" s="147"/>
      <c r="MXA23" s="149"/>
      <c r="MXB23" s="147"/>
      <c r="MXC23" s="149"/>
      <c r="MXD23" s="147"/>
      <c r="MXE23" s="149"/>
      <c r="MXF23" s="147"/>
      <c r="MXG23" s="149"/>
      <c r="MXH23" s="147"/>
      <c r="MXI23" s="149"/>
      <c r="MXJ23" s="147"/>
      <c r="MXK23" s="149"/>
      <c r="MXL23" s="147"/>
      <c r="MXM23" s="149"/>
      <c r="MXN23" s="147"/>
      <c r="MXO23" s="149"/>
      <c r="MXP23" s="147"/>
      <c r="MXQ23" s="149"/>
      <c r="MXR23" s="147"/>
      <c r="MXS23" s="149"/>
      <c r="MXT23" s="147"/>
      <c r="MXU23" s="149"/>
      <c r="MXV23" s="147"/>
      <c r="MXW23" s="149"/>
      <c r="MXX23" s="147"/>
      <c r="MXY23" s="149"/>
      <c r="MXZ23" s="147"/>
      <c r="MYA23" s="149"/>
      <c r="MYB23" s="147"/>
      <c r="MYC23" s="149"/>
      <c r="MYD23" s="147"/>
      <c r="MYE23" s="149"/>
      <c r="MYF23" s="147"/>
      <c r="MYG23" s="149"/>
      <c r="MYH23" s="147"/>
      <c r="MYI23" s="149"/>
      <c r="MYJ23" s="147"/>
      <c r="MYK23" s="149"/>
      <c r="MYL23" s="147"/>
      <c r="MYM23" s="149"/>
      <c r="MYN23" s="147"/>
      <c r="MYO23" s="149"/>
      <c r="MYP23" s="147"/>
      <c r="MYQ23" s="149"/>
      <c r="MYR23" s="147"/>
      <c r="MYS23" s="149"/>
      <c r="MYT23" s="147"/>
      <c r="MYU23" s="149"/>
      <c r="MYV23" s="147"/>
      <c r="MYW23" s="149"/>
      <c r="MYX23" s="147"/>
      <c r="MYY23" s="149"/>
      <c r="MYZ23" s="147"/>
      <c r="MZA23" s="149"/>
      <c r="MZB23" s="147"/>
      <c r="MZC23" s="149"/>
      <c r="MZD23" s="147"/>
      <c r="MZE23" s="149"/>
      <c r="MZF23" s="147"/>
      <c r="MZG23" s="149"/>
      <c r="MZH23" s="147"/>
      <c r="MZI23" s="149"/>
      <c r="MZJ23" s="147"/>
      <c r="MZK23" s="149"/>
      <c r="MZL23" s="147"/>
      <c r="MZM23" s="149"/>
      <c r="MZN23" s="147"/>
      <c r="MZO23" s="149"/>
      <c r="MZP23" s="147"/>
      <c r="MZQ23" s="149"/>
      <c r="MZR23" s="147"/>
      <c r="MZS23" s="149"/>
      <c r="MZT23" s="147"/>
      <c r="MZU23" s="149"/>
      <c r="MZV23" s="147"/>
      <c r="MZW23" s="149"/>
      <c r="MZX23" s="147"/>
      <c r="MZY23" s="149"/>
      <c r="MZZ23" s="147"/>
      <c r="NAA23" s="149"/>
      <c r="NAB23" s="147"/>
      <c r="NAC23" s="149"/>
      <c r="NAD23" s="147"/>
      <c r="NAE23" s="149"/>
      <c r="NAF23" s="147"/>
      <c r="NAG23" s="149"/>
      <c r="NAH23" s="147"/>
      <c r="NAI23" s="149"/>
      <c r="NAJ23" s="147"/>
      <c r="NAK23" s="149"/>
      <c r="NAL23" s="147"/>
      <c r="NAM23" s="149"/>
      <c r="NAN23" s="147"/>
      <c r="NAO23" s="149"/>
      <c r="NAP23" s="147"/>
      <c r="NAQ23" s="149"/>
      <c r="NAR23" s="147"/>
      <c r="NAS23" s="149"/>
      <c r="NAT23" s="147"/>
      <c r="NAU23" s="149"/>
      <c r="NAV23" s="147"/>
      <c r="NAW23" s="149"/>
      <c r="NAX23" s="147"/>
      <c r="NAY23" s="149"/>
      <c r="NAZ23" s="147"/>
      <c r="NBA23" s="149"/>
      <c r="NBB23" s="147"/>
      <c r="NBC23" s="149"/>
      <c r="NBD23" s="147"/>
      <c r="NBE23" s="149"/>
      <c r="NBF23" s="147"/>
      <c r="NBG23" s="149"/>
      <c r="NBH23" s="147"/>
      <c r="NBI23" s="149"/>
      <c r="NBJ23" s="147"/>
      <c r="NBK23" s="149"/>
      <c r="NBL23" s="147"/>
      <c r="NBM23" s="149"/>
      <c r="NBN23" s="147"/>
      <c r="NBO23" s="149"/>
      <c r="NBP23" s="147"/>
      <c r="NBQ23" s="149"/>
      <c r="NBR23" s="147"/>
      <c r="NBS23" s="149"/>
      <c r="NBT23" s="147"/>
      <c r="NBU23" s="149"/>
      <c r="NBV23" s="147"/>
      <c r="NBW23" s="149"/>
      <c r="NBX23" s="147"/>
      <c r="NBY23" s="149"/>
      <c r="NBZ23" s="147"/>
      <c r="NCA23" s="149"/>
      <c r="NCB23" s="147"/>
      <c r="NCC23" s="149"/>
      <c r="NCD23" s="147"/>
      <c r="NCE23" s="149"/>
      <c r="NCF23" s="147"/>
      <c r="NCG23" s="149"/>
      <c r="NCH23" s="147"/>
      <c r="NCI23" s="149"/>
      <c r="NCJ23" s="147"/>
      <c r="NCK23" s="149"/>
      <c r="NCL23" s="147"/>
      <c r="NCM23" s="149"/>
      <c r="NCN23" s="147"/>
      <c r="NCO23" s="149"/>
      <c r="NCP23" s="147"/>
      <c r="NCQ23" s="149"/>
      <c r="NCR23" s="147"/>
      <c r="NCS23" s="149"/>
      <c r="NCT23" s="147"/>
      <c r="NCU23" s="149"/>
      <c r="NCV23" s="147"/>
      <c r="NCW23" s="149"/>
      <c r="NCX23" s="147"/>
      <c r="NCY23" s="149"/>
      <c r="NCZ23" s="147"/>
      <c r="NDA23" s="149"/>
      <c r="NDB23" s="147"/>
      <c r="NDC23" s="149"/>
      <c r="NDD23" s="147"/>
      <c r="NDE23" s="149"/>
      <c r="NDF23" s="147"/>
      <c r="NDG23" s="149"/>
      <c r="NDH23" s="147"/>
      <c r="NDI23" s="149"/>
      <c r="NDJ23" s="147"/>
      <c r="NDK23" s="149"/>
      <c r="NDL23" s="147"/>
      <c r="NDM23" s="149"/>
      <c r="NDN23" s="147"/>
      <c r="NDO23" s="149"/>
      <c r="NDP23" s="147"/>
      <c r="NDQ23" s="149"/>
      <c r="NDR23" s="147"/>
      <c r="NDS23" s="149"/>
      <c r="NDT23" s="147"/>
      <c r="NDU23" s="149"/>
      <c r="NDV23" s="147"/>
      <c r="NDW23" s="149"/>
      <c r="NDX23" s="147"/>
      <c r="NDY23" s="149"/>
      <c r="NDZ23" s="147"/>
      <c r="NEA23" s="149"/>
      <c r="NEB23" s="147"/>
      <c r="NEC23" s="149"/>
      <c r="NED23" s="147"/>
      <c r="NEE23" s="149"/>
      <c r="NEF23" s="147"/>
      <c r="NEG23" s="149"/>
      <c r="NEH23" s="147"/>
      <c r="NEI23" s="149"/>
      <c r="NEJ23" s="147"/>
      <c r="NEK23" s="149"/>
      <c r="NEL23" s="147"/>
      <c r="NEM23" s="149"/>
      <c r="NEN23" s="147"/>
      <c r="NEO23" s="149"/>
      <c r="NEP23" s="147"/>
      <c r="NEQ23" s="149"/>
      <c r="NER23" s="147"/>
      <c r="NES23" s="149"/>
      <c r="NET23" s="147"/>
      <c r="NEU23" s="149"/>
      <c r="NEV23" s="147"/>
      <c r="NEW23" s="149"/>
      <c r="NEX23" s="147"/>
      <c r="NEY23" s="149"/>
      <c r="NEZ23" s="147"/>
      <c r="NFA23" s="149"/>
      <c r="NFB23" s="147"/>
      <c r="NFC23" s="149"/>
      <c r="NFD23" s="147"/>
      <c r="NFE23" s="149"/>
      <c r="NFF23" s="147"/>
      <c r="NFG23" s="149"/>
      <c r="NFH23" s="147"/>
      <c r="NFI23" s="149"/>
      <c r="NFJ23" s="147"/>
      <c r="NFK23" s="149"/>
      <c r="NFL23" s="147"/>
      <c r="NFM23" s="149"/>
      <c r="NFN23" s="147"/>
      <c r="NFO23" s="149"/>
      <c r="NFP23" s="147"/>
      <c r="NFQ23" s="149"/>
      <c r="NFR23" s="147"/>
      <c r="NFS23" s="149"/>
      <c r="NFT23" s="147"/>
      <c r="NFU23" s="149"/>
      <c r="NFV23" s="147"/>
      <c r="NFW23" s="149"/>
      <c r="NFX23" s="147"/>
      <c r="NFY23" s="149"/>
      <c r="NFZ23" s="147"/>
      <c r="NGA23" s="149"/>
      <c r="NGB23" s="147"/>
      <c r="NGC23" s="149"/>
      <c r="NGD23" s="147"/>
      <c r="NGE23" s="149"/>
      <c r="NGF23" s="147"/>
      <c r="NGG23" s="149"/>
      <c r="NGH23" s="147"/>
      <c r="NGI23" s="149"/>
      <c r="NGJ23" s="147"/>
      <c r="NGK23" s="149"/>
      <c r="NGL23" s="147"/>
      <c r="NGM23" s="149"/>
      <c r="NGN23" s="147"/>
      <c r="NGO23" s="149"/>
      <c r="NGP23" s="147"/>
      <c r="NGQ23" s="149"/>
      <c r="NGR23" s="147"/>
      <c r="NGS23" s="149"/>
      <c r="NGT23" s="147"/>
      <c r="NGU23" s="149"/>
      <c r="NGV23" s="147"/>
      <c r="NGW23" s="149"/>
      <c r="NGX23" s="147"/>
      <c r="NGY23" s="149"/>
      <c r="NGZ23" s="147"/>
      <c r="NHA23" s="149"/>
      <c r="NHB23" s="147"/>
      <c r="NHC23" s="149"/>
      <c r="NHD23" s="147"/>
      <c r="NHE23" s="149"/>
      <c r="NHF23" s="147"/>
      <c r="NHG23" s="149"/>
      <c r="NHH23" s="147"/>
      <c r="NHI23" s="149"/>
      <c r="NHJ23" s="147"/>
      <c r="NHK23" s="149"/>
      <c r="NHL23" s="147"/>
      <c r="NHM23" s="149"/>
      <c r="NHN23" s="147"/>
      <c r="NHO23" s="149"/>
      <c r="NHP23" s="147"/>
      <c r="NHQ23" s="149"/>
      <c r="NHR23" s="147"/>
      <c r="NHS23" s="149"/>
      <c r="NHT23" s="147"/>
      <c r="NHU23" s="149"/>
      <c r="NHV23" s="147"/>
      <c r="NHW23" s="149"/>
      <c r="NHX23" s="147"/>
      <c r="NHY23" s="149"/>
      <c r="NHZ23" s="147"/>
      <c r="NIA23" s="149"/>
      <c r="NIB23" s="147"/>
      <c r="NIC23" s="149"/>
      <c r="NID23" s="147"/>
      <c r="NIE23" s="149"/>
      <c r="NIF23" s="147"/>
      <c r="NIG23" s="149"/>
      <c r="NIH23" s="147"/>
      <c r="NII23" s="149"/>
      <c r="NIJ23" s="147"/>
      <c r="NIK23" s="149"/>
      <c r="NIL23" s="147"/>
      <c r="NIM23" s="149"/>
      <c r="NIN23" s="147"/>
      <c r="NIO23" s="149"/>
      <c r="NIP23" s="147"/>
      <c r="NIQ23" s="149"/>
      <c r="NIR23" s="147"/>
      <c r="NIS23" s="149"/>
      <c r="NIT23" s="147"/>
      <c r="NIU23" s="149"/>
      <c r="NIV23" s="147"/>
      <c r="NIW23" s="149"/>
      <c r="NIX23" s="147"/>
      <c r="NIY23" s="149"/>
      <c r="NIZ23" s="147"/>
      <c r="NJA23" s="149"/>
      <c r="NJB23" s="147"/>
      <c r="NJC23" s="149"/>
      <c r="NJD23" s="147"/>
      <c r="NJE23" s="149"/>
      <c r="NJF23" s="147"/>
      <c r="NJG23" s="149"/>
      <c r="NJH23" s="147"/>
      <c r="NJI23" s="149"/>
      <c r="NJJ23" s="147"/>
      <c r="NJK23" s="149"/>
      <c r="NJL23" s="147"/>
      <c r="NJM23" s="149"/>
      <c r="NJN23" s="147"/>
      <c r="NJO23" s="149"/>
      <c r="NJP23" s="147"/>
      <c r="NJQ23" s="149"/>
      <c r="NJR23" s="147"/>
      <c r="NJS23" s="149"/>
      <c r="NJT23" s="147"/>
      <c r="NJU23" s="149"/>
      <c r="NJV23" s="147"/>
      <c r="NJW23" s="149"/>
      <c r="NJX23" s="147"/>
      <c r="NJY23" s="149"/>
      <c r="NJZ23" s="147"/>
      <c r="NKA23" s="149"/>
      <c r="NKB23" s="147"/>
      <c r="NKC23" s="149"/>
      <c r="NKD23" s="147"/>
      <c r="NKE23" s="149"/>
      <c r="NKF23" s="147"/>
      <c r="NKG23" s="149"/>
      <c r="NKH23" s="147"/>
      <c r="NKI23" s="149"/>
      <c r="NKJ23" s="147"/>
      <c r="NKK23" s="149"/>
      <c r="NKL23" s="147"/>
      <c r="NKM23" s="149"/>
      <c r="NKN23" s="147"/>
      <c r="NKO23" s="149"/>
      <c r="NKP23" s="147"/>
      <c r="NKQ23" s="149"/>
      <c r="NKR23" s="147"/>
      <c r="NKS23" s="149"/>
      <c r="NKT23" s="147"/>
      <c r="NKU23" s="149"/>
      <c r="NKV23" s="147"/>
      <c r="NKW23" s="149"/>
      <c r="NKX23" s="147"/>
      <c r="NKY23" s="149"/>
      <c r="NKZ23" s="147"/>
      <c r="NLA23" s="149"/>
      <c r="NLB23" s="147"/>
      <c r="NLC23" s="149"/>
      <c r="NLD23" s="147"/>
      <c r="NLE23" s="149"/>
      <c r="NLF23" s="147"/>
      <c r="NLG23" s="149"/>
      <c r="NLH23" s="147"/>
      <c r="NLI23" s="149"/>
      <c r="NLJ23" s="147"/>
      <c r="NLK23" s="149"/>
      <c r="NLL23" s="147"/>
      <c r="NLM23" s="149"/>
      <c r="NLN23" s="147"/>
      <c r="NLO23" s="149"/>
      <c r="NLP23" s="147"/>
      <c r="NLQ23" s="149"/>
      <c r="NLR23" s="147"/>
      <c r="NLS23" s="149"/>
      <c r="NLT23" s="147"/>
      <c r="NLU23" s="149"/>
      <c r="NLV23" s="147"/>
      <c r="NLW23" s="149"/>
      <c r="NLX23" s="147"/>
      <c r="NLY23" s="149"/>
      <c r="NLZ23" s="147"/>
      <c r="NMA23" s="149"/>
      <c r="NMB23" s="147"/>
      <c r="NMC23" s="149"/>
      <c r="NMD23" s="147"/>
      <c r="NME23" s="149"/>
      <c r="NMF23" s="147"/>
      <c r="NMG23" s="149"/>
      <c r="NMH23" s="147"/>
      <c r="NMI23" s="149"/>
      <c r="NMJ23" s="147"/>
      <c r="NMK23" s="149"/>
      <c r="NML23" s="147"/>
      <c r="NMM23" s="149"/>
      <c r="NMN23" s="147"/>
      <c r="NMO23" s="149"/>
      <c r="NMP23" s="147"/>
      <c r="NMQ23" s="149"/>
      <c r="NMR23" s="147"/>
      <c r="NMS23" s="149"/>
      <c r="NMT23" s="147"/>
      <c r="NMU23" s="149"/>
      <c r="NMV23" s="147"/>
      <c r="NMW23" s="149"/>
      <c r="NMX23" s="147"/>
      <c r="NMY23" s="149"/>
      <c r="NMZ23" s="147"/>
      <c r="NNA23" s="149"/>
      <c r="NNB23" s="147"/>
      <c r="NNC23" s="149"/>
      <c r="NND23" s="147"/>
      <c r="NNE23" s="149"/>
      <c r="NNF23" s="147"/>
      <c r="NNG23" s="149"/>
      <c r="NNH23" s="147"/>
      <c r="NNI23" s="149"/>
      <c r="NNJ23" s="147"/>
      <c r="NNK23" s="149"/>
      <c r="NNL23" s="147"/>
      <c r="NNM23" s="149"/>
      <c r="NNN23" s="147"/>
      <c r="NNO23" s="149"/>
      <c r="NNP23" s="147"/>
      <c r="NNQ23" s="149"/>
      <c r="NNR23" s="147"/>
      <c r="NNS23" s="149"/>
      <c r="NNT23" s="147"/>
      <c r="NNU23" s="149"/>
      <c r="NNV23" s="147"/>
      <c r="NNW23" s="149"/>
      <c r="NNX23" s="147"/>
      <c r="NNY23" s="149"/>
      <c r="NNZ23" s="147"/>
      <c r="NOA23" s="149"/>
      <c r="NOB23" s="147"/>
      <c r="NOC23" s="149"/>
      <c r="NOD23" s="147"/>
      <c r="NOE23" s="149"/>
      <c r="NOF23" s="147"/>
      <c r="NOG23" s="149"/>
      <c r="NOH23" s="147"/>
      <c r="NOI23" s="149"/>
      <c r="NOJ23" s="147"/>
      <c r="NOK23" s="149"/>
      <c r="NOL23" s="147"/>
      <c r="NOM23" s="149"/>
      <c r="NON23" s="147"/>
      <c r="NOO23" s="149"/>
      <c r="NOP23" s="147"/>
      <c r="NOQ23" s="149"/>
      <c r="NOR23" s="147"/>
      <c r="NOS23" s="149"/>
      <c r="NOT23" s="147"/>
      <c r="NOU23" s="149"/>
      <c r="NOV23" s="147"/>
      <c r="NOW23" s="149"/>
      <c r="NOX23" s="147"/>
      <c r="NOY23" s="149"/>
      <c r="NOZ23" s="147"/>
      <c r="NPA23" s="149"/>
      <c r="NPB23" s="147"/>
      <c r="NPC23" s="149"/>
      <c r="NPD23" s="147"/>
      <c r="NPE23" s="149"/>
      <c r="NPF23" s="147"/>
      <c r="NPG23" s="149"/>
      <c r="NPH23" s="147"/>
      <c r="NPI23" s="149"/>
      <c r="NPJ23" s="147"/>
      <c r="NPK23" s="149"/>
      <c r="NPL23" s="147"/>
      <c r="NPM23" s="149"/>
      <c r="NPN23" s="147"/>
      <c r="NPO23" s="149"/>
      <c r="NPP23" s="147"/>
      <c r="NPQ23" s="149"/>
      <c r="NPR23" s="147"/>
      <c r="NPS23" s="149"/>
      <c r="NPT23" s="147"/>
      <c r="NPU23" s="149"/>
      <c r="NPV23" s="147"/>
      <c r="NPW23" s="149"/>
      <c r="NPX23" s="147"/>
      <c r="NPY23" s="149"/>
      <c r="NPZ23" s="147"/>
      <c r="NQA23" s="149"/>
      <c r="NQB23" s="147"/>
      <c r="NQC23" s="149"/>
      <c r="NQD23" s="147"/>
      <c r="NQE23" s="149"/>
      <c r="NQF23" s="147"/>
      <c r="NQG23" s="149"/>
      <c r="NQH23" s="147"/>
      <c r="NQI23" s="149"/>
      <c r="NQJ23" s="147"/>
      <c r="NQK23" s="149"/>
      <c r="NQL23" s="147"/>
      <c r="NQM23" s="149"/>
      <c r="NQN23" s="147"/>
      <c r="NQO23" s="149"/>
      <c r="NQP23" s="147"/>
      <c r="NQQ23" s="149"/>
      <c r="NQR23" s="147"/>
      <c r="NQS23" s="149"/>
      <c r="NQT23" s="147"/>
      <c r="NQU23" s="149"/>
      <c r="NQV23" s="147"/>
      <c r="NQW23" s="149"/>
      <c r="NQX23" s="147"/>
      <c r="NQY23" s="149"/>
      <c r="NQZ23" s="147"/>
      <c r="NRA23" s="149"/>
      <c r="NRB23" s="147"/>
      <c r="NRC23" s="149"/>
      <c r="NRD23" s="147"/>
      <c r="NRE23" s="149"/>
      <c r="NRF23" s="147"/>
      <c r="NRG23" s="149"/>
      <c r="NRH23" s="147"/>
      <c r="NRI23" s="149"/>
      <c r="NRJ23" s="147"/>
      <c r="NRK23" s="149"/>
      <c r="NRL23" s="147"/>
      <c r="NRM23" s="149"/>
      <c r="NRN23" s="147"/>
      <c r="NRO23" s="149"/>
      <c r="NRP23" s="147"/>
      <c r="NRQ23" s="149"/>
      <c r="NRR23" s="147"/>
      <c r="NRS23" s="149"/>
      <c r="NRT23" s="147"/>
      <c r="NRU23" s="149"/>
      <c r="NRV23" s="147"/>
      <c r="NRW23" s="149"/>
      <c r="NRX23" s="147"/>
      <c r="NRY23" s="149"/>
      <c r="NRZ23" s="147"/>
      <c r="NSA23" s="149"/>
      <c r="NSB23" s="147"/>
      <c r="NSC23" s="149"/>
      <c r="NSD23" s="147"/>
      <c r="NSE23" s="149"/>
      <c r="NSF23" s="147"/>
      <c r="NSG23" s="149"/>
      <c r="NSH23" s="147"/>
      <c r="NSI23" s="149"/>
      <c r="NSJ23" s="147"/>
      <c r="NSK23" s="149"/>
      <c r="NSL23" s="147"/>
      <c r="NSM23" s="149"/>
      <c r="NSN23" s="147"/>
      <c r="NSO23" s="149"/>
      <c r="NSP23" s="147"/>
      <c r="NSQ23" s="149"/>
      <c r="NSR23" s="147"/>
      <c r="NSS23" s="149"/>
      <c r="NST23" s="147"/>
      <c r="NSU23" s="149"/>
      <c r="NSV23" s="147"/>
      <c r="NSW23" s="149"/>
      <c r="NSX23" s="147"/>
      <c r="NSY23" s="149"/>
      <c r="NSZ23" s="147"/>
      <c r="NTA23" s="149"/>
      <c r="NTB23" s="147"/>
      <c r="NTC23" s="149"/>
      <c r="NTD23" s="147"/>
      <c r="NTE23" s="149"/>
      <c r="NTF23" s="147"/>
      <c r="NTG23" s="149"/>
      <c r="NTH23" s="147"/>
      <c r="NTI23" s="149"/>
      <c r="NTJ23" s="147"/>
      <c r="NTK23" s="149"/>
      <c r="NTL23" s="147"/>
      <c r="NTM23" s="149"/>
      <c r="NTN23" s="147"/>
      <c r="NTO23" s="149"/>
      <c r="NTP23" s="147"/>
      <c r="NTQ23" s="149"/>
      <c r="NTR23" s="147"/>
      <c r="NTS23" s="149"/>
      <c r="NTT23" s="147"/>
      <c r="NTU23" s="149"/>
      <c r="NTV23" s="147"/>
      <c r="NTW23" s="149"/>
      <c r="NTX23" s="147"/>
      <c r="NTY23" s="149"/>
      <c r="NTZ23" s="147"/>
      <c r="NUA23" s="149"/>
      <c r="NUB23" s="147"/>
      <c r="NUC23" s="149"/>
      <c r="NUD23" s="147"/>
      <c r="NUE23" s="149"/>
      <c r="NUF23" s="147"/>
      <c r="NUG23" s="149"/>
      <c r="NUH23" s="147"/>
      <c r="NUI23" s="149"/>
      <c r="NUJ23" s="147"/>
      <c r="NUK23" s="149"/>
      <c r="NUL23" s="147"/>
      <c r="NUM23" s="149"/>
      <c r="NUN23" s="147"/>
      <c r="NUO23" s="149"/>
      <c r="NUP23" s="147"/>
      <c r="NUQ23" s="149"/>
      <c r="NUR23" s="147"/>
      <c r="NUS23" s="149"/>
      <c r="NUT23" s="147"/>
      <c r="NUU23" s="149"/>
      <c r="NUV23" s="147"/>
      <c r="NUW23" s="149"/>
      <c r="NUX23" s="147"/>
      <c r="NUY23" s="149"/>
      <c r="NUZ23" s="147"/>
      <c r="NVA23" s="149"/>
      <c r="NVB23" s="147"/>
      <c r="NVC23" s="149"/>
      <c r="NVD23" s="147"/>
      <c r="NVE23" s="149"/>
      <c r="NVF23" s="147"/>
      <c r="NVG23" s="149"/>
      <c r="NVH23" s="147"/>
      <c r="NVI23" s="149"/>
      <c r="NVJ23" s="147"/>
      <c r="NVK23" s="149"/>
      <c r="NVL23" s="147"/>
      <c r="NVM23" s="149"/>
      <c r="NVN23" s="147"/>
      <c r="NVO23" s="149"/>
      <c r="NVP23" s="147"/>
      <c r="NVQ23" s="149"/>
      <c r="NVR23" s="147"/>
      <c r="NVS23" s="149"/>
      <c r="NVT23" s="147"/>
      <c r="NVU23" s="149"/>
      <c r="NVV23" s="147"/>
      <c r="NVW23" s="149"/>
      <c r="NVX23" s="147"/>
      <c r="NVY23" s="149"/>
      <c r="NVZ23" s="147"/>
      <c r="NWA23" s="149"/>
      <c r="NWB23" s="147"/>
      <c r="NWC23" s="149"/>
      <c r="NWD23" s="147"/>
      <c r="NWE23" s="149"/>
      <c r="NWF23" s="147"/>
      <c r="NWG23" s="149"/>
      <c r="NWH23" s="147"/>
      <c r="NWI23" s="149"/>
      <c r="NWJ23" s="147"/>
      <c r="NWK23" s="149"/>
      <c r="NWL23" s="147"/>
      <c r="NWM23" s="149"/>
      <c r="NWN23" s="147"/>
      <c r="NWO23" s="149"/>
      <c r="NWP23" s="147"/>
      <c r="NWQ23" s="149"/>
      <c r="NWR23" s="147"/>
      <c r="NWS23" s="149"/>
      <c r="NWT23" s="147"/>
      <c r="NWU23" s="149"/>
      <c r="NWV23" s="147"/>
      <c r="NWW23" s="149"/>
      <c r="NWX23" s="147"/>
      <c r="NWY23" s="149"/>
      <c r="NWZ23" s="147"/>
      <c r="NXA23" s="149"/>
      <c r="NXB23" s="147"/>
      <c r="NXC23" s="149"/>
      <c r="NXD23" s="147"/>
      <c r="NXE23" s="149"/>
      <c r="NXF23" s="147"/>
      <c r="NXG23" s="149"/>
      <c r="NXH23" s="147"/>
      <c r="NXI23" s="149"/>
      <c r="NXJ23" s="147"/>
      <c r="NXK23" s="149"/>
      <c r="NXL23" s="147"/>
      <c r="NXM23" s="149"/>
      <c r="NXN23" s="147"/>
      <c r="NXO23" s="149"/>
      <c r="NXP23" s="147"/>
      <c r="NXQ23" s="149"/>
      <c r="NXR23" s="147"/>
      <c r="NXS23" s="149"/>
      <c r="NXT23" s="147"/>
      <c r="NXU23" s="149"/>
      <c r="NXV23" s="147"/>
      <c r="NXW23" s="149"/>
      <c r="NXX23" s="147"/>
      <c r="NXY23" s="149"/>
      <c r="NXZ23" s="147"/>
      <c r="NYA23" s="149"/>
      <c r="NYB23" s="147"/>
      <c r="NYC23" s="149"/>
      <c r="NYD23" s="147"/>
      <c r="NYE23" s="149"/>
      <c r="NYF23" s="147"/>
      <c r="NYG23" s="149"/>
      <c r="NYH23" s="147"/>
      <c r="NYI23" s="149"/>
      <c r="NYJ23" s="147"/>
      <c r="NYK23" s="149"/>
      <c r="NYL23" s="147"/>
      <c r="NYM23" s="149"/>
      <c r="NYN23" s="147"/>
      <c r="NYO23" s="149"/>
      <c r="NYP23" s="147"/>
      <c r="NYQ23" s="149"/>
      <c r="NYR23" s="147"/>
      <c r="NYS23" s="149"/>
      <c r="NYT23" s="147"/>
      <c r="NYU23" s="149"/>
      <c r="NYV23" s="147"/>
      <c r="NYW23" s="149"/>
      <c r="NYX23" s="147"/>
      <c r="NYY23" s="149"/>
      <c r="NYZ23" s="147"/>
      <c r="NZA23" s="149"/>
      <c r="NZB23" s="147"/>
      <c r="NZC23" s="149"/>
      <c r="NZD23" s="147"/>
      <c r="NZE23" s="149"/>
      <c r="NZF23" s="147"/>
      <c r="NZG23" s="149"/>
      <c r="NZH23" s="147"/>
      <c r="NZI23" s="149"/>
      <c r="NZJ23" s="147"/>
      <c r="NZK23" s="149"/>
      <c r="NZL23" s="147"/>
      <c r="NZM23" s="149"/>
      <c r="NZN23" s="147"/>
      <c r="NZO23" s="149"/>
      <c r="NZP23" s="147"/>
      <c r="NZQ23" s="149"/>
      <c r="NZR23" s="147"/>
      <c r="NZS23" s="149"/>
      <c r="NZT23" s="147"/>
      <c r="NZU23" s="149"/>
      <c r="NZV23" s="147"/>
      <c r="NZW23" s="149"/>
      <c r="NZX23" s="147"/>
      <c r="NZY23" s="149"/>
      <c r="NZZ23" s="147"/>
      <c r="OAA23" s="149"/>
      <c r="OAB23" s="147"/>
      <c r="OAC23" s="149"/>
      <c r="OAD23" s="147"/>
      <c r="OAE23" s="149"/>
      <c r="OAF23" s="147"/>
      <c r="OAG23" s="149"/>
      <c r="OAH23" s="147"/>
      <c r="OAI23" s="149"/>
      <c r="OAJ23" s="147"/>
      <c r="OAK23" s="149"/>
      <c r="OAL23" s="147"/>
      <c r="OAM23" s="149"/>
      <c r="OAN23" s="147"/>
      <c r="OAO23" s="149"/>
      <c r="OAP23" s="147"/>
      <c r="OAQ23" s="149"/>
      <c r="OAR23" s="147"/>
      <c r="OAS23" s="149"/>
      <c r="OAT23" s="147"/>
      <c r="OAU23" s="149"/>
      <c r="OAV23" s="147"/>
      <c r="OAW23" s="149"/>
      <c r="OAX23" s="147"/>
      <c r="OAY23" s="149"/>
      <c r="OAZ23" s="147"/>
      <c r="OBA23" s="149"/>
      <c r="OBB23" s="147"/>
      <c r="OBC23" s="149"/>
      <c r="OBD23" s="147"/>
      <c r="OBE23" s="149"/>
      <c r="OBF23" s="147"/>
      <c r="OBG23" s="149"/>
      <c r="OBH23" s="147"/>
      <c r="OBI23" s="149"/>
      <c r="OBJ23" s="147"/>
      <c r="OBK23" s="149"/>
      <c r="OBL23" s="147"/>
      <c r="OBM23" s="149"/>
      <c r="OBN23" s="147"/>
      <c r="OBO23" s="149"/>
      <c r="OBP23" s="147"/>
      <c r="OBQ23" s="149"/>
      <c r="OBR23" s="147"/>
      <c r="OBS23" s="149"/>
      <c r="OBT23" s="147"/>
      <c r="OBU23" s="149"/>
      <c r="OBV23" s="147"/>
      <c r="OBW23" s="149"/>
      <c r="OBX23" s="147"/>
      <c r="OBY23" s="149"/>
      <c r="OBZ23" s="147"/>
      <c r="OCA23" s="149"/>
      <c r="OCB23" s="147"/>
      <c r="OCC23" s="149"/>
      <c r="OCD23" s="147"/>
      <c r="OCE23" s="149"/>
      <c r="OCF23" s="147"/>
      <c r="OCG23" s="149"/>
      <c r="OCH23" s="147"/>
      <c r="OCI23" s="149"/>
      <c r="OCJ23" s="147"/>
      <c r="OCK23" s="149"/>
      <c r="OCL23" s="147"/>
      <c r="OCM23" s="149"/>
      <c r="OCN23" s="147"/>
      <c r="OCO23" s="149"/>
      <c r="OCP23" s="147"/>
      <c r="OCQ23" s="149"/>
      <c r="OCR23" s="147"/>
      <c r="OCS23" s="149"/>
      <c r="OCT23" s="147"/>
      <c r="OCU23" s="149"/>
      <c r="OCV23" s="147"/>
      <c r="OCW23" s="149"/>
      <c r="OCX23" s="147"/>
      <c r="OCY23" s="149"/>
      <c r="OCZ23" s="147"/>
      <c r="ODA23" s="149"/>
      <c r="ODB23" s="147"/>
      <c r="ODC23" s="149"/>
      <c r="ODD23" s="147"/>
      <c r="ODE23" s="149"/>
      <c r="ODF23" s="147"/>
      <c r="ODG23" s="149"/>
      <c r="ODH23" s="147"/>
      <c r="ODI23" s="149"/>
      <c r="ODJ23" s="147"/>
      <c r="ODK23" s="149"/>
      <c r="ODL23" s="147"/>
      <c r="ODM23" s="149"/>
      <c r="ODN23" s="147"/>
      <c r="ODO23" s="149"/>
      <c r="ODP23" s="147"/>
      <c r="ODQ23" s="149"/>
      <c r="ODR23" s="147"/>
      <c r="ODS23" s="149"/>
      <c r="ODT23" s="147"/>
      <c r="ODU23" s="149"/>
      <c r="ODV23" s="147"/>
      <c r="ODW23" s="149"/>
      <c r="ODX23" s="147"/>
      <c r="ODY23" s="149"/>
      <c r="ODZ23" s="147"/>
      <c r="OEA23" s="149"/>
      <c r="OEB23" s="147"/>
      <c r="OEC23" s="149"/>
      <c r="OED23" s="147"/>
      <c r="OEE23" s="149"/>
      <c r="OEF23" s="147"/>
      <c r="OEG23" s="149"/>
      <c r="OEH23" s="147"/>
      <c r="OEI23" s="149"/>
      <c r="OEJ23" s="147"/>
      <c r="OEK23" s="149"/>
      <c r="OEL23" s="147"/>
      <c r="OEM23" s="149"/>
      <c r="OEN23" s="147"/>
      <c r="OEO23" s="149"/>
      <c r="OEP23" s="147"/>
      <c r="OEQ23" s="149"/>
      <c r="OER23" s="147"/>
      <c r="OES23" s="149"/>
      <c r="OET23" s="147"/>
      <c r="OEU23" s="149"/>
      <c r="OEV23" s="147"/>
      <c r="OEW23" s="149"/>
      <c r="OEX23" s="147"/>
      <c r="OEY23" s="149"/>
      <c r="OEZ23" s="147"/>
      <c r="OFA23" s="149"/>
      <c r="OFB23" s="147"/>
      <c r="OFC23" s="149"/>
      <c r="OFD23" s="147"/>
      <c r="OFE23" s="149"/>
      <c r="OFF23" s="147"/>
      <c r="OFG23" s="149"/>
      <c r="OFH23" s="147"/>
      <c r="OFI23" s="149"/>
      <c r="OFJ23" s="147"/>
      <c r="OFK23" s="149"/>
      <c r="OFL23" s="147"/>
      <c r="OFM23" s="149"/>
      <c r="OFN23" s="147"/>
      <c r="OFO23" s="149"/>
      <c r="OFP23" s="147"/>
      <c r="OFQ23" s="149"/>
      <c r="OFR23" s="147"/>
      <c r="OFS23" s="149"/>
      <c r="OFT23" s="147"/>
      <c r="OFU23" s="149"/>
      <c r="OFV23" s="147"/>
      <c r="OFW23" s="149"/>
      <c r="OFX23" s="147"/>
      <c r="OFY23" s="149"/>
      <c r="OFZ23" s="147"/>
      <c r="OGA23" s="149"/>
      <c r="OGB23" s="147"/>
      <c r="OGC23" s="149"/>
      <c r="OGD23" s="147"/>
      <c r="OGE23" s="149"/>
      <c r="OGF23" s="147"/>
      <c r="OGG23" s="149"/>
      <c r="OGH23" s="147"/>
      <c r="OGI23" s="149"/>
      <c r="OGJ23" s="147"/>
      <c r="OGK23" s="149"/>
      <c r="OGL23" s="147"/>
      <c r="OGM23" s="149"/>
      <c r="OGN23" s="147"/>
      <c r="OGO23" s="149"/>
      <c r="OGP23" s="147"/>
      <c r="OGQ23" s="149"/>
      <c r="OGR23" s="147"/>
      <c r="OGS23" s="149"/>
      <c r="OGT23" s="147"/>
      <c r="OGU23" s="149"/>
      <c r="OGV23" s="147"/>
      <c r="OGW23" s="149"/>
      <c r="OGX23" s="147"/>
      <c r="OGY23" s="149"/>
      <c r="OGZ23" s="147"/>
      <c r="OHA23" s="149"/>
      <c r="OHB23" s="147"/>
      <c r="OHC23" s="149"/>
      <c r="OHD23" s="147"/>
      <c r="OHE23" s="149"/>
      <c r="OHF23" s="147"/>
      <c r="OHG23" s="149"/>
      <c r="OHH23" s="147"/>
      <c r="OHI23" s="149"/>
      <c r="OHJ23" s="147"/>
      <c r="OHK23" s="149"/>
      <c r="OHL23" s="147"/>
      <c r="OHM23" s="149"/>
      <c r="OHN23" s="147"/>
      <c r="OHO23" s="149"/>
      <c r="OHP23" s="147"/>
      <c r="OHQ23" s="149"/>
      <c r="OHR23" s="147"/>
      <c r="OHS23" s="149"/>
      <c r="OHT23" s="147"/>
      <c r="OHU23" s="149"/>
      <c r="OHV23" s="147"/>
      <c r="OHW23" s="149"/>
      <c r="OHX23" s="147"/>
      <c r="OHY23" s="149"/>
      <c r="OHZ23" s="147"/>
      <c r="OIA23" s="149"/>
      <c r="OIB23" s="147"/>
      <c r="OIC23" s="149"/>
      <c r="OID23" s="147"/>
      <c r="OIE23" s="149"/>
      <c r="OIF23" s="147"/>
      <c r="OIG23" s="149"/>
      <c r="OIH23" s="147"/>
      <c r="OII23" s="149"/>
      <c r="OIJ23" s="147"/>
      <c r="OIK23" s="149"/>
      <c r="OIL23" s="147"/>
      <c r="OIM23" s="149"/>
      <c r="OIN23" s="147"/>
      <c r="OIO23" s="149"/>
      <c r="OIP23" s="147"/>
      <c r="OIQ23" s="149"/>
      <c r="OIR23" s="147"/>
      <c r="OIS23" s="149"/>
      <c r="OIT23" s="147"/>
      <c r="OIU23" s="149"/>
      <c r="OIV23" s="147"/>
      <c r="OIW23" s="149"/>
      <c r="OIX23" s="147"/>
      <c r="OIY23" s="149"/>
      <c r="OIZ23" s="147"/>
      <c r="OJA23" s="149"/>
      <c r="OJB23" s="147"/>
      <c r="OJC23" s="149"/>
      <c r="OJD23" s="147"/>
      <c r="OJE23" s="149"/>
      <c r="OJF23" s="147"/>
      <c r="OJG23" s="149"/>
      <c r="OJH23" s="147"/>
      <c r="OJI23" s="149"/>
      <c r="OJJ23" s="147"/>
      <c r="OJK23" s="149"/>
      <c r="OJL23" s="147"/>
      <c r="OJM23" s="149"/>
      <c r="OJN23" s="147"/>
      <c r="OJO23" s="149"/>
      <c r="OJP23" s="147"/>
      <c r="OJQ23" s="149"/>
      <c r="OJR23" s="147"/>
      <c r="OJS23" s="149"/>
      <c r="OJT23" s="147"/>
      <c r="OJU23" s="149"/>
      <c r="OJV23" s="147"/>
      <c r="OJW23" s="149"/>
      <c r="OJX23" s="147"/>
      <c r="OJY23" s="149"/>
      <c r="OJZ23" s="147"/>
      <c r="OKA23" s="149"/>
      <c r="OKB23" s="147"/>
      <c r="OKC23" s="149"/>
      <c r="OKD23" s="147"/>
      <c r="OKE23" s="149"/>
      <c r="OKF23" s="147"/>
      <c r="OKG23" s="149"/>
      <c r="OKH23" s="147"/>
      <c r="OKI23" s="149"/>
      <c r="OKJ23" s="147"/>
      <c r="OKK23" s="149"/>
      <c r="OKL23" s="147"/>
      <c r="OKM23" s="149"/>
      <c r="OKN23" s="147"/>
      <c r="OKO23" s="149"/>
      <c r="OKP23" s="147"/>
      <c r="OKQ23" s="149"/>
      <c r="OKR23" s="147"/>
      <c r="OKS23" s="149"/>
      <c r="OKT23" s="147"/>
      <c r="OKU23" s="149"/>
      <c r="OKV23" s="147"/>
      <c r="OKW23" s="149"/>
      <c r="OKX23" s="147"/>
      <c r="OKY23" s="149"/>
      <c r="OKZ23" s="147"/>
      <c r="OLA23" s="149"/>
      <c r="OLB23" s="147"/>
      <c r="OLC23" s="149"/>
      <c r="OLD23" s="147"/>
      <c r="OLE23" s="149"/>
      <c r="OLF23" s="147"/>
      <c r="OLG23" s="149"/>
      <c r="OLH23" s="147"/>
      <c r="OLI23" s="149"/>
      <c r="OLJ23" s="147"/>
      <c r="OLK23" s="149"/>
      <c r="OLL23" s="147"/>
      <c r="OLM23" s="149"/>
      <c r="OLN23" s="147"/>
      <c r="OLO23" s="149"/>
      <c r="OLP23" s="147"/>
      <c r="OLQ23" s="149"/>
      <c r="OLR23" s="147"/>
      <c r="OLS23" s="149"/>
      <c r="OLT23" s="147"/>
      <c r="OLU23" s="149"/>
      <c r="OLV23" s="147"/>
      <c r="OLW23" s="149"/>
      <c r="OLX23" s="147"/>
      <c r="OLY23" s="149"/>
      <c r="OLZ23" s="147"/>
      <c r="OMA23" s="149"/>
      <c r="OMB23" s="147"/>
      <c r="OMC23" s="149"/>
      <c r="OMD23" s="147"/>
      <c r="OME23" s="149"/>
      <c r="OMF23" s="147"/>
      <c r="OMG23" s="149"/>
      <c r="OMH23" s="147"/>
      <c r="OMI23" s="149"/>
      <c r="OMJ23" s="147"/>
      <c r="OMK23" s="149"/>
      <c r="OML23" s="147"/>
      <c r="OMM23" s="149"/>
      <c r="OMN23" s="147"/>
      <c r="OMO23" s="149"/>
      <c r="OMP23" s="147"/>
      <c r="OMQ23" s="149"/>
      <c r="OMR23" s="147"/>
      <c r="OMS23" s="149"/>
      <c r="OMT23" s="147"/>
      <c r="OMU23" s="149"/>
      <c r="OMV23" s="147"/>
      <c r="OMW23" s="149"/>
      <c r="OMX23" s="147"/>
      <c r="OMY23" s="149"/>
      <c r="OMZ23" s="147"/>
      <c r="ONA23" s="149"/>
      <c r="ONB23" s="147"/>
      <c r="ONC23" s="149"/>
      <c r="OND23" s="147"/>
      <c r="ONE23" s="149"/>
      <c r="ONF23" s="147"/>
      <c r="ONG23" s="149"/>
      <c r="ONH23" s="147"/>
      <c r="ONI23" s="149"/>
      <c r="ONJ23" s="147"/>
      <c r="ONK23" s="149"/>
      <c r="ONL23" s="147"/>
      <c r="ONM23" s="149"/>
      <c r="ONN23" s="147"/>
      <c r="ONO23" s="149"/>
      <c r="ONP23" s="147"/>
      <c r="ONQ23" s="149"/>
      <c r="ONR23" s="147"/>
      <c r="ONS23" s="149"/>
      <c r="ONT23" s="147"/>
      <c r="ONU23" s="149"/>
      <c r="ONV23" s="147"/>
      <c r="ONW23" s="149"/>
      <c r="ONX23" s="147"/>
      <c r="ONY23" s="149"/>
      <c r="ONZ23" s="147"/>
      <c r="OOA23" s="149"/>
      <c r="OOB23" s="147"/>
      <c r="OOC23" s="149"/>
      <c r="OOD23" s="147"/>
      <c r="OOE23" s="149"/>
      <c r="OOF23" s="147"/>
      <c r="OOG23" s="149"/>
      <c r="OOH23" s="147"/>
      <c r="OOI23" s="149"/>
      <c r="OOJ23" s="147"/>
      <c r="OOK23" s="149"/>
      <c r="OOL23" s="147"/>
      <c r="OOM23" s="149"/>
      <c r="OON23" s="147"/>
      <c r="OOO23" s="149"/>
      <c r="OOP23" s="147"/>
      <c r="OOQ23" s="149"/>
      <c r="OOR23" s="147"/>
      <c r="OOS23" s="149"/>
      <c r="OOT23" s="147"/>
      <c r="OOU23" s="149"/>
      <c r="OOV23" s="147"/>
      <c r="OOW23" s="149"/>
      <c r="OOX23" s="147"/>
      <c r="OOY23" s="149"/>
      <c r="OOZ23" s="147"/>
      <c r="OPA23" s="149"/>
      <c r="OPB23" s="147"/>
      <c r="OPC23" s="149"/>
      <c r="OPD23" s="147"/>
      <c r="OPE23" s="149"/>
      <c r="OPF23" s="147"/>
      <c r="OPG23" s="149"/>
      <c r="OPH23" s="147"/>
      <c r="OPI23" s="149"/>
      <c r="OPJ23" s="147"/>
      <c r="OPK23" s="149"/>
      <c r="OPL23" s="147"/>
      <c r="OPM23" s="149"/>
      <c r="OPN23" s="147"/>
      <c r="OPO23" s="149"/>
      <c r="OPP23" s="147"/>
      <c r="OPQ23" s="149"/>
      <c r="OPR23" s="147"/>
      <c r="OPS23" s="149"/>
      <c r="OPT23" s="147"/>
      <c r="OPU23" s="149"/>
      <c r="OPV23" s="147"/>
      <c r="OPW23" s="149"/>
      <c r="OPX23" s="147"/>
      <c r="OPY23" s="149"/>
      <c r="OPZ23" s="147"/>
      <c r="OQA23" s="149"/>
      <c r="OQB23" s="147"/>
      <c r="OQC23" s="149"/>
      <c r="OQD23" s="147"/>
      <c r="OQE23" s="149"/>
      <c r="OQF23" s="147"/>
      <c r="OQG23" s="149"/>
      <c r="OQH23" s="147"/>
      <c r="OQI23" s="149"/>
      <c r="OQJ23" s="147"/>
      <c r="OQK23" s="149"/>
      <c r="OQL23" s="147"/>
      <c r="OQM23" s="149"/>
      <c r="OQN23" s="147"/>
      <c r="OQO23" s="149"/>
      <c r="OQP23" s="147"/>
      <c r="OQQ23" s="149"/>
      <c r="OQR23" s="147"/>
      <c r="OQS23" s="149"/>
      <c r="OQT23" s="147"/>
      <c r="OQU23" s="149"/>
      <c r="OQV23" s="147"/>
      <c r="OQW23" s="149"/>
      <c r="OQX23" s="147"/>
      <c r="OQY23" s="149"/>
      <c r="OQZ23" s="147"/>
      <c r="ORA23" s="149"/>
      <c r="ORB23" s="147"/>
      <c r="ORC23" s="149"/>
      <c r="ORD23" s="147"/>
      <c r="ORE23" s="149"/>
      <c r="ORF23" s="147"/>
      <c r="ORG23" s="149"/>
      <c r="ORH23" s="147"/>
      <c r="ORI23" s="149"/>
      <c r="ORJ23" s="147"/>
      <c r="ORK23" s="149"/>
      <c r="ORL23" s="147"/>
      <c r="ORM23" s="149"/>
      <c r="ORN23" s="147"/>
      <c r="ORO23" s="149"/>
      <c r="ORP23" s="147"/>
      <c r="ORQ23" s="149"/>
      <c r="ORR23" s="147"/>
      <c r="ORS23" s="149"/>
      <c r="ORT23" s="147"/>
      <c r="ORU23" s="149"/>
      <c r="ORV23" s="147"/>
      <c r="ORW23" s="149"/>
      <c r="ORX23" s="147"/>
      <c r="ORY23" s="149"/>
      <c r="ORZ23" s="147"/>
      <c r="OSA23" s="149"/>
      <c r="OSB23" s="147"/>
      <c r="OSC23" s="149"/>
      <c r="OSD23" s="147"/>
      <c r="OSE23" s="149"/>
      <c r="OSF23" s="147"/>
      <c r="OSG23" s="149"/>
      <c r="OSH23" s="147"/>
      <c r="OSI23" s="149"/>
      <c r="OSJ23" s="147"/>
      <c r="OSK23" s="149"/>
      <c r="OSL23" s="147"/>
      <c r="OSM23" s="149"/>
      <c r="OSN23" s="147"/>
      <c r="OSO23" s="149"/>
      <c r="OSP23" s="147"/>
      <c r="OSQ23" s="149"/>
      <c r="OSR23" s="147"/>
      <c r="OSS23" s="149"/>
      <c r="OST23" s="147"/>
      <c r="OSU23" s="149"/>
      <c r="OSV23" s="147"/>
      <c r="OSW23" s="149"/>
      <c r="OSX23" s="147"/>
      <c r="OSY23" s="149"/>
      <c r="OSZ23" s="147"/>
      <c r="OTA23" s="149"/>
      <c r="OTB23" s="147"/>
      <c r="OTC23" s="149"/>
      <c r="OTD23" s="147"/>
      <c r="OTE23" s="149"/>
      <c r="OTF23" s="147"/>
      <c r="OTG23" s="149"/>
      <c r="OTH23" s="147"/>
      <c r="OTI23" s="149"/>
      <c r="OTJ23" s="147"/>
      <c r="OTK23" s="149"/>
      <c r="OTL23" s="147"/>
      <c r="OTM23" s="149"/>
      <c r="OTN23" s="147"/>
      <c r="OTO23" s="149"/>
      <c r="OTP23" s="147"/>
      <c r="OTQ23" s="149"/>
      <c r="OTR23" s="147"/>
      <c r="OTS23" s="149"/>
      <c r="OTT23" s="147"/>
      <c r="OTU23" s="149"/>
      <c r="OTV23" s="147"/>
      <c r="OTW23" s="149"/>
      <c r="OTX23" s="147"/>
      <c r="OTY23" s="149"/>
      <c r="OTZ23" s="147"/>
      <c r="OUA23" s="149"/>
      <c r="OUB23" s="147"/>
      <c r="OUC23" s="149"/>
      <c r="OUD23" s="147"/>
      <c r="OUE23" s="149"/>
      <c r="OUF23" s="147"/>
      <c r="OUG23" s="149"/>
      <c r="OUH23" s="147"/>
      <c r="OUI23" s="149"/>
      <c r="OUJ23" s="147"/>
      <c r="OUK23" s="149"/>
      <c r="OUL23" s="147"/>
      <c r="OUM23" s="149"/>
      <c r="OUN23" s="147"/>
      <c r="OUO23" s="149"/>
      <c r="OUP23" s="147"/>
      <c r="OUQ23" s="149"/>
      <c r="OUR23" s="147"/>
      <c r="OUS23" s="149"/>
      <c r="OUT23" s="147"/>
      <c r="OUU23" s="149"/>
      <c r="OUV23" s="147"/>
      <c r="OUW23" s="149"/>
      <c r="OUX23" s="147"/>
      <c r="OUY23" s="149"/>
      <c r="OUZ23" s="147"/>
      <c r="OVA23" s="149"/>
      <c r="OVB23" s="147"/>
      <c r="OVC23" s="149"/>
      <c r="OVD23" s="147"/>
      <c r="OVE23" s="149"/>
      <c r="OVF23" s="147"/>
      <c r="OVG23" s="149"/>
      <c r="OVH23" s="147"/>
      <c r="OVI23" s="149"/>
      <c r="OVJ23" s="147"/>
      <c r="OVK23" s="149"/>
      <c r="OVL23" s="147"/>
      <c r="OVM23" s="149"/>
      <c r="OVN23" s="147"/>
      <c r="OVO23" s="149"/>
      <c r="OVP23" s="147"/>
      <c r="OVQ23" s="149"/>
      <c r="OVR23" s="147"/>
      <c r="OVS23" s="149"/>
      <c r="OVT23" s="147"/>
      <c r="OVU23" s="149"/>
      <c r="OVV23" s="147"/>
      <c r="OVW23" s="149"/>
      <c r="OVX23" s="147"/>
      <c r="OVY23" s="149"/>
      <c r="OVZ23" s="147"/>
      <c r="OWA23" s="149"/>
      <c r="OWB23" s="147"/>
      <c r="OWC23" s="149"/>
      <c r="OWD23" s="147"/>
      <c r="OWE23" s="149"/>
      <c r="OWF23" s="147"/>
      <c r="OWG23" s="149"/>
      <c r="OWH23" s="147"/>
      <c r="OWI23" s="149"/>
      <c r="OWJ23" s="147"/>
      <c r="OWK23" s="149"/>
      <c r="OWL23" s="147"/>
      <c r="OWM23" s="149"/>
      <c r="OWN23" s="147"/>
      <c r="OWO23" s="149"/>
      <c r="OWP23" s="147"/>
      <c r="OWQ23" s="149"/>
      <c r="OWR23" s="147"/>
      <c r="OWS23" s="149"/>
      <c r="OWT23" s="147"/>
      <c r="OWU23" s="149"/>
      <c r="OWV23" s="147"/>
      <c r="OWW23" s="149"/>
      <c r="OWX23" s="147"/>
      <c r="OWY23" s="149"/>
      <c r="OWZ23" s="147"/>
      <c r="OXA23" s="149"/>
      <c r="OXB23" s="147"/>
      <c r="OXC23" s="149"/>
      <c r="OXD23" s="147"/>
      <c r="OXE23" s="149"/>
      <c r="OXF23" s="147"/>
      <c r="OXG23" s="149"/>
      <c r="OXH23" s="147"/>
      <c r="OXI23" s="149"/>
      <c r="OXJ23" s="147"/>
      <c r="OXK23" s="149"/>
      <c r="OXL23" s="147"/>
      <c r="OXM23" s="149"/>
      <c r="OXN23" s="147"/>
      <c r="OXO23" s="149"/>
      <c r="OXP23" s="147"/>
      <c r="OXQ23" s="149"/>
      <c r="OXR23" s="147"/>
      <c r="OXS23" s="149"/>
      <c r="OXT23" s="147"/>
      <c r="OXU23" s="149"/>
      <c r="OXV23" s="147"/>
      <c r="OXW23" s="149"/>
      <c r="OXX23" s="147"/>
      <c r="OXY23" s="149"/>
      <c r="OXZ23" s="147"/>
      <c r="OYA23" s="149"/>
      <c r="OYB23" s="147"/>
      <c r="OYC23" s="149"/>
      <c r="OYD23" s="147"/>
      <c r="OYE23" s="149"/>
      <c r="OYF23" s="147"/>
      <c r="OYG23" s="149"/>
      <c r="OYH23" s="147"/>
      <c r="OYI23" s="149"/>
      <c r="OYJ23" s="147"/>
      <c r="OYK23" s="149"/>
      <c r="OYL23" s="147"/>
      <c r="OYM23" s="149"/>
      <c r="OYN23" s="147"/>
      <c r="OYO23" s="149"/>
      <c r="OYP23" s="147"/>
      <c r="OYQ23" s="149"/>
      <c r="OYR23" s="147"/>
      <c r="OYS23" s="149"/>
      <c r="OYT23" s="147"/>
      <c r="OYU23" s="149"/>
      <c r="OYV23" s="147"/>
      <c r="OYW23" s="149"/>
      <c r="OYX23" s="147"/>
      <c r="OYY23" s="149"/>
      <c r="OYZ23" s="147"/>
      <c r="OZA23" s="149"/>
      <c r="OZB23" s="147"/>
      <c r="OZC23" s="149"/>
      <c r="OZD23" s="147"/>
      <c r="OZE23" s="149"/>
      <c r="OZF23" s="147"/>
      <c r="OZG23" s="149"/>
      <c r="OZH23" s="147"/>
      <c r="OZI23" s="149"/>
      <c r="OZJ23" s="147"/>
      <c r="OZK23" s="149"/>
      <c r="OZL23" s="147"/>
      <c r="OZM23" s="149"/>
      <c r="OZN23" s="147"/>
      <c r="OZO23" s="149"/>
      <c r="OZP23" s="147"/>
      <c r="OZQ23" s="149"/>
      <c r="OZR23" s="147"/>
      <c r="OZS23" s="149"/>
      <c r="OZT23" s="147"/>
      <c r="OZU23" s="149"/>
      <c r="OZV23" s="147"/>
      <c r="OZW23" s="149"/>
      <c r="OZX23" s="147"/>
      <c r="OZY23" s="149"/>
      <c r="OZZ23" s="147"/>
      <c r="PAA23" s="149"/>
      <c r="PAB23" s="147"/>
      <c r="PAC23" s="149"/>
      <c r="PAD23" s="147"/>
      <c r="PAE23" s="149"/>
      <c r="PAF23" s="147"/>
      <c r="PAG23" s="149"/>
      <c r="PAH23" s="147"/>
      <c r="PAI23" s="149"/>
      <c r="PAJ23" s="147"/>
      <c r="PAK23" s="149"/>
      <c r="PAL23" s="147"/>
      <c r="PAM23" s="149"/>
      <c r="PAN23" s="147"/>
      <c r="PAO23" s="149"/>
      <c r="PAP23" s="147"/>
      <c r="PAQ23" s="149"/>
      <c r="PAR23" s="147"/>
      <c r="PAS23" s="149"/>
      <c r="PAT23" s="147"/>
      <c r="PAU23" s="149"/>
      <c r="PAV23" s="147"/>
      <c r="PAW23" s="149"/>
      <c r="PAX23" s="147"/>
      <c r="PAY23" s="149"/>
      <c r="PAZ23" s="147"/>
      <c r="PBA23" s="149"/>
      <c r="PBB23" s="147"/>
      <c r="PBC23" s="149"/>
      <c r="PBD23" s="147"/>
      <c r="PBE23" s="149"/>
      <c r="PBF23" s="147"/>
      <c r="PBG23" s="149"/>
      <c r="PBH23" s="147"/>
      <c r="PBI23" s="149"/>
      <c r="PBJ23" s="147"/>
      <c r="PBK23" s="149"/>
      <c r="PBL23" s="147"/>
      <c r="PBM23" s="149"/>
      <c r="PBN23" s="147"/>
      <c r="PBO23" s="149"/>
      <c r="PBP23" s="147"/>
      <c r="PBQ23" s="149"/>
      <c r="PBR23" s="147"/>
      <c r="PBS23" s="149"/>
      <c r="PBT23" s="147"/>
      <c r="PBU23" s="149"/>
      <c r="PBV23" s="147"/>
      <c r="PBW23" s="149"/>
      <c r="PBX23" s="147"/>
      <c r="PBY23" s="149"/>
      <c r="PBZ23" s="147"/>
      <c r="PCA23" s="149"/>
      <c r="PCB23" s="147"/>
      <c r="PCC23" s="149"/>
      <c r="PCD23" s="147"/>
      <c r="PCE23" s="149"/>
      <c r="PCF23" s="147"/>
      <c r="PCG23" s="149"/>
      <c r="PCH23" s="147"/>
      <c r="PCI23" s="149"/>
      <c r="PCJ23" s="147"/>
      <c r="PCK23" s="149"/>
      <c r="PCL23" s="147"/>
      <c r="PCM23" s="149"/>
      <c r="PCN23" s="147"/>
      <c r="PCO23" s="149"/>
      <c r="PCP23" s="147"/>
      <c r="PCQ23" s="149"/>
      <c r="PCR23" s="147"/>
      <c r="PCS23" s="149"/>
      <c r="PCT23" s="147"/>
      <c r="PCU23" s="149"/>
      <c r="PCV23" s="147"/>
      <c r="PCW23" s="149"/>
      <c r="PCX23" s="147"/>
      <c r="PCY23" s="149"/>
      <c r="PCZ23" s="147"/>
      <c r="PDA23" s="149"/>
      <c r="PDB23" s="147"/>
      <c r="PDC23" s="149"/>
      <c r="PDD23" s="147"/>
      <c r="PDE23" s="149"/>
      <c r="PDF23" s="147"/>
      <c r="PDG23" s="149"/>
      <c r="PDH23" s="147"/>
      <c r="PDI23" s="149"/>
      <c r="PDJ23" s="147"/>
      <c r="PDK23" s="149"/>
      <c r="PDL23" s="147"/>
      <c r="PDM23" s="149"/>
      <c r="PDN23" s="147"/>
      <c r="PDO23" s="149"/>
      <c r="PDP23" s="147"/>
      <c r="PDQ23" s="149"/>
      <c r="PDR23" s="147"/>
      <c r="PDS23" s="149"/>
      <c r="PDT23" s="147"/>
      <c r="PDU23" s="149"/>
      <c r="PDV23" s="147"/>
      <c r="PDW23" s="149"/>
      <c r="PDX23" s="147"/>
      <c r="PDY23" s="149"/>
      <c r="PDZ23" s="147"/>
      <c r="PEA23" s="149"/>
      <c r="PEB23" s="147"/>
      <c r="PEC23" s="149"/>
      <c r="PED23" s="147"/>
      <c r="PEE23" s="149"/>
      <c r="PEF23" s="147"/>
      <c r="PEG23" s="149"/>
      <c r="PEH23" s="147"/>
      <c r="PEI23" s="149"/>
      <c r="PEJ23" s="147"/>
      <c r="PEK23" s="149"/>
      <c r="PEL23" s="147"/>
      <c r="PEM23" s="149"/>
      <c r="PEN23" s="147"/>
      <c r="PEO23" s="149"/>
      <c r="PEP23" s="147"/>
      <c r="PEQ23" s="149"/>
      <c r="PER23" s="147"/>
      <c r="PES23" s="149"/>
      <c r="PET23" s="147"/>
      <c r="PEU23" s="149"/>
      <c r="PEV23" s="147"/>
      <c r="PEW23" s="149"/>
      <c r="PEX23" s="147"/>
      <c r="PEY23" s="149"/>
      <c r="PEZ23" s="147"/>
      <c r="PFA23" s="149"/>
      <c r="PFB23" s="147"/>
      <c r="PFC23" s="149"/>
      <c r="PFD23" s="147"/>
      <c r="PFE23" s="149"/>
      <c r="PFF23" s="147"/>
      <c r="PFG23" s="149"/>
      <c r="PFH23" s="147"/>
      <c r="PFI23" s="149"/>
      <c r="PFJ23" s="147"/>
      <c r="PFK23" s="149"/>
      <c r="PFL23" s="147"/>
      <c r="PFM23" s="149"/>
      <c r="PFN23" s="147"/>
      <c r="PFO23" s="149"/>
      <c r="PFP23" s="147"/>
      <c r="PFQ23" s="149"/>
      <c r="PFR23" s="147"/>
      <c r="PFS23" s="149"/>
      <c r="PFT23" s="147"/>
      <c r="PFU23" s="149"/>
      <c r="PFV23" s="147"/>
      <c r="PFW23" s="149"/>
      <c r="PFX23" s="147"/>
      <c r="PFY23" s="149"/>
      <c r="PFZ23" s="147"/>
      <c r="PGA23" s="149"/>
      <c r="PGB23" s="147"/>
      <c r="PGC23" s="149"/>
      <c r="PGD23" s="147"/>
      <c r="PGE23" s="149"/>
      <c r="PGF23" s="147"/>
      <c r="PGG23" s="149"/>
      <c r="PGH23" s="147"/>
      <c r="PGI23" s="149"/>
      <c r="PGJ23" s="147"/>
      <c r="PGK23" s="149"/>
      <c r="PGL23" s="147"/>
      <c r="PGM23" s="149"/>
      <c r="PGN23" s="147"/>
      <c r="PGO23" s="149"/>
      <c r="PGP23" s="147"/>
      <c r="PGQ23" s="149"/>
      <c r="PGR23" s="147"/>
      <c r="PGS23" s="149"/>
      <c r="PGT23" s="147"/>
      <c r="PGU23" s="149"/>
      <c r="PGV23" s="147"/>
      <c r="PGW23" s="149"/>
      <c r="PGX23" s="147"/>
      <c r="PGY23" s="149"/>
      <c r="PGZ23" s="147"/>
      <c r="PHA23" s="149"/>
      <c r="PHB23" s="147"/>
      <c r="PHC23" s="149"/>
      <c r="PHD23" s="147"/>
      <c r="PHE23" s="149"/>
      <c r="PHF23" s="147"/>
      <c r="PHG23" s="149"/>
      <c r="PHH23" s="147"/>
      <c r="PHI23" s="149"/>
      <c r="PHJ23" s="147"/>
      <c r="PHK23" s="149"/>
      <c r="PHL23" s="147"/>
      <c r="PHM23" s="149"/>
      <c r="PHN23" s="147"/>
      <c r="PHO23" s="149"/>
      <c r="PHP23" s="147"/>
      <c r="PHQ23" s="149"/>
      <c r="PHR23" s="147"/>
      <c r="PHS23" s="149"/>
      <c r="PHT23" s="147"/>
      <c r="PHU23" s="149"/>
      <c r="PHV23" s="147"/>
      <c r="PHW23" s="149"/>
      <c r="PHX23" s="147"/>
      <c r="PHY23" s="149"/>
      <c r="PHZ23" s="147"/>
      <c r="PIA23" s="149"/>
      <c r="PIB23" s="147"/>
      <c r="PIC23" s="149"/>
      <c r="PID23" s="147"/>
      <c r="PIE23" s="149"/>
      <c r="PIF23" s="147"/>
      <c r="PIG23" s="149"/>
      <c r="PIH23" s="147"/>
      <c r="PII23" s="149"/>
      <c r="PIJ23" s="147"/>
      <c r="PIK23" s="149"/>
      <c r="PIL23" s="147"/>
      <c r="PIM23" s="149"/>
      <c r="PIN23" s="147"/>
      <c r="PIO23" s="149"/>
      <c r="PIP23" s="147"/>
      <c r="PIQ23" s="149"/>
      <c r="PIR23" s="147"/>
      <c r="PIS23" s="149"/>
      <c r="PIT23" s="147"/>
      <c r="PIU23" s="149"/>
      <c r="PIV23" s="147"/>
      <c r="PIW23" s="149"/>
      <c r="PIX23" s="147"/>
      <c r="PIY23" s="149"/>
      <c r="PIZ23" s="147"/>
      <c r="PJA23" s="149"/>
      <c r="PJB23" s="147"/>
      <c r="PJC23" s="149"/>
      <c r="PJD23" s="147"/>
      <c r="PJE23" s="149"/>
      <c r="PJF23" s="147"/>
      <c r="PJG23" s="149"/>
      <c r="PJH23" s="147"/>
      <c r="PJI23" s="149"/>
      <c r="PJJ23" s="147"/>
      <c r="PJK23" s="149"/>
      <c r="PJL23" s="147"/>
      <c r="PJM23" s="149"/>
      <c r="PJN23" s="147"/>
      <c r="PJO23" s="149"/>
      <c r="PJP23" s="147"/>
      <c r="PJQ23" s="149"/>
      <c r="PJR23" s="147"/>
      <c r="PJS23" s="149"/>
      <c r="PJT23" s="147"/>
      <c r="PJU23" s="149"/>
      <c r="PJV23" s="147"/>
      <c r="PJW23" s="149"/>
      <c r="PJX23" s="147"/>
      <c r="PJY23" s="149"/>
      <c r="PJZ23" s="147"/>
      <c r="PKA23" s="149"/>
      <c r="PKB23" s="147"/>
      <c r="PKC23" s="149"/>
      <c r="PKD23" s="147"/>
      <c r="PKE23" s="149"/>
      <c r="PKF23" s="147"/>
      <c r="PKG23" s="149"/>
      <c r="PKH23" s="147"/>
      <c r="PKI23" s="149"/>
      <c r="PKJ23" s="147"/>
      <c r="PKK23" s="149"/>
      <c r="PKL23" s="147"/>
      <c r="PKM23" s="149"/>
      <c r="PKN23" s="147"/>
      <c r="PKO23" s="149"/>
      <c r="PKP23" s="147"/>
      <c r="PKQ23" s="149"/>
      <c r="PKR23" s="147"/>
      <c r="PKS23" s="149"/>
      <c r="PKT23" s="147"/>
      <c r="PKU23" s="149"/>
      <c r="PKV23" s="147"/>
      <c r="PKW23" s="149"/>
      <c r="PKX23" s="147"/>
      <c r="PKY23" s="149"/>
      <c r="PKZ23" s="147"/>
      <c r="PLA23" s="149"/>
      <c r="PLB23" s="147"/>
      <c r="PLC23" s="149"/>
      <c r="PLD23" s="147"/>
      <c r="PLE23" s="149"/>
      <c r="PLF23" s="147"/>
      <c r="PLG23" s="149"/>
      <c r="PLH23" s="147"/>
      <c r="PLI23" s="149"/>
      <c r="PLJ23" s="147"/>
      <c r="PLK23" s="149"/>
      <c r="PLL23" s="147"/>
      <c r="PLM23" s="149"/>
      <c r="PLN23" s="147"/>
      <c r="PLO23" s="149"/>
      <c r="PLP23" s="147"/>
      <c r="PLQ23" s="149"/>
      <c r="PLR23" s="147"/>
      <c r="PLS23" s="149"/>
      <c r="PLT23" s="147"/>
      <c r="PLU23" s="149"/>
      <c r="PLV23" s="147"/>
      <c r="PLW23" s="149"/>
      <c r="PLX23" s="147"/>
      <c r="PLY23" s="149"/>
      <c r="PLZ23" s="147"/>
      <c r="PMA23" s="149"/>
      <c r="PMB23" s="147"/>
      <c r="PMC23" s="149"/>
      <c r="PMD23" s="147"/>
      <c r="PME23" s="149"/>
      <c r="PMF23" s="147"/>
      <c r="PMG23" s="149"/>
      <c r="PMH23" s="147"/>
      <c r="PMI23" s="149"/>
      <c r="PMJ23" s="147"/>
      <c r="PMK23" s="149"/>
      <c r="PML23" s="147"/>
      <c r="PMM23" s="149"/>
      <c r="PMN23" s="147"/>
      <c r="PMO23" s="149"/>
      <c r="PMP23" s="147"/>
      <c r="PMQ23" s="149"/>
      <c r="PMR23" s="147"/>
      <c r="PMS23" s="149"/>
      <c r="PMT23" s="147"/>
      <c r="PMU23" s="149"/>
      <c r="PMV23" s="147"/>
      <c r="PMW23" s="149"/>
      <c r="PMX23" s="147"/>
      <c r="PMY23" s="149"/>
      <c r="PMZ23" s="147"/>
      <c r="PNA23" s="149"/>
      <c r="PNB23" s="147"/>
      <c r="PNC23" s="149"/>
      <c r="PND23" s="147"/>
      <c r="PNE23" s="149"/>
      <c r="PNF23" s="147"/>
      <c r="PNG23" s="149"/>
      <c r="PNH23" s="147"/>
      <c r="PNI23" s="149"/>
      <c r="PNJ23" s="147"/>
      <c r="PNK23" s="149"/>
      <c r="PNL23" s="147"/>
      <c r="PNM23" s="149"/>
      <c r="PNN23" s="147"/>
      <c r="PNO23" s="149"/>
      <c r="PNP23" s="147"/>
      <c r="PNQ23" s="149"/>
      <c r="PNR23" s="147"/>
      <c r="PNS23" s="149"/>
      <c r="PNT23" s="147"/>
      <c r="PNU23" s="149"/>
      <c r="PNV23" s="147"/>
      <c r="PNW23" s="149"/>
      <c r="PNX23" s="147"/>
      <c r="PNY23" s="149"/>
      <c r="PNZ23" s="147"/>
      <c r="POA23" s="149"/>
      <c r="POB23" s="147"/>
      <c r="POC23" s="149"/>
      <c r="POD23" s="147"/>
      <c r="POE23" s="149"/>
      <c r="POF23" s="147"/>
      <c r="POG23" s="149"/>
      <c r="POH23" s="147"/>
      <c r="POI23" s="149"/>
      <c r="POJ23" s="147"/>
      <c r="POK23" s="149"/>
      <c r="POL23" s="147"/>
      <c r="POM23" s="149"/>
      <c r="PON23" s="147"/>
      <c r="POO23" s="149"/>
      <c r="POP23" s="147"/>
      <c r="POQ23" s="149"/>
      <c r="POR23" s="147"/>
      <c r="POS23" s="149"/>
      <c r="POT23" s="147"/>
      <c r="POU23" s="149"/>
      <c r="POV23" s="147"/>
      <c r="POW23" s="149"/>
      <c r="POX23" s="147"/>
      <c r="POY23" s="149"/>
      <c r="POZ23" s="147"/>
      <c r="PPA23" s="149"/>
      <c r="PPB23" s="147"/>
      <c r="PPC23" s="149"/>
      <c r="PPD23" s="147"/>
      <c r="PPE23" s="149"/>
      <c r="PPF23" s="147"/>
      <c r="PPG23" s="149"/>
      <c r="PPH23" s="147"/>
      <c r="PPI23" s="149"/>
      <c r="PPJ23" s="147"/>
      <c r="PPK23" s="149"/>
      <c r="PPL23" s="147"/>
      <c r="PPM23" s="149"/>
      <c r="PPN23" s="147"/>
      <c r="PPO23" s="149"/>
      <c r="PPP23" s="147"/>
      <c r="PPQ23" s="149"/>
      <c r="PPR23" s="147"/>
      <c r="PPS23" s="149"/>
      <c r="PPT23" s="147"/>
      <c r="PPU23" s="149"/>
      <c r="PPV23" s="147"/>
      <c r="PPW23" s="149"/>
      <c r="PPX23" s="147"/>
      <c r="PPY23" s="149"/>
      <c r="PPZ23" s="147"/>
      <c r="PQA23" s="149"/>
      <c r="PQB23" s="147"/>
      <c r="PQC23" s="149"/>
      <c r="PQD23" s="147"/>
      <c r="PQE23" s="149"/>
      <c r="PQF23" s="147"/>
      <c r="PQG23" s="149"/>
      <c r="PQH23" s="147"/>
      <c r="PQI23" s="149"/>
      <c r="PQJ23" s="147"/>
      <c r="PQK23" s="149"/>
      <c r="PQL23" s="147"/>
      <c r="PQM23" s="149"/>
      <c r="PQN23" s="147"/>
      <c r="PQO23" s="149"/>
      <c r="PQP23" s="147"/>
      <c r="PQQ23" s="149"/>
      <c r="PQR23" s="147"/>
      <c r="PQS23" s="149"/>
      <c r="PQT23" s="147"/>
      <c r="PQU23" s="149"/>
      <c r="PQV23" s="147"/>
      <c r="PQW23" s="149"/>
      <c r="PQX23" s="147"/>
      <c r="PQY23" s="149"/>
      <c r="PQZ23" s="147"/>
      <c r="PRA23" s="149"/>
      <c r="PRB23" s="147"/>
      <c r="PRC23" s="149"/>
      <c r="PRD23" s="147"/>
      <c r="PRE23" s="149"/>
      <c r="PRF23" s="147"/>
      <c r="PRG23" s="149"/>
      <c r="PRH23" s="147"/>
      <c r="PRI23" s="149"/>
      <c r="PRJ23" s="147"/>
      <c r="PRK23" s="149"/>
      <c r="PRL23" s="147"/>
      <c r="PRM23" s="149"/>
      <c r="PRN23" s="147"/>
      <c r="PRO23" s="149"/>
      <c r="PRP23" s="147"/>
      <c r="PRQ23" s="149"/>
      <c r="PRR23" s="147"/>
      <c r="PRS23" s="149"/>
      <c r="PRT23" s="147"/>
      <c r="PRU23" s="149"/>
      <c r="PRV23" s="147"/>
      <c r="PRW23" s="149"/>
      <c r="PRX23" s="147"/>
      <c r="PRY23" s="149"/>
      <c r="PRZ23" s="147"/>
      <c r="PSA23" s="149"/>
      <c r="PSB23" s="147"/>
      <c r="PSC23" s="149"/>
      <c r="PSD23" s="147"/>
      <c r="PSE23" s="149"/>
      <c r="PSF23" s="147"/>
      <c r="PSG23" s="149"/>
      <c r="PSH23" s="147"/>
      <c r="PSI23" s="149"/>
      <c r="PSJ23" s="147"/>
      <c r="PSK23" s="149"/>
      <c r="PSL23" s="147"/>
      <c r="PSM23" s="149"/>
      <c r="PSN23" s="147"/>
      <c r="PSO23" s="149"/>
      <c r="PSP23" s="147"/>
      <c r="PSQ23" s="149"/>
      <c r="PSR23" s="147"/>
      <c r="PSS23" s="149"/>
      <c r="PST23" s="147"/>
      <c r="PSU23" s="149"/>
      <c r="PSV23" s="147"/>
      <c r="PSW23" s="149"/>
      <c r="PSX23" s="147"/>
      <c r="PSY23" s="149"/>
      <c r="PSZ23" s="147"/>
      <c r="PTA23" s="149"/>
      <c r="PTB23" s="147"/>
      <c r="PTC23" s="149"/>
      <c r="PTD23" s="147"/>
      <c r="PTE23" s="149"/>
      <c r="PTF23" s="147"/>
      <c r="PTG23" s="149"/>
      <c r="PTH23" s="147"/>
      <c r="PTI23" s="149"/>
      <c r="PTJ23" s="147"/>
      <c r="PTK23" s="149"/>
      <c r="PTL23" s="147"/>
      <c r="PTM23" s="149"/>
      <c r="PTN23" s="147"/>
      <c r="PTO23" s="149"/>
      <c r="PTP23" s="147"/>
      <c r="PTQ23" s="149"/>
      <c r="PTR23" s="147"/>
      <c r="PTS23" s="149"/>
      <c r="PTT23" s="147"/>
      <c r="PTU23" s="149"/>
      <c r="PTV23" s="147"/>
      <c r="PTW23" s="149"/>
      <c r="PTX23" s="147"/>
      <c r="PTY23" s="149"/>
      <c r="PTZ23" s="147"/>
      <c r="PUA23" s="149"/>
      <c r="PUB23" s="147"/>
      <c r="PUC23" s="149"/>
      <c r="PUD23" s="147"/>
      <c r="PUE23" s="149"/>
      <c r="PUF23" s="147"/>
      <c r="PUG23" s="149"/>
      <c r="PUH23" s="147"/>
      <c r="PUI23" s="149"/>
      <c r="PUJ23" s="147"/>
      <c r="PUK23" s="149"/>
      <c r="PUL23" s="147"/>
      <c r="PUM23" s="149"/>
      <c r="PUN23" s="147"/>
      <c r="PUO23" s="149"/>
      <c r="PUP23" s="147"/>
      <c r="PUQ23" s="149"/>
      <c r="PUR23" s="147"/>
      <c r="PUS23" s="149"/>
      <c r="PUT23" s="147"/>
      <c r="PUU23" s="149"/>
      <c r="PUV23" s="147"/>
      <c r="PUW23" s="149"/>
      <c r="PUX23" s="147"/>
      <c r="PUY23" s="149"/>
      <c r="PUZ23" s="147"/>
      <c r="PVA23" s="149"/>
      <c r="PVB23" s="147"/>
      <c r="PVC23" s="149"/>
      <c r="PVD23" s="147"/>
      <c r="PVE23" s="149"/>
      <c r="PVF23" s="147"/>
      <c r="PVG23" s="149"/>
      <c r="PVH23" s="147"/>
      <c r="PVI23" s="149"/>
      <c r="PVJ23" s="147"/>
      <c r="PVK23" s="149"/>
      <c r="PVL23" s="147"/>
      <c r="PVM23" s="149"/>
      <c r="PVN23" s="147"/>
      <c r="PVO23" s="149"/>
      <c r="PVP23" s="147"/>
      <c r="PVQ23" s="149"/>
      <c r="PVR23" s="147"/>
      <c r="PVS23" s="149"/>
      <c r="PVT23" s="147"/>
      <c r="PVU23" s="149"/>
      <c r="PVV23" s="147"/>
      <c r="PVW23" s="149"/>
      <c r="PVX23" s="147"/>
      <c r="PVY23" s="149"/>
      <c r="PVZ23" s="147"/>
      <c r="PWA23" s="149"/>
      <c r="PWB23" s="147"/>
      <c r="PWC23" s="149"/>
      <c r="PWD23" s="147"/>
      <c r="PWE23" s="149"/>
      <c r="PWF23" s="147"/>
      <c r="PWG23" s="149"/>
      <c r="PWH23" s="147"/>
      <c r="PWI23" s="149"/>
      <c r="PWJ23" s="147"/>
      <c r="PWK23" s="149"/>
      <c r="PWL23" s="147"/>
      <c r="PWM23" s="149"/>
      <c r="PWN23" s="147"/>
      <c r="PWO23" s="149"/>
      <c r="PWP23" s="147"/>
      <c r="PWQ23" s="149"/>
      <c r="PWR23" s="147"/>
      <c r="PWS23" s="149"/>
      <c r="PWT23" s="147"/>
      <c r="PWU23" s="149"/>
      <c r="PWV23" s="147"/>
      <c r="PWW23" s="149"/>
      <c r="PWX23" s="147"/>
      <c r="PWY23" s="149"/>
      <c r="PWZ23" s="147"/>
      <c r="PXA23" s="149"/>
      <c r="PXB23" s="147"/>
      <c r="PXC23" s="149"/>
      <c r="PXD23" s="147"/>
      <c r="PXE23" s="149"/>
      <c r="PXF23" s="147"/>
      <c r="PXG23" s="149"/>
      <c r="PXH23" s="147"/>
      <c r="PXI23" s="149"/>
      <c r="PXJ23" s="147"/>
      <c r="PXK23" s="149"/>
      <c r="PXL23" s="147"/>
      <c r="PXM23" s="149"/>
      <c r="PXN23" s="147"/>
      <c r="PXO23" s="149"/>
      <c r="PXP23" s="147"/>
      <c r="PXQ23" s="149"/>
      <c r="PXR23" s="147"/>
      <c r="PXS23" s="149"/>
      <c r="PXT23" s="147"/>
      <c r="PXU23" s="149"/>
      <c r="PXV23" s="147"/>
      <c r="PXW23" s="149"/>
      <c r="PXX23" s="147"/>
      <c r="PXY23" s="149"/>
      <c r="PXZ23" s="147"/>
      <c r="PYA23" s="149"/>
      <c r="PYB23" s="147"/>
      <c r="PYC23" s="149"/>
      <c r="PYD23" s="147"/>
      <c r="PYE23" s="149"/>
      <c r="PYF23" s="147"/>
      <c r="PYG23" s="149"/>
      <c r="PYH23" s="147"/>
      <c r="PYI23" s="149"/>
      <c r="PYJ23" s="147"/>
      <c r="PYK23" s="149"/>
      <c r="PYL23" s="147"/>
      <c r="PYM23" s="149"/>
      <c r="PYN23" s="147"/>
      <c r="PYO23" s="149"/>
      <c r="PYP23" s="147"/>
      <c r="PYQ23" s="149"/>
      <c r="PYR23" s="147"/>
      <c r="PYS23" s="149"/>
      <c r="PYT23" s="147"/>
      <c r="PYU23" s="149"/>
      <c r="PYV23" s="147"/>
      <c r="PYW23" s="149"/>
      <c r="PYX23" s="147"/>
      <c r="PYY23" s="149"/>
      <c r="PYZ23" s="147"/>
      <c r="PZA23" s="149"/>
      <c r="PZB23" s="147"/>
      <c r="PZC23" s="149"/>
      <c r="PZD23" s="147"/>
      <c r="PZE23" s="149"/>
      <c r="PZF23" s="147"/>
      <c r="PZG23" s="149"/>
      <c r="PZH23" s="147"/>
      <c r="PZI23" s="149"/>
      <c r="PZJ23" s="147"/>
      <c r="PZK23" s="149"/>
      <c r="PZL23" s="147"/>
      <c r="PZM23" s="149"/>
      <c r="PZN23" s="147"/>
      <c r="PZO23" s="149"/>
      <c r="PZP23" s="147"/>
      <c r="PZQ23" s="149"/>
      <c r="PZR23" s="147"/>
      <c r="PZS23" s="149"/>
      <c r="PZT23" s="147"/>
      <c r="PZU23" s="149"/>
      <c r="PZV23" s="147"/>
      <c r="PZW23" s="149"/>
      <c r="PZX23" s="147"/>
      <c r="PZY23" s="149"/>
      <c r="PZZ23" s="147"/>
      <c r="QAA23" s="149"/>
      <c r="QAB23" s="147"/>
      <c r="QAC23" s="149"/>
      <c r="QAD23" s="147"/>
      <c r="QAE23" s="149"/>
      <c r="QAF23" s="147"/>
      <c r="QAG23" s="149"/>
      <c r="QAH23" s="147"/>
      <c r="QAI23" s="149"/>
      <c r="QAJ23" s="147"/>
      <c r="QAK23" s="149"/>
      <c r="QAL23" s="147"/>
      <c r="QAM23" s="149"/>
      <c r="QAN23" s="147"/>
      <c r="QAO23" s="149"/>
      <c r="QAP23" s="147"/>
      <c r="QAQ23" s="149"/>
      <c r="QAR23" s="147"/>
      <c r="QAS23" s="149"/>
      <c r="QAT23" s="147"/>
      <c r="QAU23" s="149"/>
      <c r="QAV23" s="147"/>
      <c r="QAW23" s="149"/>
      <c r="QAX23" s="147"/>
      <c r="QAY23" s="149"/>
      <c r="QAZ23" s="147"/>
      <c r="QBA23" s="149"/>
      <c r="QBB23" s="147"/>
      <c r="QBC23" s="149"/>
      <c r="QBD23" s="147"/>
      <c r="QBE23" s="149"/>
      <c r="QBF23" s="147"/>
      <c r="QBG23" s="149"/>
      <c r="QBH23" s="147"/>
      <c r="QBI23" s="149"/>
      <c r="QBJ23" s="147"/>
      <c r="QBK23" s="149"/>
      <c r="QBL23" s="147"/>
      <c r="QBM23" s="149"/>
      <c r="QBN23" s="147"/>
      <c r="QBO23" s="149"/>
      <c r="QBP23" s="147"/>
      <c r="QBQ23" s="149"/>
      <c r="QBR23" s="147"/>
      <c r="QBS23" s="149"/>
      <c r="QBT23" s="147"/>
      <c r="QBU23" s="149"/>
      <c r="QBV23" s="147"/>
      <c r="QBW23" s="149"/>
      <c r="QBX23" s="147"/>
      <c r="QBY23" s="149"/>
      <c r="QBZ23" s="147"/>
      <c r="QCA23" s="149"/>
      <c r="QCB23" s="147"/>
      <c r="QCC23" s="149"/>
      <c r="QCD23" s="147"/>
      <c r="QCE23" s="149"/>
      <c r="QCF23" s="147"/>
      <c r="QCG23" s="149"/>
      <c r="QCH23" s="147"/>
      <c r="QCI23" s="149"/>
      <c r="QCJ23" s="147"/>
      <c r="QCK23" s="149"/>
      <c r="QCL23" s="147"/>
      <c r="QCM23" s="149"/>
      <c r="QCN23" s="147"/>
      <c r="QCO23" s="149"/>
      <c r="QCP23" s="147"/>
      <c r="QCQ23" s="149"/>
      <c r="QCR23" s="147"/>
      <c r="QCS23" s="149"/>
      <c r="QCT23" s="147"/>
      <c r="QCU23" s="149"/>
      <c r="QCV23" s="147"/>
      <c r="QCW23" s="149"/>
      <c r="QCX23" s="147"/>
      <c r="QCY23" s="149"/>
      <c r="QCZ23" s="147"/>
      <c r="QDA23" s="149"/>
      <c r="QDB23" s="147"/>
      <c r="QDC23" s="149"/>
      <c r="QDD23" s="147"/>
      <c r="QDE23" s="149"/>
      <c r="QDF23" s="147"/>
      <c r="QDG23" s="149"/>
      <c r="QDH23" s="147"/>
      <c r="QDI23" s="149"/>
      <c r="QDJ23" s="147"/>
      <c r="QDK23" s="149"/>
      <c r="QDL23" s="147"/>
      <c r="QDM23" s="149"/>
      <c r="QDN23" s="147"/>
      <c r="QDO23" s="149"/>
      <c r="QDP23" s="147"/>
      <c r="QDQ23" s="149"/>
      <c r="QDR23" s="147"/>
      <c r="QDS23" s="149"/>
      <c r="QDT23" s="147"/>
      <c r="QDU23" s="149"/>
      <c r="QDV23" s="147"/>
      <c r="QDW23" s="149"/>
      <c r="QDX23" s="147"/>
      <c r="QDY23" s="149"/>
      <c r="QDZ23" s="147"/>
      <c r="QEA23" s="149"/>
      <c r="QEB23" s="147"/>
      <c r="QEC23" s="149"/>
      <c r="QED23" s="147"/>
      <c r="QEE23" s="149"/>
      <c r="QEF23" s="147"/>
      <c r="QEG23" s="149"/>
      <c r="QEH23" s="147"/>
      <c r="QEI23" s="149"/>
      <c r="QEJ23" s="147"/>
      <c r="QEK23" s="149"/>
      <c r="QEL23" s="147"/>
      <c r="QEM23" s="149"/>
      <c r="QEN23" s="147"/>
      <c r="QEO23" s="149"/>
      <c r="QEP23" s="147"/>
      <c r="QEQ23" s="149"/>
      <c r="QER23" s="147"/>
      <c r="QES23" s="149"/>
      <c r="QET23" s="147"/>
      <c r="QEU23" s="149"/>
      <c r="QEV23" s="147"/>
      <c r="QEW23" s="149"/>
      <c r="QEX23" s="147"/>
      <c r="QEY23" s="149"/>
      <c r="QEZ23" s="147"/>
      <c r="QFA23" s="149"/>
      <c r="QFB23" s="147"/>
      <c r="QFC23" s="149"/>
      <c r="QFD23" s="147"/>
      <c r="QFE23" s="149"/>
      <c r="QFF23" s="147"/>
      <c r="QFG23" s="149"/>
      <c r="QFH23" s="147"/>
      <c r="QFI23" s="149"/>
      <c r="QFJ23" s="147"/>
      <c r="QFK23" s="149"/>
      <c r="QFL23" s="147"/>
      <c r="QFM23" s="149"/>
      <c r="QFN23" s="147"/>
      <c r="QFO23" s="149"/>
      <c r="QFP23" s="147"/>
      <c r="QFQ23" s="149"/>
      <c r="QFR23" s="147"/>
      <c r="QFS23" s="149"/>
      <c r="QFT23" s="147"/>
      <c r="QFU23" s="149"/>
      <c r="QFV23" s="147"/>
      <c r="QFW23" s="149"/>
      <c r="QFX23" s="147"/>
      <c r="QFY23" s="149"/>
      <c r="QFZ23" s="147"/>
      <c r="QGA23" s="149"/>
      <c r="QGB23" s="147"/>
      <c r="QGC23" s="149"/>
      <c r="QGD23" s="147"/>
      <c r="QGE23" s="149"/>
      <c r="QGF23" s="147"/>
      <c r="QGG23" s="149"/>
      <c r="QGH23" s="147"/>
      <c r="QGI23" s="149"/>
      <c r="QGJ23" s="147"/>
      <c r="QGK23" s="149"/>
      <c r="QGL23" s="147"/>
      <c r="QGM23" s="149"/>
      <c r="QGN23" s="147"/>
      <c r="QGO23" s="149"/>
      <c r="QGP23" s="147"/>
      <c r="QGQ23" s="149"/>
      <c r="QGR23" s="147"/>
      <c r="QGS23" s="149"/>
      <c r="QGT23" s="147"/>
      <c r="QGU23" s="149"/>
      <c r="QGV23" s="147"/>
      <c r="QGW23" s="149"/>
      <c r="QGX23" s="147"/>
      <c r="QGY23" s="149"/>
      <c r="QGZ23" s="147"/>
      <c r="QHA23" s="149"/>
      <c r="QHB23" s="147"/>
      <c r="QHC23" s="149"/>
      <c r="QHD23" s="147"/>
      <c r="QHE23" s="149"/>
      <c r="QHF23" s="147"/>
      <c r="QHG23" s="149"/>
      <c r="QHH23" s="147"/>
      <c r="QHI23" s="149"/>
      <c r="QHJ23" s="147"/>
      <c r="QHK23" s="149"/>
      <c r="QHL23" s="147"/>
      <c r="QHM23" s="149"/>
      <c r="QHN23" s="147"/>
      <c r="QHO23" s="149"/>
      <c r="QHP23" s="147"/>
      <c r="QHQ23" s="149"/>
      <c r="QHR23" s="147"/>
      <c r="QHS23" s="149"/>
      <c r="QHT23" s="147"/>
      <c r="QHU23" s="149"/>
      <c r="QHV23" s="147"/>
      <c r="QHW23" s="149"/>
      <c r="QHX23" s="147"/>
      <c r="QHY23" s="149"/>
      <c r="QHZ23" s="147"/>
      <c r="QIA23" s="149"/>
      <c r="QIB23" s="147"/>
      <c r="QIC23" s="149"/>
      <c r="QID23" s="147"/>
      <c r="QIE23" s="149"/>
      <c r="QIF23" s="147"/>
      <c r="QIG23" s="149"/>
      <c r="QIH23" s="147"/>
      <c r="QII23" s="149"/>
      <c r="QIJ23" s="147"/>
      <c r="QIK23" s="149"/>
      <c r="QIL23" s="147"/>
      <c r="QIM23" s="149"/>
      <c r="QIN23" s="147"/>
      <c r="QIO23" s="149"/>
      <c r="QIP23" s="147"/>
      <c r="QIQ23" s="149"/>
      <c r="QIR23" s="147"/>
      <c r="QIS23" s="149"/>
      <c r="QIT23" s="147"/>
      <c r="QIU23" s="149"/>
      <c r="QIV23" s="147"/>
      <c r="QIW23" s="149"/>
      <c r="QIX23" s="147"/>
      <c r="QIY23" s="149"/>
      <c r="QIZ23" s="147"/>
      <c r="QJA23" s="149"/>
      <c r="QJB23" s="147"/>
      <c r="QJC23" s="149"/>
      <c r="QJD23" s="147"/>
      <c r="QJE23" s="149"/>
      <c r="QJF23" s="147"/>
      <c r="QJG23" s="149"/>
      <c r="QJH23" s="147"/>
      <c r="QJI23" s="149"/>
      <c r="QJJ23" s="147"/>
      <c r="QJK23" s="149"/>
      <c r="QJL23" s="147"/>
      <c r="QJM23" s="149"/>
      <c r="QJN23" s="147"/>
      <c r="QJO23" s="149"/>
      <c r="QJP23" s="147"/>
      <c r="QJQ23" s="149"/>
      <c r="QJR23" s="147"/>
      <c r="QJS23" s="149"/>
      <c r="QJT23" s="147"/>
      <c r="QJU23" s="149"/>
      <c r="QJV23" s="147"/>
      <c r="QJW23" s="149"/>
      <c r="QJX23" s="147"/>
      <c r="QJY23" s="149"/>
      <c r="QJZ23" s="147"/>
      <c r="QKA23" s="149"/>
      <c r="QKB23" s="147"/>
      <c r="QKC23" s="149"/>
      <c r="QKD23" s="147"/>
      <c r="QKE23" s="149"/>
      <c r="QKF23" s="147"/>
      <c r="QKG23" s="149"/>
      <c r="QKH23" s="147"/>
      <c r="QKI23" s="149"/>
      <c r="QKJ23" s="147"/>
      <c r="QKK23" s="149"/>
      <c r="QKL23" s="147"/>
      <c r="QKM23" s="149"/>
      <c r="QKN23" s="147"/>
      <c r="QKO23" s="149"/>
      <c r="QKP23" s="147"/>
      <c r="QKQ23" s="149"/>
      <c r="QKR23" s="147"/>
      <c r="QKS23" s="149"/>
      <c r="QKT23" s="147"/>
      <c r="QKU23" s="149"/>
      <c r="QKV23" s="147"/>
      <c r="QKW23" s="149"/>
      <c r="QKX23" s="147"/>
      <c r="QKY23" s="149"/>
      <c r="QKZ23" s="147"/>
      <c r="QLA23" s="149"/>
      <c r="QLB23" s="147"/>
      <c r="QLC23" s="149"/>
      <c r="QLD23" s="147"/>
      <c r="QLE23" s="149"/>
      <c r="QLF23" s="147"/>
      <c r="QLG23" s="149"/>
      <c r="QLH23" s="147"/>
      <c r="QLI23" s="149"/>
      <c r="QLJ23" s="147"/>
      <c r="QLK23" s="149"/>
      <c r="QLL23" s="147"/>
      <c r="QLM23" s="149"/>
      <c r="QLN23" s="147"/>
      <c r="QLO23" s="149"/>
      <c r="QLP23" s="147"/>
      <c r="QLQ23" s="149"/>
      <c r="QLR23" s="147"/>
      <c r="QLS23" s="149"/>
      <c r="QLT23" s="147"/>
      <c r="QLU23" s="149"/>
      <c r="QLV23" s="147"/>
      <c r="QLW23" s="149"/>
      <c r="QLX23" s="147"/>
      <c r="QLY23" s="149"/>
      <c r="QLZ23" s="147"/>
      <c r="QMA23" s="149"/>
      <c r="QMB23" s="147"/>
      <c r="QMC23" s="149"/>
      <c r="QMD23" s="147"/>
      <c r="QME23" s="149"/>
      <c r="QMF23" s="147"/>
      <c r="QMG23" s="149"/>
      <c r="QMH23" s="147"/>
      <c r="QMI23" s="149"/>
      <c r="QMJ23" s="147"/>
      <c r="QMK23" s="149"/>
      <c r="QML23" s="147"/>
      <c r="QMM23" s="149"/>
      <c r="QMN23" s="147"/>
      <c r="QMO23" s="149"/>
      <c r="QMP23" s="147"/>
      <c r="QMQ23" s="149"/>
      <c r="QMR23" s="147"/>
      <c r="QMS23" s="149"/>
      <c r="QMT23" s="147"/>
      <c r="QMU23" s="149"/>
      <c r="QMV23" s="147"/>
      <c r="QMW23" s="149"/>
      <c r="QMX23" s="147"/>
      <c r="QMY23" s="149"/>
      <c r="QMZ23" s="147"/>
      <c r="QNA23" s="149"/>
      <c r="QNB23" s="147"/>
      <c r="QNC23" s="149"/>
      <c r="QND23" s="147"/>
      <c r="QNE23" s="149"/>
      <c r="QNF23" s="147"/>
      <c r="QNG23" s="149"/>
      <c r="QNH23" s="147"/>
      <c r="QNI23" s="149"/>
      <c r="QNJ23" s="147"/>
      <c r="QNK23" s="149"/>
      <c r="QNL23" s="147"/>
      <c r="QNM23" s="149"/>
      <c r="QNN23" s="147"/>
      <c r="QNO23" s="149"/>
      <c r="QNP23" s="147"/>
      <c r="QNQ23" s="149"/>
      <c r="QNR23" s="147"/>
      <c r="QNS23" s="149"/>
      <c r="QNT23" s="147"/>
      <c r="QNU23" s="149"/>
      <c r="QNV23" s="147"/>
      <c r="QNW23" s="149"/>
      <c r="QNX23" s="147"/>
      <c r="QNY23" s="149"/>
      <c r="QNZ23" s="147"/>
      <c r="QOA23" s="149"/>
      <c r="QOB23" s="147"/>
      <c r="QOC23" s="149"/>
      <c r="QOD23" s="147"/>
      <c r="QOE23" s="149"/>
      <c r="QOF23" s="147"/>
      <c r="QOG23" s="149"/>
      <c r="QOH23" s="147"/>
      <c r="QOI23" s="149"/>
      <c r="QOJ23" s="147"/>
      <c r="QOK23" s="149"/>
      <c r="QOL23" s="147"/>
      <c r="QOM23" s="149"/>
      <c r="QON23" s="147"/>
      <c r="QOO23" s="149"/>
      <c r="QOP23" s="147"/>
      <c r="QOQ23" s="149"/>
      <c r="QOR23" s="147"/>
      <c r="QOS23" s="149"/>
      <c r="QOT23" s="147"/>
      <c r="QOU23" s="149"/>
      <c r="QOV23" s="147"/>
      <c r="QOW23" s="149"/>
      <c r="QOX23" s="147"/>
      <c r="QOY23" s="149"/>
      <c r="QOZ23" s="147"/>
      <c r="QPA23" s="149"/>
      <c r="QPB23" s="147"/>
      <c r="QPC23" s="149"/>
      <c r="QPD23" s="147"/>
      <c r="QPE23" s="149"/>
      <c r="QPF23" s="147"/>
      <c r="QPG23" s="149"/>
      <c r="QPH23" s="147"/>
      <c r="QPI23" s="149"/>
      <c r="QPJ23" s="147"/>
      <c r="QPK23" s="149"/>
      <c r="QPL23" s="147"/>
      <c r="QPM23" s="149"/>
      <c r="QPN23" s="147"/>
      <c r="QPO23" s="149"/>
      <c r="QPP23" s="147"/>
      <c r="QPQ23" s="149"/>
      <c r="QPR23" s="147"/>
      <c r="QPS23" s="149"/>
      <c r="QPT23" s="147"/>
      <c r="QPU23" s="149"/>
      <c r="QPV23" s="147"/>
      <c r="QPW23" s="149"/>
      <c r="QPX23" s="147"/>
      <c r="QPY23" s="149"/>
      <c r="QPZ23" s="147"/>
      <c r="QQA23" s="149"/>
      <c r="QQB23" s="147"/>
      <c r="QQC23" s="149"/>
      <c r="QQD23" s="147"/>
      <c r="QQE23" s="149"/>
      <c r="QQF23" s="147"/>
      <c r="QQG23" s="149"/>
      <c r="QQH23" s="147"/>
      <c r="QQI23" s="149"/>
      <c r="QQJ23" s="147"/>
      <c r="QQK23" s="149"/>
      <c r="QQL23" s="147"/>
      <c r="QQM23" s="149"/>
      <c r="QQN23" s="147"/>
      <c r="QQO23" s="149"/>
      <c r="QQP23" s="147"/>
      <c r="QQQ23" s="149"/>
      <c r="QQR23" s="147"/>
      <c r="QQS23" s="149"/>
      <c r="QQT23" s="147"/>
      <c r="QQU23" s="149"/>
      <c r="QQV23" s="147"/>
      <c r="QQW23" s="149"/>
      <c r="QQX23" s="147"/>
      <c r="QQY23" s="149"/>
      <c r="QQZ23" s="147"/>
      <c r="QRA23" s="149"/>
      <c r="QRB23" s="147"/>
      <c r="QRC23" s="149"/>
      <c r="QRD23" s="147"/>
      <c r="QRE23" s="149"/>
      <c r="QRF23" s="147"/>
      <c r="QRG23" s="149"/>
      <c r="QRH23" s="147"/>
      <c r="QRI23" s="149"/>
      <c r="QRJ23" s="147"/>
      <c r="QRK23" s="149"/>
      <c r="QRL23" s="147"/>
      <c r="QRM23" s="149"/>
      <c r="QRN23" s="147"/>
      <c r="QRO23" s="149"/>
      <c r="QRP23" s="147"/>
      <c r="QRQ23" s="149"/>
      <c r="QRR23" s="147"/>
      <c r="QRS23" s="149"/>
      <c r="QRT23" s="147"/>
      <c r="QRU23" s="149"/>
      <c r="QRV23" s="147"/>
      <c r="QRW23" s="149"/>
      <c r="QRX23" s="147"/>
      <c r="QRY23" s="149"/>
      <c r="QRZ23" s="147"/>
      <c r="QSA23" s="149"/>
      <c r="QSB23" s="147"/>
      <c r="QSC23" s="149"/>
      <c r="QSD23" s="147"/>
      <c r="QSE23" s="149"/>
      <c r="QSF23" s="147"/>
      <c r="QSG23" s="149"/>
      <c r="QSH23" s="147"/>
      <c r="QSI23" s="149"/>
      <c r="QSJ23" s="147"/>
      <c r="QSK23" s="149"/>
      <c r="QSL23" s="147"/>
      <c r="QSM23" s="149"/>
      <c r="QSN23" s="147"/>
      <c r="QSO23" s="149"/>
      <c r="QSP23" s="147"/>
      <c r="QSQ23" s="149"/>
      <c r="QSR23" s="147"/>
      <c r="QSS23" s="149"/>
      <c r="QST23" s="147"/>
      <c r="QSU23" s="149"/>
      <c r="QSV23" s="147"/>
      <c r="QSW23" s="149"/>
      <c r="QSX23" s="147"/>
      <c r="QSY23" s="149"/>
      <c r="QSZ23" s="147"/>
      <c r="QTA23" s="149"/>
      <c r="QTB23" s="147"/>
      <c r="QTC23" s="149"/>
      <c r="QTD23" s="147"/>
      <c r="QTE23" s="149"/>
      <c r="QTF23" s="147"/>
      <c r="QTG23" s="149"/>
      <c r="QTH23" s="147"/>
      <c r="QTI23" s="149"/>
      <c r="QTJ23" s="147"/>
      <c r="QTK23" s="149"/>
      <c r="QTL23" s="147"/>
      <c r="QTM23" s="149"/>
      <c r="QTN23" s="147"/>
      <c r="QTO23" s="149"/>
      <c r="QTP23" s="147"/>
      <c r="QTQ23" s="149"/>
      <c r="QTR23" s="147"/>
      <c r="QTS23" s="149"/>
      <c r="QTT23" s="147"/>
      <c r="QTU23" s="149"/>
      <c r="QTV23" s="147"/>
      <c r="QTW23" s="149"/>
      <c r="QTX23" s="147"/>
      <c r="QTY23" s="149"/>
      <c r="QTZ23" s="147"/>
      <c r="QUA23" s="149"/>
      <c r="QUB23" s="147"/>
      <c r="QUC23" s="149"/>
      <c r="QUD23" s="147"/>
      <c r="QUE23" s="149"/>
      <c r="QUF23" s="147"/>
      <c r="QUG23" s="149"/>
      <c r="QUH23" s="147"/>
      <c r="QUI23" s="149"/>
      <c r="QUJ23" s="147"/>
      <c r="QUK23" s="149"/>
      <c r="QUL23" s="147"/>
      <c r="QUM23" s="149"/>
      <c r="QUN23" s="147"/>
      <c r="QUO23" s="149"/>
      <c r="QUP23" s="147"/>
      <c r="QUQ23" s="149"/>
      <c r="QUR23" s="147"/>
      <c r="QUS23" s="149"/>
      <c r="QUT23" s="147"/>
      <c r="QUU23" s="149"/>
      <c r="QUV23" s="147"/>
      <c r="QUW23" s="149"/>
      <c r="QUX23" s="147"/>
      <c r="QUY23" s="149"/>
      <c r="QUZ23" s="147"/>
      <c r="QVA23" s="149"/>
      <c r="QVB23" s="147"/>
      <c r="QVC23" s="149"/>
      <c r="QVD23" s="147"/>
      <c r="QVE23" s="149"/>
      <c r="QVF23" s="147"/>
      <c r="QVG23" s="149"/>
      <c r="QVH23" s="147"/>
      <c r="QVI23" s="149"/>
      <c r="QVJ23" s="147"/>
      <c r="QVK23" s="149"/>
      <c r="QVL23" s="147"/>
      <c r="QVM23" s="149"/>
      <c r="QVN23" s="147"/>
      <c r="QVO23" s="149"/>
      <c r="QVP23" s="147"/>
      <c r="QVQ23" s="149"/>
      <c r="QVR23" s="147"/>
      <c r="QVS23" s="149"/>
      <c r="QVT23" s="147"/>
      <c r="QVU23" s="149"/>
      <c r="QVV23" s="147"/>
      <c r="QVW23" s="149"/>
      <c r="QVX23" s="147"/>
      <c r="QVY23" s="149"/>
      <c r="QVZ23" s="147"/>
      <c r="QWA23" s="149"/>
      <c r="QWB23" s="147"/>
      <c r="QWC23" s="149"/>
      <c r="QWD23" s="147"/>
      <c r="QWE23" s="149"/>
      <c r="QWF23" s="147"/>
      <c r="QWG23" s="149"/>
      <c r="QWH23" s="147"/>
      <c r="QWI23" s="149"/>
      <c r="QWJ23" s="147"/>
      <c r="QWK23" s="149"/>
      <c r="QWL23" s="147"/>
      <c r="QWM23" s="149"/>
      <c r="QWN23" s="147"/>
      <c r="QWO23" s="149"/>
      <c r="QWP23" s="147"/>
      <c r="QWQ23" s="149"/>
      <c r="QWR23" s="147"/>
      <c r="QWS23" s="149"/>
      <c r="QWT23" s="147"/>
      <c r="QWU23" s="149"/>
      <c r="QWV23" s="147"/>
      <c r="QWW23" s="149"/>
      <c r="QWX23" s="147"/>
      <c r="QWY23" s="149"/>
      <c r="QWZ23" s="147"/>
      <c r="QXA23" s="149"/>
      <c r="QXB23" s="147"/>
      <c r="QXC23" s="149"/>
      <c r="QXD23" s="147"/>
      <c r="QXE23" s="149"/>
      <c r="QXF23" s="147"/>
      <c r="QXG23" s="149"/>
      <c r="QXH23" s="147"/>
      <c r="QXI23" s="149"/>
      <c r="QXJ23" s="147"/>
      <c r="QXK23" s="149"/>
      <c r="QXL23" s="147"/>
      <c r="QXM23" s="149"/>
      <c r="QXN23" s="147"/>
      <c r="QXO23" s="149"/>
      <c r="QXP23" s="147"/>
      <c r="QXQ23" s="149"/>
      <c r="QXR23" s="147"/>
      <c r="QXS23" s="149"/>
      <c r="QXT23" s="147"/>
      <c r="QXU23" s="149"/>
      <c r="QXV23" s="147"/>
      <c r="QXW23" s="149"/>
      <c r="QXX23" s="147"/>
      <c r="QXY23" s="149"/>
      <c r="QXZ23" s="147"/>
      <c r="QYA23" s="149"/>
      <c r="QYB23" s="147"/>
      <c r="QYC23" s="149"/>
      <c r="QYD23" s="147"/>
      <c r="QYE23" s="149"/>
      <c r="QYF23" s="147"/>
      <c r="QYG23" s="149"/>
      <c r="QYH23" s="147"/>
      <c r="QYI23" s="149"/>
      <c r="QYJ23" s="147"/>
      <c r="QYK23" s="149"/>
      <c r="QYL23" s="147"/>
      <c r="QYM23" s="149"/>
      <c r="QYN23" s="147"/>
      <c r="QYO23" s="149"/>
      <c r="QYP23" s="147"/>
      <c r="QYQ23" s="149"/>
      <c r="QYR23" s="147"/>
      <c r="QYS23" s="149"/>
      <c r="QYT23" s="147"/>
      <c r="QYU23" s="149"/>
      <c r="QYV23" s="147"/>
      <c r="QYW23" s="149"/>
      <c r="QYX23" s="147"/>
      <c r="QYY23" s="149"/>
      <c r="QYZ23" s="147"/>
      <c r="QZA23" s="149"/>
      <c r="QZB23" s="147"/>
      <c r="QZC23" s="149"/>
      <c r="QZD23" s="147"/>
      <c r="QZE23" s="149"/>
      <c r="QZF23" s="147"/>
      <c r="QZG23" s="149"/>
      <c r="QZH23" s="147"/>
      <c r="QZI23" s="149"/>
      <c r="QZJ23" s="147"/>
      <c r="QZK23" s="149"/>
      <c r="QZL23" s="147"/>
      <c r="QZM23" s="149"/>
      <c r="QZN23" s="147"/>
      <c r="QZO23" s="149"/>
      <c r="QZP23" s="147"/>
      <c r="QZQ23" s="149"/>
      <c r="QZR23" s="147"/>
      <c r="QZS23" s="149"/>
      <c r="QZT23" s="147"/>
      <c r="QZU23" s="149"/>
      <c r="QZV23" s="147"/>
      <c r="QZW23" s="149"/>
      <c r="QZX23" s="147"/>
      <c r="QZY23" s="149"/>
      <c r="QZZ23" s="147"/>
      <c r="RAA23" s="149"/>
      <c r="RAB23" s="147"/>
      <c r="RAC23" s="149"/>
      <c r="RAD23" s="147"/>
      <c r="RAE23" s="149"/>
      <c r="RAF23" s="147"/>
      <c r="RAG23" s="149"/>
      <c r="RAH23" s="147"/>
      <c r="RAI23" s="149"/>
      <c r="RAJ23" s="147"/>
      <c r="RAK23" s="149"/>
      <c r="RAL23" s="147"/>
      <c r="RAM23" s="149"/>
      <c r="RAN23" s="147"/>
      <c r="RAO23" s="149"/>
      <c r="RAP23" s="147"/>
      <c r="RAQ23" s="149"/>
      <c r="RAR23" s="147"/>
      <c r="RAS23" s="149"/>
      <c r="RAT23" s="147"/>
      <c r="RAU23" s="149"/>
      <c r="RAV23" s="147"/>
      <c r="RAW23" s="149"/>
      <c r="RAX23" s="147"/>
      <c r="RAY23" s="149"/>
      <c r="RAZ23" s="147"/>
      <c r="RBA23" s="149"/>
      <c r="RBB23" s="147"/>
      <c r="RBC23" s="149"/>
      <c r="RBD23" s="147"/>
      <c r="RBE23" s="149"/>
      <c r="RBF23" s="147"/>
      <c r="RBG23" s="149"/>
      <c r="RBH23" s="147"/>
      <c r="RBI23" s="149"/>
      <c r="RBJ23" s="147"/>
      <c r="RBK23" s="149"/>
      <c r="RBL23" s="147"/>
      <c r="RBM23" s="149"/>
      <c r="RBN23" s="147"/>
      <c r="RBO23" s="149"/>
      <c r="RBP23" s="147"/>
      <c r="RBQ23" s="149"/>
      <c r="RBR23" s="147"/>
      <c r="RBS23" s="149"/>
      <c r="RBT23" s="147"/>
      <c r="RBU23" s="149"/>
      <c r="RBV23" s="147"/>
      <c r="RBW23" s="149"/>
      <c r="RBX23" s="147"/>
      <c r="RBY23" s="149"/>
      <c r="RBZ23" s="147"/>
      <c r="RCA23" s="149"/>
      <c r="RCB23" s="147"/>
      <c r="RCC23" s="149"/>
      <c r="RCD23" s="147"/>
      <c r="RCE23" s="149"/>
      <c r="RCF23" s="147"/>
      <c r="RCG23" s="149"/>
      <c r="RCH23" s="147"/>
      <c r="RCI23" s="149"/>
      <c r="RCJ23" s="147"/>
      <c r="RCK23" s="149"/>
      <c r="RCL23" s="147"/>
      <c r="RCM23" s="149"/>
      <c r="RCN23" s="147"/>
      <c r="RCO23" s="149"/>
      <c r="RCP23" s="147"/>
      <c r="RCQ23" s="149"/>
      <c r="RCR23" s="147"/>
      <c r="RCS23" s="149"/>
      <c r="RCT23" s="147"/>
      <c r="RCU23" s="149"/>
      <c r="RCV23" s="147"/>
      <c r="RCW23" s="149"/>
      <c r="RCX23" s="147"/>
      <c r="RCY23" s="149"/>
      <c r="RCZ23" s="147"/>
      <c r="RDA23" s="149"/>
      <c r="RDB23" s="147"/>
      <c r="RDC23" s="149"/>
      <c r="RDD23" s="147"/>
      <c r="RDE23" s="149"/>
      <c r="RDF23" s="147"/>
      <c r="RDG23" s="149"/>
      <c r="RDH23" s="147"/>
      <c r="RDI23" s="149"/>
      <c r="RDJ23" s="147"/>
      <c r="RDK23" s="149"/>
      <c r="RDL23" s="147"/>
      <c r="RDM23" s="149"/>
      <c r="RDN23" s="147"/>
      <c r="RDO23" s="149"/>
      <c r="RDP23" s="147"/>
      <c r="RDQ23" s="149"/>
      <c r="RDR23" s="147"/>
      <c r="RDS23" s="149"/>
      <c r="RDT23" s="147"/>
      <c r="RDU23" s="149"/>
      <c r="RDV23" s="147"/>
      <c r="RDW23" s="149"/>
      <c r="RDX23" s="147"/>
      <c r="RDY23" s="149"/>
      <c r="RDZ23" s="147"/>
      <c r="REA23" s="149"/>
      <c r="REB23" s="147"/>
      <c r="REC23" s="149"/>
      <c r="RED23" s="147"/>
      <c r="REE23" s="149"/>
      <c r="REF23" s="147"/>
      <c r="REG23" s="149"/>
      <c r="REH23" s="147"/>
      <c r="REI23" s="149"/>
      <c r="REJ23" s="147"/>
      <c r="REK23" s="149"/>
      <c r="REL23" s="147"/>
      <c r="REM23" s="149"/>
      <c r="REN23" s="147"/>
      <c r="REO23" s="149"/>
      <c r="REP23" s="147"/>
      <c r="REQ23" s="149"/>
      <c r="RER23" s="147"/>
      <c r="RES23" s="149"/>
      <c r="RET23" s="147"/>
      <c r="REU23" s="149"/>
      <c r="REV23" s="147"/>
      <c r="REW23" s="149"/>
      <c r="REX23" s="147"/>
      <c r="REY23" s="149"/>
      <c r="REZ23" s="147"/>
      <c r="RFA23" s="149"/>
      <c r="RFB23" s="147"/>
      <c r="RFC23" s="149"/>
      <c r="RFD23" s="147"/>
      <c r="RFE23" s="149"/>
      <c r="RFF23" s="147"/>
      <c r="RFG23" s="149"/>
      <c r="RFH23" s="147"/>
      <c r="RFI23" s="149"/>
      <c r="RFJ23" s="147"/>
      <c r="RFK23" s="149"/>
      <c r="RFL23" s="147"/>
      <c r="RFM23" s="149"/>
      <c r="RFN23" s="147"/>
      <c r="RFO23" s="149"/>
      <c r="RFP23" s="147"/>
      <c r="RFQ23" s="149"/>
      <c r="RFR23" s="147"/>
      <c r="RFS23" s="149"/>
      <c r="RFT23" s="147"/>
      <c r="RFU23" s="149"/>
      <c r="RFV23" s="147"/>
      <c r="RFW23" s="149"/>
      <c r="RFX23" s="147"/>
      <c r="RFY23" s="149"/>
      <c r="RFZ23" s="147"/>
      <c r="RGA23" s="149"/>
      <c r="RGB23" s="147"/>
      <c r="RGC23" s="149"/>
      <c r="RGD23" s="147"/>
      <c r="RGE23" s="149"/>
      <c r="RGF23" s="147"/>
      <c r="RGG23" s="149"/>
      <c r="RGH23" s="147"/>
      <c r="RGI23" s="149"/>
      <c r="RGJ23" s="147"/>
      <c r="RGK23" s="149"/>
      <c r="RGL23" s="147"/>
      <c r="RGM23" s="149"/>
      <c r="RGN23" s="147"/>
      <c r="RGO23" s="149"/>
      <c r="RGP23" s="147"/>
      <c r="RGQ23" s="149"/>
      <c r="RGR23" s="147"/>
      <c r="RGS23" s="149"/>
      <c r="RGT23" s="147"/>
      <c r="RGU23" s="149"/>
      <c r="RGV23" s="147"/>
      <c r="RGW23" s="149"/>
      <c r="RGX23" s="147"/>
      <c r="RGY23" s="149"/>
      <c r="RGZ23" s="147"/>
      <c r="RHA23" s="149"/>
      <c r="RHB23" s="147"/>
      <c r="RHC23" s="149"/>
      <c r="RHD23" s="147"/>
      <c r="RHE23" s="149"/>
      <c r="RHF23" s="147"/>
      <c r="RHG23" s="149"/>
      <c r="RHH23" s="147"/>
      <c r="RHI23" s="149"/>
      <c r="RHJ23" s="147"/>
      <c r="RHK23" s="149"/>
      <c r="RHL23" s="147"/>
      <c r="RHM23" s="149"/>
      <c r="RHN23" s="147"/>
      <c r="RHO23" s="149"/>
      <c r="RHP23" s="147"/>
      <c r="RHQ23" s="149"/>
      <c r="RHR23" s="147"/>
      <c r="RHS23" s="149"/>
      <c r="RHT23" s="147"/>
      <c r="RHU23" s="149"/>
      <c r="RHV23" s="147"/>
      <c r="RHW23" s="149"/>
      <c r="RHX23" s="147"/>
      <c r="RHY23" s="149"/>
      <c r="RHZ23" s="147"/>
      <c r="RIA23" s="149"/>
      <c r="RIB23" s="147"/>
      <c r="RIC23" s="149"/>
      <c r="RID23" s="147"/>
      <c r="RIE23" s="149"/>
      <c r="RIF23" s="147"/>
      <c r="RIG23" s="149"/>
      <c r="RIH23" s="147"/>
      <c r="RII23" s="149"/>
      <c r="RIJ23" s="147"/>
      <c r="RIK23" s="149"/>
      <c r="RIL23" s="147"/>
      <c r="RIM23" s="149"/>
      <c r="RIN23" s="147"/>
      <c r="RIO23" s="149"/>
      <c r="RIP23" s="147"/>
      <c r="RIQ23" s="149"/>
      <c r="RIR23" s="147"/>
      <c r="RIS23" s="149"/>
      <c r="RIT23" s="147"/>
      <c r="RIU23" s="149"/>
      <c r="RIV23" s="147"/>
      <c r="RIW23" s="149"/>
      <c r="RIX23" s="147"/>
      <c r="RIY23" s="149"/>
      <c r="RIZ23" s="147"/>
      <c r="RJA23" s="149"/>
      <c r="RJB23" s="147"/>
      <c r="RJC23" s="149"/>
      <c r="RJD23" s="147"/>
      <c r="RJE23" s="149"/>
      <c r="RJF23" s="147"/>
      <c r="RJG23" s="149"/>
      <c r="RJH23" s="147"/>
      <c r="RJI23" s="149"/>
      <c r="RJJ23" s="147"/>
      <c r="RJK23" s="149"/>
      <c r="RJL23" s="147"/>
      <c r="RJM23" s="149"/>
      <c r="RJN23" s="147"/>
      <c r="RJO23" s="149"/>
      <c r="RJP23" s="147"/>
      <c r="RJQ23" s="149"/>
      <c r="RJR23" s="147"/>
      <c r="RJS23" s="149"/>
      <c r="RJT23" s="147"/>
      <c r="RJU23" s="149"/>
      <c r="RJV23" s="147"/>
      <c r="RJW23" s="149"/>
      <c r="RJX23" s="147"/>
      <c r="RJY23" s="149"/>
      <c r="RJZ23" s="147"/>
      <c r="RKA23" s="149"/>
      <c r="RKB23" s="147"/>
      <c r="RKC23" s="149"/>
      <c r="RKD23" s="147"/>
      <c r="RKE23" s="149"/>
      <c r="RKF23" s="147"/>
      <c r="RKG23" s="149"/>
      <c r="RKH23" s="147"/>
      <c r="RKI23" s="149"/>
      <c r="RKJ23" s="147"/>
      <c r="RKK23" s="149"/>
      <c r="RKL23" s="147"/>
      <c r="RKM23" s="149"/>
      <c r="RKN23" s="147"/>
      <c r="RKO23" s="149"/>
      <c r="RKP23" s="147"/>
      <c r="RKQ23" s="149"/>
      <c r="RKR23" s="147"/>
      <c r="RKS23" s="149"/>
      <c r="RKT23" s="147"/>
      <c r="RKU23" s="149"/>
      <c r="RKV23" s="147"/>
      <c r="RKW23" s="149"/>
      <c r="RKX23" s="147"/>
      <c r="RKY23" s="149"/>
      <c r="RKZ23" s="147"/>
      <c r="RLA23" s="149"/>
      <c r="RLB23" s="147"/>
      <c r="RLC23" s="149"/>
      <c r="RLD23" s="147"/>
      <c r="RLE23" s="149"/>
      <c r="RLF23" s="147"/>
      <c r="RLG23" s="149"/>
      <c r="RLH23" s="147"/>
      <c r="RLI23" s="149"/>
      <c r="RLJ23" s="147"/>
      <c r="RLK23" s="149"/>
      <c r="RLL23" s="147"/>
      <c r="RLM23" s="149"/>
      <c r="RLN23" s="147"/>
      <c r="RLO23" s="149"/>
      <c r="RLP23" s="147"/>
      <c r="RLQ23" s="149"/>
      <c r="RLR23" s="147"/>
      <c r="RLS23" s="149"/>
      <c r="RLT23" s="147"/>
      <c r="RLU23" s="149"/>
      <c r="RLV23" s="147"/>
      <c r="RLW23" s="149"/>
      <c r="RLX23" s="147"/>
      <c r="RLY23" s="149"/>
      <c r="RLZ23" s="147"/>
      <c r="RMA23" s="149"/>
      <c r="RMB23" s="147"/>
      <c r="RMC23" s="149"/>
      <c r="RMD23" s="147"/>
      <c r="RME23" s="149"/>
      <c r="RMF23" s="147"/>
      <c r="RMG23" s="149"/>
      <c r="RMH23" s="147"/>
      <c r="RMI23" s="149"/>
      <c r="RMJ23" s="147"/>
      <c r="RMK23" s="149"/>
      <c r="RML23" s="147"/>
      <c r="RMM23" s="149"/>
      <c r="RMN23" s="147"/>
      <c r="RMO23" s="149"/>
      <c r="RMP23" s="147"/>
      <c r="RMQ23" s="149"/>
      <c r="RMR23" s="147"/>
      <c r="RMS23" s="149"/>
      <c r="RMT23" s="147"/>
      <c r="RMU23" s="149"/>
      <c r="RMV23" s="147"/>
      <c r="RMW23" s="149"/>
      <c r="RMX23" s="147"/>
      <c r="RMY23" s="149"/>
      <c r="RMZ23" s="147"/>
      <c r="RNA23" s="149"/>
      <c r="RNB23" s="147"/>
      <c r="RNC23" s="149"/>
      <c r="RND23" s="147"/>
      <c r="RNE23" s="149"/>
      <c r="RNF23" s="147"/>
      <c r="RNG23" s="149"/>
      <c r="RNH23" s="147"/>
      <c r="RNI23" s="149"/>
      <c r="RNJ23" s="147"/>
      <c r="RNK23" s="149"/>
      <c r="RNL23" s="147"/>
      <c r="RNM23" s="149"/>
      <c r="RNN23" s="147"/>
      <c r="RNO23" s="149"/>
      <c r="RNP23" s="147"/>
      <c r="RNQ23" s="149"/>
      <c r="RNR23" s="147"/>
      <c r="RNS23" s="149"/>
      <c r="RNT23" s="147"/>
      <c r="RNU23" s="149"/>
      <c r="RNV23" s="147"/>
      <c r="RNW23" s="149"/>
      <c r="RNX23" s="147"/>
      <c r="RNY23" s="149"/>
      <c r="RNZ23" s="147"/>
      <c r="ROA23" s="149"/>
      <c r="ROB23" s="147"/>
      <c r="ROC23" s="149"/>
      <c r="ROD23" s="147"/>
      <c r="ROE23" s="149"/>
      <c r="ROF23" s="147"/>
      <c r="ROG23" s="149"/>
      <c r="ROH23" s="147"/>
      <c r="ROI23" s="149"/>
      <c r="ROJ23" s="147"/>
      <c r="ROK23" s="149"/>
      <c r="ROL23" s="147"/>
      <c r="ROM23" s="149"/>
      <c r="RON23" s="147"/>
      <c r="ROO23" s="149"/>
      <c r="ROP23" s="147"/>
      <c r="ROQ23" s="149"/>
      <c r="ROR23" s="147"/>
      <c r="ROS23" s="149"/>
      <c r="ROT23" s="147"/>
      <c r="ROU23" s="149"/>
      <c r="ROV23" s="147"/>
      <c r="ROW23" s="149"/>
      <c r="ROX23" s="147"/>
      <c r="ROY23" s="149"/>
      <c r="ROZ23" s="147"/>
      <c r="RPA23" s="149"/>
      <c r="RPB23" s="147"/>
      <c r="RPC23" s="149"/>
      <c r="RPD23" s="147"/>
      <c r="RPE23" s="149"/>
      <c r="RPF23" s="147"/>
      <c r="RPG23" s="149"/>
      <c r="RPH23" s="147"/>
      <c r="RPI23" s="149"/>
      <c r="RPJ23" s="147"/>
      <c r="RPK23" s="149"/>
      <c r="RPL23" s="147"/>
      <c r="RPM23" s="149"/>
      <c r="RPN23" s="147"/>
      <c r="RPO23" s="149"/>
      <c r="RPP23" s="147"/>
      <c r="RPQ23" s="149"/>
      <c r="RPR23" s="147"/>
      <c r="RPS23" s="149"/>
      <c r="RPT23" s="147"/>
      <c r="RPU23" s="149"/>
      <c r="RPV23" s="147"/>
      <c r="RPW23" s="149"/>
      <c r="RPX23" s="147"/>
      <c r="RPY23" s="149"/>
      <c r="RPZ23" s="147"/>
      <c r="RQA23" s="149"/>
      <c r="RQB23" s="147"/>
      <c r="RQC23" s="149"/>
      <c r="RQD23" s="147"/>
      <c r="RQE23" s="149"/>
      <c r="RQF23" s="147"/>
      <c r="RQG23" s="149"/>
      <c r="RQH23" s="147"/>
      <c r="RQI23" s="149"/>
      <c r="RQJ23" s="147"/>
      <c r="RQK23" s="149"/>
      <c r="RQL23" s="147"/>
      <c r="RQM23" s="149"/>
      <c r="RQN23" s="147"/>
      <c r="RQO23" s="149"/>
      <c r="RQP23" s="147"/>
      <c r="RQQ23" s="149"/>
      <c r="RQR23" s="147"/>
      <c r="RQS23" s="149"/>
      <c r="RQT23" s="147"/>
      <c r="RQU23" s="149"/>
      <c r="RQV23" s="147"/>
      <c r="RQW23" s="149"/>
      <c r="RQX23" s="147"/>
      <c r="RQY23" s="149"/>
      <c r="RQZ23" s="147"/>
      <c r="RRA23" s="149"/>
      <c r="RRB23" s="147"/>
      <c r="RRC23" s="149"/>
      <c r="RRD23" s="147"/>
      <c r="RRE23" s="149"/>
      <c r="RRF23" s="147"/>
      <c r="RRG23" s="149"/>
      <c r="RRH23" s="147"/>
      <c r="RRI23" s="149"/>
      <c r="RRJ23" s="147"/>
      <c r="RRK23" s="149"/>
      <c r="RRL23" s="147"/>
      <c r="RRM23" s="149"/>
      <c r="RRN23" s="147"/>
      <c r="RRO23" s="149"/>
      <c r="RRP23" s="147"/>
      <c r="RRQ23" s="149"/>
      <c r="RRR23" s="147"/>
      <c r="RRS23" s="149"/>
      <c r="RRT23" s="147"/>
      <c r="RRU23" s="149"/>
      <c r="RRV23" s="147"/>
      <c r="RRW23" s="149"/>
      <c r="RRX23" s="147"/>
      <c r="RRY23" s="149"/>
      <c r="RRZ23" s="147"/>
      <c r="RSA23" s="149"/>
      <c r="RSB23" s="147"/>
      <c r="RSC23" s="149"/>
      <c r="RSD23" s="147"/>
      <c r="RSE23" s="149"/>
      <c r="RSF23" s="147"/>
      <c r="RSG23" s="149"/>
      <c r="RSH23" s="147"/>
      <c r="RSI23" s="149"/>
      <c r="RSJ23" s="147"/>
      <c r="RSK23" s="149"/>
      <c r="RSL23" s="147"/>
      <c r="RSM23" s="149"/>
      <c r="RSN23" s="147"/>
      <c r="RSO23" s="149"/>
      <c r="RSP23" s="147"/>
      <c r="RSQ23" s="149"/>
      <c r="RSR23" s="147"/>
      <c r="RSS23" s="149"/>
      <c r="RST23" s="147"/>
      <c r="RSU23" s="149"/>
      <c r="RSV23" s="147"/>
      <c r="RSW23" s="149"/>
      <c r="RSX23" s="147"/>
      <c r="RSY23" s="149"/>
      <c r="RSZ23" s="147"/>
      <c r="RTA23" s="149"/>
      <c r="RTB23" s="147"/>
      <c r="RTC23" s="149"/>
      <c r="RTD23" s="147"/>
      <c r="RTE23" s="149"/>
      <c r="RTF23" s="147"/>
      <c r="RTG23" s="149"/>
      <c r="RTH23" s="147"/>
      <c r="RTI23" s="149"/>
      <c r="RTJ23" s="147"/>
      <c r="RTK23" s="149"/>
      <c r="RTL23" s="147"/>
      <c r="RTM23" s="149"/>
      <c r="RTN23" s="147"/>
      <c r="RTO23" s="149"/>
      <c r="RTP23" s="147"/>
      <c r="RTQ23" s="149"/>
      <c r="RTR23" s="147"/>
      <c r="RTS23" s="149"/>
      <c r="RTT23" s="147"/>
      <c r="RTU23" s="149"/>
      <c r="RTV23" s="147"/>
      <c r="RTW23" s="149"/>
      <c r="RTX23" s="147"/>
      <c r="RTY23" s="149"/>
      <c r="RTZ23" s="147"/>
      <c r="RUA23" s="149"/>
      <c r="RUB23" s="147"/>
      <c r="RUC23" s="149"/>
      <c r="RUD23" s="147"/>
      <c r="RUE23" s="149"/>
      <c r="RUF23" s="147"/>
      <c r="RUG23" s="149"/>
      <c r="RUH23" s="147"/>
      <c r="RUI23" s="149"/>
      <c r="RUJ23" s="147"/>
      <c r="RUK23" s="149"/>
      <c r="RUL23" s="147"/>
      <c r="RUM23" s="149"/>
      <c r="RUN23" s="147"/>
      <c r="RUO23" s="149"/>
      <c r="RUP23" s="147"/>
      <c r="RUQ23" s="149"/>
      <c r="RUR23" s="147"/>
      <c r="RUS23" s="149"/>
      <c r="RUT23" s="147"/>
      <c r="RUU23" s="149"/>
      <c r="RUV23" s="147"/>
      <c r="RUW23" s="149"/>
      <c r="RUX23" s="147"/>
      <c r="RUY23" s="149"/>
      <c r="RUZ23" s="147"/>
      <c r="RVA23" s="149"/>
      <c r="RVB23" s="147"/>
      <c r="RVC23" s="149"/>
      <c r="RVD23" s="147"/>
      <c r="RVE23" s="149"/>
      <c r="RVF23" s="147"/>
      <c r="RVG23" s="149"/>
      <c r="RVH23" s="147"/>
      <c r="RVI23" s="149"/>
      <c r="RVJ23" s="147"/>
      <c r="RVK23" s="149"/>
      <c r="RVL23" s="147"/>
      <c r="RVM23" s="149"/>
      <c r="RVN23" s="147"/>
      <c r="RVO23" s="149"/>
      <c r="RVP23" s="147"/>
      <c r="RVQ23" s="149"/>
      <c r="RVR23" s="147"/>
      <c r="RVS23" s="149"/>
      <c r="RVT23" s="147"/>
      <c r="RVU23" s="149"/>
      <c r="RVV23" s="147"/>
      <c r="RVW23" s="149"/>
      <c r="RVX23" s="147"/>
      <c r="RVY23" s="149"/>
      <c r="RVZ23" s="147"/>
      <c r="RWA23" s="149"/>
      <c r="RWB23" s="147"/>
      <c r="RWC23" s="149"/>
      <c r="RWD23" s="147"/>
      <c r="RWE23" s="149"/>
      <c r="RWF23" s="147"/>
      <c r="RWG23" s="149"/>
      <c r="RWH23" s="147"/>
      <c r="RWI23" s="149"/>
      <c r="RWJ23" s="147"/>
      <c r="RWK23" s="149"/>
      <c r="RWL23" s="147"/>
      <c r="RWM23" s="149"/>
      <c r="RWN23" s="147"/>
      <c r="RWO23" s="149"/>
      <c r="RWP23" s="147"/>
      <c r="RWQ23" s="149"/>
      <c r="RWR23" s="147"/>
      <c r="RWS23" s="149"/>
      <c r="RWT23" s="147"/>
      <c r="RWU23" s="149"/>
      <c r="RWV23" s="147"/>
      <c r="RWW23" s="149"/>
      <c r="RWX23" s="147"/>
      <c r="RWY23" s="149"/>
      <c r="RWZ23" s="147"/>
      <c r="RXA23" s="149"/>
      <c r="RXB23" s="147"/>
      <c r="RXC23" s="149"/>
      <c r="RXD23" s="147"/>
      <c r="RXE23" s="149"/>
      <c r="RXF23" s="147"/>
      <c r="RXG23" s="149"/>
      <c r="RXH23" s="147"/>
      <c r="RXI23" s="149"/>
      <c r="RXJ23" s="147"/>
      <c r="RXK23" s="149"/>
      <c r="RXL23" s="147"/>
      <c r="RXM23" s="149"/>
      <c r="RXN23" s="147"/>
      <c r="RXO23" s="149"/>
      <c r="RXP23" s="147"/>
      <c r="RXQ23" s="149"/>
      <c r="RXR23" s="147"/>
      <c r="RXS23" s="149"/>
      <c r="RXT23" s="147"/>
      <c r="RXU23" s="149"/>
      <c r="RXV23" s="147"/>
      <c r="RXW23" s="149"/>
      <c r="RXX23" s="147"/>
      <c r="RXY23" s="149"/>
      <c r="RXZ23" s="147"/>
      <c r="RYA23" s="149"/>
      <c r="RYB23" s="147"/>
      <c r="RYC23" s="149"/>
      <c r="RYD23" s="147"/>
      <c r="RYE23" s="149"/>
      <c r="RYF23" s="147"/>
      <c r="RYG23" s="149"/>
      <c r="RYH23" s="147"/>
      <c r="RYI23" s="149"/>
      <c r="RYJ23" s="147"/>
      <c r="RYK23" s="149"/>
      <c r="RYL23" s="147"/>
      <c r="RYM23" s="149"/>
      <c r="RYN23" s="147"/>
      <c r="RYO23" s="149"/>
      <c r="RYP23" s="147"/>
      <c r="RYQ23" s="149"/>
      <c r="RYR23" s="147"/>
      <c r="RYS23" s="149"/>
      <c r="RYT23" s="147"/>
      <c r="RYU23" s="149"/>
      <c r="RYV23" s="147"/>
      <c r="RYW23" s="149"/>
      <c r="RYX23" s="147"/>
      <c r="RYY23" s="149"/>
      <c r="RYZ23" s="147"/>
      <c r="RZA23" s="149"/>
      <c r="RZB23" s="147"/>
      <c r="RZC23" s="149"/>
      <c r="RZD23" s="147"/>
      <c r="RZE23" s="149"/>
      <c r="RZF23" s="147"/>
      <c r="RZG23" s="149"/>
      <c r="RZH23" s="147"/>
      <c r="RZI23" s="149"/>
      <c r="RZJ23" s="147"/>
      <c r="RZK23" s="149"/>
      <c r="RZL23" s="147"/>
      <c r="RZM23" s="149"/>
      <c r="RZN23" s="147"/>
      <c r="RZO23" s="149"/>
      <c r="RZP23" s="147"/>
      <c r="RZQ23" s="149"/>
      <c r="RZR23" s="147"/>
      <c r="RZS23" s="149"/>
      <c r="RZT23" s="147"/>
      <c r="RZU23" s="149"/>
      <c r="RZV23" s="147"/>
      <c r="RZW23" s="149"/>
      <c r="RZX23" s="147"/>
      <c r="RZY23" s="149"/>
      <c r="RZZ23" s="147"/>
      <c r="SAA23" s="149"/>
      <c r="SAB23" s="147"/>
      <c r="SAC23" s="149"/>
      <c r="SAD23" s="147"/>
      <c r="SAE23" s="149"/>
      <c r="SAF23" s="147"/>
      <c r="SAG23" s="149"/>
      <c r="SAH23" s="147"/>
      <c r="SAI23" s="149"/>
      <c r="SAJ23" s="147"/>
      <c r="SAK23" s="149"/>
      <c r="SAL23" s="147"/>
      <c r="SAM23" s="149"/>
      <c r="SAN23" s="147"/>
      <c r="SAO23" s="149"/>
      <c r="SAP23" s="147"/>
      <c r="SAQ23" s="149"/>
      <c r="SAR23" s="147"/>
      <c r="SAS23" s="149"/>
      <c r="SAT23" s="147"/>
      <c r="SAU23" s="149"/>
      <c r="SAV23" s="147"/>
      <c r="SAW23" s="149"/>
      <c r="SAX23" s="147"/>
      <c r="SAY23" s="149"/>
      <c r="SAZ23" s="147"/>
      <c r="SBA23" s="149"/>
      <c r="SBB23" s="147"/>
      <c r="SBC23" s="149"/>
      <c r="SBD23" s="147"/>
      <c r="SBE23" s="149"/>
      <c r="SBF23" s="147"/>
      <c r="SBG23" s="149"/>
      <c r="SBH23" s="147"/>
      <c r="SBI23" s="149"/>
      <c r="SBJ23" s="147"/>
      <c r="SBK23" s="149"/>
      <c r="SBL23" s="147"/>
      <c r="SBM23" s="149"/>
      <c r="SBN23" s="147"/>
      <c r="SBO23" s="149"/>
      <c r="SBP23" s="147"/>
      <c r="SBQ23" s="149"/>
      <c r="SBR23" s="147"/>
      <c r="SBS23" s="149"/>
      <c r="SBT23" s="147"/>
      <c r="SBU23" s="149"/>
      <c r="SBV23" s="147"/>
      <c r="SBW23" s="149"/>
      <c r="SBX23" s="147"/>
      <c r="SBY23" s="149"/>
      <c r="SBZ23" s="147"/>
      <c r="SCA23" s="149"/>
      <c r="SCB23" s="147"/>
      <c r="SCC23" s="149"/>
      <c r="SCD23" s="147"/>
      <c r="SCE23" s="149"/>
      <c r="SCF23" s="147"/>
      <c r="SCG23" s="149"/>
      <c r="SCH23" s="147"/>
      <c r="SCI23" s="149"/>
      <c r="SCJ23" s="147"/>
      <c r="SCK23" s="149"/>
      <c r="SCL23" s="147"/>
      <c r="SCM23" s="149"/>
      <c r="SCN23" s="147"/>
      <c r="SCO23" s="149"/>
      <c r="SCP23" s="147"/>
      <c r="SCQ23" s="149"/>
      <c r="SCR23" s="147"/>
      <c r="SCS23" s="149"/>
      <c r="SCT23" s="147"/>
      <c r="SCU23" s="149"/>
      <c r="SCV23" s="147"/>
      <c r="SCW23" s="149"/>
      <c r="SCX23" s="147"/>
      <c r="SCY23" s="149"/>
      <c r="SCZ23" s="147"/>
      <c r="SDA23" s="149"/>
      <c r="SDB23" s="147"/>
      <c r="SDC23" s="149"/>
      <c r="SDD23" s="147"/>
      <c r="SDE23" s="149"/>
      <c r="SDF23" s="147"/>
      <c r="SDG23" s="149"/>
      <c r="SDH23" s="147"/>
      <c r="SDI23" s="149"/>
      <c r="SDJ23" s="147"/>
      <c r="SDK23" s="149"/>
      <c r="SDL23" s="147"/>
      <c r="SDM23" s="149"/>
      <c r="SDN23" s="147"/>
      <c r="SDO23" s="149"/>
      <c r="SDP23" s="147"/>
      <c r="SDQ23" s="149"/>
      <c r="SDR23" s="147"/>
      <c r="SDS23" s="149"/>
      <c r="SDT23" s="147"/>
      <c r="SDU23" s="149"/>
      <c r="SDV23" s="147"/>
      <c r="SDW23" s="149"/>
      <c r="SDX23" s="147"/>
      <c r="SDY23" s="149"/>
      <c r="SDZ23" s="147"/>
      <c r="SEA23" s="149"/>
      <c r="SEB23" s="147"/>
      <c r="SEC23" s="149"/>
      <c r="SED23" s="147"/>
      <c r="SEE23" s="149"/>
      <c r="SEF23" s="147"/>
      <c r="SEG23" s="149"/>
      <c r="SEH23" s="147"/>
      <c r="SEI23" s="149"/>
      <c r="SEJ23" s="147"/>
      <c r="SEK23" s="149"/>
      <c r="SEL23" s="147"/>
      <c r="SEM23" s="149"/>
      <c r="SEN23" s="147"/>
      <c r="SEO23" s="149"/>
      <c r="SEP23" s="147"/>
      <c r="SEQ23" s="149"/>
      <c r="SER23" s="147"/>
      <c r="SES23" s="149"/>
      <c r="SET23" s="147"/>
      <c r="SEU23" s="149"/>
      <c r="SEV23" s="147"/>
      <c r="SEW23" s="149"/>
      <c r="SEX23" s="147"/>
      <c r="SEY23" s="149"/>
      <c r="SEZ23" s="147"/>
      <c r="SFA23" s="149"/>
      <c r="SFB23" s="147"/>
      <c r="SFC23" s="149"/>
      <c r="SFD23" s="147"/>
      <c r="SFE23" s="149"/>
      <c r="SFF23" s="147"/>
      <c r="SFG23" s="149"/>
      <c r="SFH23" s="147"/>
      <c r="SFI23" s="149"/>
      <c r="SFJ23" s="147"/>
      <c r="SFK23" s="149"/>
      <c r="SFL23" s="147"/>
      <c r="SFM23" s="149"/>
      <c r="SFN23" s="147"/>
      <c r="SFO23" s="149"/>
      <c r="SFP23" s="147"/>
      <c r="SFQ23" s="149"/>
      <c r="SFR23" s="147"/>
      <c r="SFS23" s="149"/>
      <c r="SFT23" s="147"/>
      <c r="SFU23" s="149"/>
      <c r="SFV23" s="147"/>
      <c r="SFW23" s="149"/>
      <c r="SFX23" s="147"/>
      <c r="SFY23" s="149"/>
      <c r="SFZ23" s="147"/>
      <c r="SGA23" s="149"/>
      <c r="SGB23" s="147"/>
      <c r="SGC23" s="149"/>
      <c r="SGD23" s="147"/>
      <c r="SGE23" s="149"/>
      <c r="SGF23" s="147"/>
      <c r="SGG23" s="149"/>
      <c r="SGH23" s="147"/>
      <c r="SGI23" s="149"/>
      <c r="SGJ23" s="147"/>
      <c r="SGK23" s="149"/>
      <c r="SGL23" s="147"/>
      <c r="SGM23" s="149"/>
      <c r="SGN23" s="147"/>
      <c r="SGO23" s="149"/>
      <c r="SGP23" s="147"/>
      <c r="SGQ23" s="149"/>
      <c r="SGR23" s="147"/>
      <c r="SGS23" s="149"/>
      <c r="SGT23" s="147"/>
      <c r="SGU23" s="149"/>
      <c r="SGV23" s="147"/>
      <c r="SGW23" s="149"/>
      <c r="SGX23" s="147"/>
      <c r="SGY23" s="149"/>
      <c r="SGZ23" s="147"/>
      <c r="SHA23" s="149"/>
      <c r="SHB23" s="147"/>
      <c r="SHC23" s="149"/>
      <c r="SHD23" s="147"/>
      <c r="SHE23" s="149"/>
      <c r="SHF23" s="147"/>
      <c r="SHG23" s="149"/>
      <c r="SHH23" s="147"/>
      <c r="SHI23" s="149"/>
      <c r="SHJ23" s="147"/>
      <c r="SHK23" s="149"/>
      <c r="SHL23" s="147"/>
      <c r="SHM23" s="149"/>
      <c r="SHN23" s="147"/>
      <c r="SHO23" s="149"/>
      <c r="SHP23" s="147"/>
      <c r="SHQ23" s="149"/>
      <c r="SHR23" s="147"/>
      <c r="SHS23" s="149"/>
      <c r="SHT23" s="147"/>
      <c r="SHU23" s="149"/>
      <c r="SHV23" s="147"/>
      <c r="SHW23" s="149"/>
      <c r="SHX23" s="147"/>
      <c r="SHY23" s="149"/>
      <c r="SHZ23" s="147"/>
      <c r="SIA23" s="149"/>
      <c r="SIB23" s="147"/>
      <c r="SIC23" s="149"/>
      <c r="SID23" s="147"/>
      <c r="SIE23" s="149"/>
      <c r="SIF23" s="147"/>
      <c r="SIG23" s="149"/>
      <c r="SIH23" s="147"/>
      <c r="SII23" s="149"/>
      <c r="SIJ23" s="147"/>
      <c r="SIK23" s="149"/>
      <c r="SIL23" s="147"/>
      <c r="SIM23" s="149"/>
      <c r="SIN23" s="147"/>
      <c r="SIO23" s="149"/>
      <c r="SIP23" s="147"/>
      <c r="SIQ23" s="149"/>
      <c r="SIR23" s="147"/>
      <c r="SIS23" s="149"/>
      <c r="SIT23" s="147"/>
      <c r="SIU23" s="149"/>
      <c r="SIV23" s="147"/>
      <c r="SIW23" s="149"/>
      <c r="SIX23" s="147"/>
      <c r="SIY23" s="149"/>
      <c r="SIZ23" s="147"/>
      <c r="SJA23" s="149"/>
      <c r="SJB23" s="147"/>
      <c r="SJC23" s="149"/>
      <c r="SJD23" s="147"/>
      <c r="SJE23" s="149"/>
      <c r="SJF23" s="147"/>
      <c r="SJG23" s="149"/>
      <c r="SJH23" s="147"/>
      <c r="SJI23" s="149"/>
      <c r="SJJ23" s="147"/>
      <c r="SJK23" s="149"/>
      <c r="SJL23" s="147"/>
      <c r="SJM23" s="149"/>
      <c r="SJN23" s="147"/>
      <c r="SJO23" s="149"/>
      <c r="SJP23" s="147"/>
      <c r="SJQ23" s="149"/>
      <c r="SJR23" s="147"/>
      <c r="SJS23" s="149"/>
      <c r="SJT23" s="147"/>
      <c r="SJU23" s="149"/>
      <c r="SJV23" s="147"/>
      <c r="SJW23" s="149"/>
      <c r="SJX23" s="147"/>
      <c r="SJY23" s="149"/>
      <c r="SJZ23" s="147"/>
      <c r="SKA23" s="149"/>
      <c r="SKB23" s="147"/>
      <c r="SKC23" s="149"/>
      <c r="SKD23" s="147"/>
      <c r="SKE23" s="149"/>
      <c r="SKF23" s="147"/>
      <c r="SKG23" s="149"/>
      <c r="SKH23" s="147"/>
      <c r="SKI23" s="149"/>
      <c r="SKJ23" s="147"/>
      <c r="SKK23" s="149"/>
      <c r="SKL23" s="147"/>
      <c r="SKM23" s="149"/>
      <c r="SKN23" s="147"/>
      <c r="SKO23" s="149"/>
      <c r="SKP23" s="147"/>
      <c r="SKQ23" s="149"/>
      <c r="SKR23" s="147"/>
      <c r="SKS23" s="149"/>
      <c r="SKT23" s="147"/>
      <c r="SKU23" s="149"/>
      <c r="SKV23" s="147"/>
      <c r="SKW23" s="149"/>
      <c r="SKX23" s="147"/>
      <c r="SKY23" s="149"/>
      <c r="SKZ23" s="147"/>
      <c r="SLA23" s="149"/>
      <c r="SLB23" s="147"/>
      <c r="SLC23" s="149"/>
      <c r="SLD23" s="147"/>
      <c r="SLE23" s="149"/>
      <c r="SLF23" s="147"/>
      <c r="SLG23" s="149"/>
      <c r="SLH23" s="147"/>
      <c r="SLI23" s="149"/>
      <c r="SLJ23" s="147"/>
      <c r="SLK23" s="149"/>
      <c r="SLL23" s="147"/>
      <c r="SLM23" s="149"/>
      <c r="SLN23" s="147"/>
      <c r="SLO23" s="149"/>
      <c r="SLP23" s="147"/>
      <c r="SLQ23" s="149"/>
      <c r="SLR23" s="147"/>
      <c r="SLS23" s="149"/>
      <c r="SLT23" s="147"/>
      <c r="SLU23" s="149"/>
      <c r="SLV23" s="147"/>
      <c r="SLW23" s="149"/>
      <c r="SLX23" s="147"/>
      <c r="SLY23" s="149"/>
      <c r="SLZ23" s="147"/>
      <c r="SMA23" s="149"/>
      <c r="SMB23" s="147"/>
      <c r="SMC23" s="149"/>
      <c r="SMD23" s="147"/>
      <c r="SME23" s="149"/>
      <c r="SMF23" s="147"/>
      <c r="SMG23" s="149"/>
      <c r="SMH23" s="147"/>
      <c r="SMI23" s="149"/>
      <c r="SMJ23" s="147"/>
      <c r="SMK23" s="149"/>
      <c r="SML23" s="147"/>
      <c r="SMM23" s="149"/>
      <c r="SMN23" s="147"/>
      <c r="SMO23" s="149"/>
      <c r="SMP23" s="147"/>
      <c r="SMQ23" s="149"/>
      <c r="SMR23" s="147"/>
      <c r="SMS23" s="149"/>
      <c r="SMT23" s="147"/>
      <c r="SMU23" s="149"/>
      <c r="SMV23" s="147"/>
      <c r="SMW23" s="149"/>
      <c r="SMX23" s="147"/>
      <c r="SMY23" s="149"/>
      <c r="SMZ23" s="147"/>
      <c r="SNA23" s="149"/>
      <c r="SNB23" s="147"/>
      <c r="SNC23" s="149"/>
      <c r="SND23" s="147"/>
      <c r="SNE23" s="149"/>
      <c r="SNF23" s="147"/>
      <c r="SNG23" s="149"/>
      <c r="SNH23" s="147"/>
      <c r="SNI23" s="149"/>
      <c r="SNJ23" s="147"/>
      <c r="SNK23" s="149"/>
      <c r="SNL23" s="147"/>
      <c r="SNM23" s="149"/>
      <c r="SNN23" s="147"/>
      <c r="SNO23" s="149"/>
      <c r="SNP23" s="147"/>
      <c r="SNQ23" s="149"/>
      <c r="SNR23" s="147"/>
      <c r="SNS23" s="149"/>
      <c r="SNT23" s="147"/>
      <c r="SNU23" s="149"/>
      <c r="SNV23" s="147"/>
      <c r="SNW23" s="149"/>
      <c r="SNX23" s="147"/>
      <c r="SNY23" s="149"/>
      <c r="SNZ23" s="147"/>
      <c r="SOA23" s="149"/>
      <c r="SOB23" s="147"/>
      <c r="SOC23" s="149"/>
      <c r="SOD23" s="147"/>
      <c r="SOE23" s="149"/>
      <c r="SOF23" s="147"/>
      <c r="SOG23" s="149"/>
      <c r="SOH23" s="147"/>
      <c r="SOI23" s="149"/>
      <c r="SOJ23" s="147"/>
      <c r="SOK23" s="149"/>
      <c r="SOL23" s="147"/>
      <c r="SOM23" s="149"/>
      <c r="SON23" s="147"/>
      <c r="SOO23" s="149"/>
      <c r="SOP23" s="147"/>
      <c r="SOQ23" s="149"/>
      <c r="SOR23" s="147"/>
      <c r="SOS23" s="149"/>
      <c r="SOT23" s="147"/>
      <c r="SOU23" s="149"/>
      <c r="SOV23" s="147"/>
      <c r="SOW23" s="149"/>
      <c r="SOX23" s="147"/>
      <c r="SOY23" s="149"/>
      <c r="SOZ23" s="147"/>
      <c r="SPA23" s="149"/>
      <c r="SPB23" s="147"/>
      <c r="SPC23" s="149"/>
      <c r="SPD23" s="147"/>
      <c r="SPE23" s="149"/>
      <c r="SPF23" s="147"/>
      <c r="SPG23" s="149"/>
      <c r="SPH23" s="147"/>
      <c r="SPI23" s="149"/>
      <c r="SPJ23" s="147"/>
      <c r="SPK23" s="149"/>
      <c r="SPL23" s="147"/>
      <c r="SPM23" s="149"/>
      <c r="SPN23" s="147"/>
      <c r="SPO23" s="149"/>
      <c r="SPP23" s="147"/>
      <c r="SPQ23" s="149"/>
      <c r="SPR23" s="147"/>
      <c r="SPS23" s="149"/>
      <c r="SPT23" s="147"/>
      <c r="SPU23" s="149"/>
      <c r="SPV23" s="147"/>
      <c r="SPW23" s="149"/>
      <c r="SPX23" s="147"/>
      <c r="SPY23" s="149"/>
      <c r="SPZ23" s="147"/>
      <c r="SQA23" s="149"/>
      <c r="SQB23" s="147"/>
      <c r="SQC23" s="149"/>
      <c r="SQD23" s="147"/>
      <c r="SQE23" s="149"/>
      <c r="SQF23" s="147"/>
      <c r="SQG23" s="149"/>
      <c r="SQH23" s="147"/>
      <c r="SQI23" s="149"/>
      <c r="SQJ23" s="147"/>
      <c r="SQK23" s="149"/>
      <c r="SQL23" s="147"/>
      <c r="SQM23" s="149"/>
      <c r="SQN23" s="147"/>
      <c r="SQO23" s="149"/>
      <c r="SQP23" s="147"/>
      <c r="SQQ23" s="149"/>
      <c r="SQR23" s="147"/>
      <c r="SQS23" s="149"/>
      <c r="SQT23" s="147"/>
      <c r="SQU23" s="149"/>
      <c r="SQV23" s="147"/>
      <c r="SQW23" s="149"/>
      <c r="SQX23" s="147"/>
      <c r="SQY23" s="149"/>
      <c r="SQZ23" s="147"/>
      <c r="SRA23" s="149"/>
      <c r="SRB23" s="147"/>
      <c r="SRC23" s="149"/>
      <c r="SRD23" s="147"/>
      <c r="SRE23" s="149"/>
      <c r="SRF23" s="147"/>
      <c r="SRG23" s="149"/>
      <c r="SRH23" s="147"/>
      <c r="SRI23" s="149"/>
      <c r="SRJ23" s="147"/>
      <c r="SRK23" s="149"/>
      <c r="SRL23" s="147"/>
      <c r="SRM23" s="149"/>
      <c r="SRN23" s="147"/>
      <c r="SRO23" s="149"/>
      <c r="SRP23" s="147"/>
      <c r="SRQ23" s="149"/>
      <c r="SRR23" s="147"/>
      <c r="SRS23" s="149"/>
      <c r="SRT23" s="147"/>
      <c r="SRU23" s="149"/>
      <c r="SRV23" s="147"/>
      <c r="SRW23" s="149"/>
      <c r="SRX23" s="147"/>
      <c r="SRY23" s="149"/>
      <c r="SRZ23" s="147"/>
      <c r="SSA23" s="149"/>
      <c r="SSB23" s="147"/>
      <c r="SSC23" s="149"/>
      <c r="SSD23" s="147"/>
      <c r="SSE23" s="149"/>
      <c r="SSF23" s="147"/>
      <c r="SSG23" s="149"/>
      <c r="SSH23" s="147"/>
      <c r="SSI23" s="149"/>
      <c r="SSJ23" s="147"/>
      <c r="SSK23" s="149"/>
      <c r="SSL23" s="147"/>
      <c r="SSM23" s="149"/>
      <c r="SSN23" s="147"/>
      <c r="SSO23" s="149"/>
      <c r="SSP23" s="147"/>
      <c r="SSQ23" s="149"/>
      <c r="SSR23" s="147"/>
      <c r="SSS23" s="149"/>
      <c r="SST23" s="147"/>
      <c r="SSU23" s="149"/>
      <c r="SSV23" s="147"/>
      <c r="SSW23" s="149"/>
      <c r="SSX23" s="147"/>
      <c r="SSY23" s="149"/>
      <c r="SSZ23" s="147"/>
      <c r="STA23" s="149"/>
      <c r="STB23" s="147"/>
      <c r="STC23" s="149"/>
      <c r="STD23" s="147"/>
      <c r="STE23" s="149"/>
      <c r="STF23" s="147"/>
      <c r="STG23" s="149"/>
      <c r="STH23" s="147"/>
      <c r="STI23" s="149"/>
      <c r="STJ23" s="147"/>
      <c r="STK23" s="149"/>
      <c r="STL23" s="147"/>
      <c r="STM23" s="149"/>
      <c r="STN23" s="147"/>
      <c r="STO23" s="149"/>
      <c r="STP23" s="147"/>
      <c r="STQ23" s="149"/>
      <c r="STR23" s="147"/>
      <c r="STS23" s="149"/>
      <c r="STT23" s="147"/>
      <c r="STU23" s="149"/>
      <c r="STV23" s="147"/>
      <c r="STW23" s="149"/>
      <c r="STX23" s="147"/>
      <c r="STY23" s="149"/>
      <c r="STZ23" s="147"/>
      <c r="SUA23" s="149"/>
      <c r="SUB23" s="147"/>
      <c r="SUC23" s="149"/>
      <c r="SUD23" s="147"/>
      <c r="SUE23" s="149"/>
      <c r="SUF23" s="147"/>
      <c r="SUG23" s="149"/>
      <c r="SUH23" s="147"/>
      <c r="SUI23" s="149"/>
      <c r="SUJ23" s="147"/>
      <c r="SUK23" s="149"/>
      <c r="SUL23" s="147"/>
      <c r="SUM23" s="149"/>
      <c r="SUN23" s="147"/>
      <c r="SUO23" s="149"/>
      <c r="SUP23" s="147"/>
      <c r="SUQ23" s="149"/>
      <c r="SUR23" s="147"/>
      <c r="SUS23" s="149"/>
      <c r="SUT23" s="147"/>
      <c r="SUU23" s="149"/>
      <c r="SUV23" s="147"/>
      <c r="SUW23" s="149"/>
      <c r="SUX23" s="147"/>
      <c r="SUY23" s="149"/>
      <c r="SUZ23" s="147"/>
      <c r="SVA23" s="149"/>
      <c r="SVB23" s="147"/>
      <c r="SVC23" s="149"/>
      <c r="SVD23" s="147"/>
      <c r="SVE23" s="149"/>
      <c r="SVF23" s="147"/>
      <c r="SVG23" s="149"/>
      <c r="SVH23" s="147"/>
      <c r="SVI23" s="149"/>
      <c r="SVJ23" s="147"/>
      <c r="SVK23" s="149"/>
      <c r="SVL23" s="147"/>
      <c r="SVM23" s="149"/>
      <c r="SVN23" s="147"/>
      <c r="SVO23" s="149"/>
      <c r="SVP23" s="147"/>
      <c r="SVQ23" s="149"/>
      <c r="SVR23" s="147"/>
      <c r="SVS23" s="149"/>
      <c r="SVT23" s="147"/>
      <c r="SVU23" s="149"/>
      <c r="SVV23" s="147"/>
      <c r="SVW23" s="149"/>
      <c r="SVX23" s="147"/>
      <c r="SVY23" s="149"/>
      <c r="SVZ23" s="147"/>
      <c r="SWA23" s="149"/>
      <c r="SWB23" s="147"/>
      <c r="SWC23" s="149"/>
      <c r="SWD23" s="147"/>
      <c r="SWE23" s="149"/>
      <c r="SWF23" s="147"/>
      <c r="SWG23" s="149"/>
      <c r="SWH23" s="147"/>
      <c r="SWI23" s="149"/>
      <c r="SWJ23" s="147"/>
      <c r="SWK23" s="149"/>
      <c r="SWL23" s="147"/>
      <c r="SWM23" s="149"/>
      <c r="SWN23" s="147"/>
      <c r="SWO23" s="149"/>
      <c r="SWP23" s="147"/>
      <c r="SWQ23" s="149"/>
      <c r="SWR23" s="147"/>
      <c r="SWS23" s="149"/>
      <c r="SWT23" s="147"/>
      <c r="SWU23" s="149"/>
      <c r="SWV23" s="147"/>
      <c r="SWW23" s="149"/>
      <c r="SWX23" s="147"/>
      <c r="SWY23" s="149"/>
      <c r="SWZ23" s="147"/>
      <c r="SXA23" s="149"/>
      <c r="SXB23" s="147"/>
      <c r="SXC23" s="149"/>
      <c r="SXD23" s="147"/>
      <c r="SXE23" s="149"/>
      <c r="SXF23" s="147"/>
      <c r="SXG23" s="149"/>
      <c r="SXH23" s="147"/>
      <c r="SXI23" s="149"/>
      <c r="SXJ23" s="147"/>
      <c r="SXK23" s="149"/>
      <c r="SXL23" s="147"/>
      <c r="SXM23" s="149"/>
      <c r="SXN23" s="147"/>
      <c r="SXO23" s="149"/>
      <c r="SXP23" s="147"/>
      <c r="SXQ23" s="149"/>
      <c r="SXR23" s="147"/>
      <c r="SXS23" s="149"/>
      <c r="SXT23" s="147"/>
      <c r="SXU23" s="149"/>
      <c r="SXV23" s="147"/>
      <c r="SXW23" s="149"/>
      <c r="SXX23" s="147"/>
      <c r="SXY23" s="149"/>
      <c r="SXZ23" s="147"/>
      <c r="SYA23" s="149"/>
      <c r="SYB23" s="147"/>
      <c r="SYC23" s="149"/>
      <c r="SYD23" s="147"/>
      <c r="SYE23" s="149"/>
      <c r="SYF23" s="147"/>
      <c r="SYG23" s="149"/>
      <c r="SYH23" s="147"/>
      <c r="SYI23" s="149"/>
      <c r="SYJ23" s="147"/>
      <c r="SYK23" s="149"/>
      <c r="SYL23" s="147"/>
      <c r="SYM23" s="149"/>
      <c r="SYN23" s="147"/>
      <c r="SYO23" s="149"/>
      <c r="SYP23" s="147"/>
      <c r="SYQ23" s="149"/>
      <c r="SYR23" s="147"/>
      <c r="SYS23" s="149"/>
      <c r="SYT23" s="147"/>
      <c r="SYU23" s="149"/>
      <c r="SYV23" s="147"/>
      <c r="SYW23" s="149"/>
      <c r="SYX23" s="147"/>
      <c r="SYY23" s="149"/>
      <c r="SYZ23" s="147"/>
      <c r="SZA23" s="149"/>
      <c r="SZB23" s="147"/>
      <c r="SZC23" s="149"/>
      <c r="SZD23" s="147"/>
      <c r="SZE23" s="149"/>
      <c r="SZF23" s="147"/>
      <c r="SZG23" s="149"/>
      <c r="SZH23" s="147"/>
      <c r="SZI23" s="149"/>
      <c r="SZJ23" s="147"/>
      <c r="SZK23" s="149"/>
      <c r="SZL23" s="147"/>
      <c r="SZM23" s="149"/>
      <c r="SZN23" s="147"/>
      <c r="SZO23" s="149"/>
      <c r="SZP23" s="147"/>
      <c r="SZQ23" s="149"/>
      <c r="SZR23" s="147"/>
      <c r="SZS23" s="149"/>
      <c r="SZT23" s="147"/>
      <c r="SZU23" s="149"/>
      <c r="SZV23" s="147"/>
      <c r="SZW23" s="149"/>
      <c r="SZX23" s="147"/>
      <c r="SZY23" s="149"/>
      <c r="SZZ23" s="147"/>
      <c r="TAA23" s="149"/>
      <c r="TAB23" s="147"/>
      <c r="TAC23" s="149"/>
      <c r="TAD23" s="147"/>
      <c r="TAE23" s="149"/>
      <c r="TAF23" s="147"/>
      <c r="TAG23" s="149"/>
      <c r="TAH23" s="147"/>
      <c r="TAI23" s="149"/>
      <c r="TAJ23" s="147"/>
      <c r="TAK23" s="149"/>
      <c r="TAL23" s="147"/>
      <c r="TAM23" s="149"/>
      <c r="TAN23" s="147"/>
      <c r="TAO23" s="149"/>
      <c r="TAP23" s="147"/>
      <c r="TAQ23" s="149"/>
      <c r="TAR23" s="147"/>
      <c r="TAS23" s="149"/>
      <c r="TAT23" s="147"/>
      <c r="TAU23" s="149"/>
      <c r="TAV23" s="147"/>
      <c r="TAW23" s="149"/>
      <c r="TAX23" s="147"/>
      <c r="TAY23" s="149"/>
      <c r="TAZ23" s="147"/>
      <c r="TBA23" s="149"/>
      <c r="TBB23" s="147"/>
      <c r="TBC23" s="149"/>
      <c r="TBD23" s="147"/>
      <c r="TBE23" s="149"/>
      <c r="TBF23" s="147"/>
      <c r="TBG23" s="149"/>
      <c r="TBH23" s="147"/>
      <c r="TBI23" s="149"/>
      <c r="TBJ23" s="147"/>
      <c r="TBK23" s="149"/>
      <c r="TBL23" s="147"/>
      <c r="TBM23" s="149"/>
      <c r="TBN23" s="147"/>
      <c r="TBO23" s="149"/>
      <c r="TBP23" s="147"/>
      <c r="TBQ23" s="149"/>
      <c r="TBR23" s="147"/>
      <c r="TBS23" s="149"/>
      <c r="TBT23" s="147"/>
      <c r="TBU23" s="149"/>
      <c r="TBV23" s="147"/>
      <c r="TBW23" s="149"/>
      <c r="TBX23" s="147"/>
      <c r="TBY23" s="149"/>
      <c r="TBZ23" s="147"/>
      <c r="TCA23" s="149"/>
      <c r="TCB23" s="147"/>
      <c r="TCC23" s="149"/>
      <c r="TCD23" s="147"/>
      <c r="TCE23" s="149"/>
      <c r="TCF23" s="147"/>
      <c r="TCG23" s="149"/>
      <c r="TCH23" s="147"/>
      <c r="TCI23" s="149"/>
      <c r="TCJ23" s="147"/>
      <c r="TCK23" s="149"/>
      <c r="TCL23" s="147"/>
      <c r="TCM23" s="149"/>
      <c r="TCN23" s="147"/>
      <c r="TCO23" s="149"/>
      <c r="TCP23" s="147"/>
      <c r="TCQ23" s="149"/>
      <c r="TCR23" s="147"/>
      <c r="TCS23" s="149"/>
      <c r="TCT23" s="147"/>
      <c r="TCU23" s="149"/>
      <c r="TCV23" s="147"/>
      <c r="TCW23" s="149"/>
      <c r="TCX23" s="147"/>
      <c r="TCY23" s="149"/>
      <c r="TCZ23" s="147"/>
      <c r="TDA23" s="149"/>
      <c r="TDB23" s="147"/>
      <c r="TDC23" s="149"/>
      <c r="TDD23" s="147"/>
      <c r="TDE23" s="149"/>
      <c r="TDF23" s="147"/>
      <c r="TDG23" s="149"/>
      <c r="TDH23" s="147"/>
      <c r="TDI23" s="149"/>
      <c r="TDJ23" s="147"/>
      <c r="TDK23" s="149"/>
      <c r="TDL23" s="147"/>
      <c r="TDM23" s="149"/>
      <c r="TDN23" s="147"/>
      <c r="TDO23" s="149"/>
      <c r="TDP23" s="147"/>
      <c r="TDQ23" s="149"/>
      <c r="TDR23" s="147"/>
      <c r="TDS23" s="149"/>
      <c r="TDT23" s="147"/>
      <c r="TDU23" s="149"/>
      <c r="TDV23" s="147"/>
      <c r="TDW23" s="149"/>
      <c r="TDX23" s="147"/>
      <c r="TDY23" s="149"/>
      <c r="TDZ23" s="147"/>
      <c r="TEA23" s="149"/>
      <c r="TEB23" s="147"/>
      <c r="TEC23" s="149"/>
      <c r="TED23" s="147"/>
      <c r="TEE23" s="149"/>
      <c r="TEF23" s="147"/>
      <c r="TEG23" s="149"/>
      <c r="TEH23" s="147"/>
      <c r="TEI23" s="149"/>
      <c r="TEJ23" s="147"/>
      <c r="TEK23" s="149"/>
      <c r="TEL23" s="147"/>
      <c r="TEM23" s="149"/>
      <c r="TEN23" s="147"/>
      <c r="TEO23" s="149"/>
      <c r="TEP23" s="147"/>
      <c r="TEQ23" s="149"/>
      <c r="TER23" s="147"/>
      <c r="TES23" s="149"/>
      <c r="TET23" s="147"/>
      <c r="TEU23" s="149"/>
      <c r="TEV23" s="147"/>
      <c r="TEW23" s="149"/>
      <c r="TEX23" s="147"/>
      <c r="TEY23" s="149"/>
      <c r="TEZ23" s="147"/>
      <c r="TFA23" s="149"/>
      <c r="TFB23" s="147"/>
      <c r="TFC23" s="149"/>
      <c r="TFD23" s="147"/>
      <c r="TFE23" s="149"/>
      <c r="TFF23" s="147"/>
      <c r="TFG23" s="149"/>
      <c r="TFH23" s="147"/>
      <c r="TFI23" s="149"/>
      <c r="TFJ23" s="147"/>
      <c r="TFK23" s="149"/>
      <c r="TFL23" s="147"/>
      <c r="TFM23" s="149"/>
      <c r="TFN23" s="147"/>
      <c r="TFO23" s="149"/>
      <c r="TFP23" s="147"/>
      <c r="TFQ23" s="149"/>
      <c r="TFR23" s="147"/>
      <c r="TFS23" s="149"/>
      <c r="TFT23" s="147"/>
      <c r="TFU23" s="149"/>
      <c r="TFV23" s="147"/>
      <c r="TFW23" s="149"/>
      <c r="TFX23" s="147"/>
      <c r="TFY23" s="149"/>
      <c r="TFZ23" s="147"/>
      <c r="TGA23" s="149"/>
      <c r="TGB23" s="147"/>
      <c r="TGC23" s="149"/>
      <c r="TGD23" s="147"/>
      <c r="TGE23" s="149"/>
      <c r="TGF23" s="147"/>
      <c r="TGG23" s="149"/>
      <c r="TGH23" s="147"/>
      <c r="TGI23" s="149"/>
      <c r="TGJ23" s="147"/>
      <c r="TGK23" s="149"/>
      <c r="TGL23" s="147"/>
      <c r="TGM23" s="149"/>
      <c r="TGN23" s="147"/>
      <c r="TGO23" s="149"/>
      <c r="TGP23" s="147"/>
      <c r="TGQ23" s="149"/>
      <c r="TGR23" s="147"/>
      <c r="TGS23" s="149"/>
      <c r="TGT23" s="147"/>
      <c r="TGU23" s="149"/>
      <c r="TGV23" s="147"/>
      <c r="TGW23" s="149"/>
      <c r="TGX23" s="147"/>
      <c r="TGY23" s="149"/>
      <c r="TGZ23" s="147"/>
      <c r="THA23" s="149"/>
      <c r="THB23" s="147"/>
      <c r="THC23" s="149"/>
      <c r="THD23" s="147"/>
      <c r="THE23" s="149"/>
      <c r="THF23" s="147"/>
      <c r="THG23" s="149"/>
      <c r="THH23" s="147"/>
      <c r="THI23" s="149"/>
      <c r="THJ23" s="147"/>
      <c r="THK23" s="149"/>
      <c r="THL23" s="147"/>
      <c r="THM23" s="149"/>
      <c r="THN23" s="147"/>
      <c r="THO23" s="149"/>
      <c r="THP23" s="147"/>
      <c r="THQ23" s="149"/>
      <c r="THR23" s="147"/>
      <c r="THS23" s="149"/>
      <c r="THT23" s="147"/>
      <c r="THU23" s="149"/>
      <c r="THV23" s="147"/>
      <c r="THW23" s="149"/>
      <c r="THX23" s="147"/>
      <c r="THY23" s="149"/>
      <c r="THZ23" s="147"/>
      <c r="TIA23" s="149"/>
      <c r="TIB23" s="147"/>
      <c r="TIC23" s="149"/>
      <c r="TID23" s="147"/>
      <c r="TIE23" s="149"/>
      <c r="TIF23" s="147"/>
      <c r="TIG23" s="149"/>
      <c r="TIH23" s="147"/>
      <c r="TII23" s="149"/>
      <c r="TIJ23" s="147"/>
      <c r="TIK23" s="149"/>
      <c r="TIL23" s="147"/>
      <c r="TIM23" s="149"/>
      <c r="TIN23" s="147"/>
      <c r="TIO23" s="149"/>
      <c r="TIP23" s="147"/>
      <c r="TIQ23" s="149"/>
      <c r="TIR23" s="147"/>
      <c r="TIS23" s="149"/>
      <c r="TIT23" s="147"/>
      <c r="TIU23" s="149"/>
      <c r="TIV23" s="147"/>
      <c r="TIW23" s="149"/>
      <c r="TIX23" s="147"/>
      <c r="TIY23" s="149"/>
      <c r="TIZ23" s="147"/>
      <c r="TJA23" s="149"/>
      <c r="TJB23" s="147"/>
      <c r="TJC23" s="149"/>
      <c r="TJD23" s="147"/>
      <c r="TJE23" s="149"/>
      <c r="TJF23" s="147"/>
      <c r="TJG23" s="149"/>
      <c r="TJH23" s="147"/>
      <c r="TJI23" s="149"/>
      <c r="TJJ23" s="147"/>
      <c r="TJK23" s="149"/>
      <c r="TJL23" s="147"/>
      <c r="TJM23" s="149"/>
      <c r="TJN23" s="147"/>
      <c r="TJO23" s="149"/>
      <c r="TJP23" s="147"/>
      <c r="TJQ23" s="149"/>
      <c r="TJR23" s="147"/>
      <c r="TJS23" s="149"/>
      <c r="TJT23" s="147"/>
      <c r="TJU23" s="149"/>
      <c r="TJV23" s="147"/>
      <c r="TJW23" s="149"/>
      <c r="TJX23" s="147"/>
      <c r="TJY23" s="149"/>
      <c r="TJZ23" s="147"/>
      <c r="TKA23" s="149"/>
      <c r="TKB23" s="147"/>
      <c r="TKC23" s="149"/>
      <c r="TKD23" s="147"/>
      <c r="TKE23" s="149"/>
      <c r="TKF23" s="147"/>
      <c r="TKG23" s="149"/>
      <c r="TKH23" s="147"/>
      <c r="TKI23" s="149"/>
      <c r="TKJ23" s="147"/>
      <c r="TKK23" s="149"/>
      <c r="TKL23" s="147"/>
      <c r="TKM23" s="149"/>
      <c r="TKN23" s="147"/>
      <c r="TKO23" s="149"/>
      <c r="TKP23" s="147"/>
      <c r="TKQ23" s="149"/>
      <c r="TKR23" s="147"/>
      <c r="TKS23" s="149"/>
      <c r="TKT23" s="147"/>
      <c r="TKU23" s="149"/>
      <c r="TKV23" s="147"/>
      <c r="TKW23" s="149"/>
      <c r="TKX23" s="147"/>
      <c r="TKY23" s="149"/>
      <c r="TKZ23" s="147"/>
      <c r="TLA23" s="149"/>
      <c r="TLB23" s="147"/>
      <c r="TLC23" s="149"/>
      <c r="TLD23" s="147"/>
      <c r="TLE23" s="149"/>
      <c r="TLF23" s="147"/>
      <c r="TLG23" s="149"/>
      <c r="TLH23" s="147"/>
      <c r="TLI23" s="149"/>
      <c r="TLJ23" s="147"/>
      <c r="TLK23" s="149"/>
      <c r="TLL23" s="147"/>
      <c r="TLM23" s="149"/>
      <c r="TLN23" s="147"/>
      <c r="TLO23" s="149"/>
      <c r="TLP23" s="147"/>
      <c r="TLQ23" s="149"/>
      <c r="TLR23" s="147"/>
      <c r="TLS23" s="149"/>
      <c r="TLT23" s="147"/>
      <c r="TLU23" s="149"/>
      <c r="TLV23" s="147"/>
      <c r="TLW23" s="149"/>
      <c r="TLX23" s="147"/>
      <c r="TLY23" s="149"/>
      <c r="TLZ23" s="147"/>
      <c r="TMA23" s="149"/>
      <c r="TMB23" s="147"/>
      <c r="TMC23" s="149"/>
      <c r="TMD23" s="147"/>
      <c r="TME23" s="149"/>
      <c r="TMF23" s="147"/>
      <c r="TMG23" s="149"/>
      <c r="TMH23" s="147"/>
      <c r="TMI23" s="149"/>
      <c r="TMJ23" s="147"/>
      <c r="TMK23" s="149"/>
      <c r="TML23" s="147"/>
      <c r="TMM23" s="149"/>
      <c r="TMN23" s="147"/>
      <c r="TMO23" s="149"/>
      <c r="TMP23" s="147"/>
      <c r="TMQ23" s="149"/>
      <c r="TMR23" s="147"/>
      <c r="TMS23" s="149"/>
      <c r="TMT23" s="147"/>
      <c r="TMU23" s="149"/>
      <c r="TMV23" s="147"/>
      <c r="TMW23" s="149"/>
      <c r="TMX23" s="147"/>
      <c r="TMY23" s="149"/>
      <c r="TMZ23" s="147"/>
      <c r="TNA23" s="149"/>
      <c r="TNB23" s="147"/>
      <c r="TNC23" s="149"/>
      <c r="TND23" s="147"/>
      <c r="TNE23" s="149"/>
      <c r="TNF23" s="147"/>
      <c r="TNG23" s="149"/>
      <c r="TNH23" s="147"/>
      <c r="TNI23" s="149"/>
      <c r="TNJ23" s="147"/>
      <c r="TNK23" s="149"/>
      <c r="TNL23" s="147"/>
      <c r="TNM23" s="149"/>
      <c r="TNN23" s="147"/>
      <c r="TNO23" s="149"/>
      <c r="TNP23" s="147"/>
      <c r="TNQ23" s="149"/>
      <c r="TNR23" s="147"/>
      <c r="TNS23" s="149"/>
      <c r="TNT23" s="147"/>
      <c r="TNU23" s="149"/>
      <c r="TNV23" s="147"/>
      <c r="TNW23" s="149"/>
      <c r="TNX23" s="147"/>
      <c r="TNY23" s="149"/>
      <c r="TNZ23" s="147"/>
      <c r="TOA23" s="149"/>
      <c r="TOB23" s="147"/>
      <c r="TOC23" s="149"/>
      <c r="TOD23" s="147"/>
      <c r="TOE23" s="149"/>
      <c r="TOF23" s="147"/>
      <c r="TOG23" s="149"/>
      <c r="TOH23" s="147"/>
      <c r="TOI23" s="149"/>
      <c r="TOJ23" s="147"/>
      <c r="TOK23" s="149"/>
      <c r="TOL23" s="147"/>
      <c r="TOM23" s="149"/>
      <c r="TON23" s="147"/>
      <c r="TOO23" s="149"/>
      <c r="TOP23" s="147"/>
      <c r="TOQ23" s="149"/>
      <c r="TOR23" s="147"/>
      <c r="TOS23" s="149"/>
      <c r="TOT23" s="147"/>
      <c r="TOU23" s="149"/>
      <c r="TOV23" s="147"/>
      <c r="TOW23" s="149"/>
      <c r="TOX23" s="147"/>
      <c r="TOY23" s="149"/>
      <c r="TOZ23" s="147"/>
      <c r="TPA23" s="149"/>
      <c r="TPB23" s="147"/>
      <c r="TPC23" s="149"/>
      <c r="TPD23" s="147"/>
      <c r="TPE23" s="149"/>
      <c r="TPF23" s="147"/>
      <c r="TPG23" s="149"/>
      <c r="TPH23" s="147"/>
      <c r="TPI23" s="149"/>
      <c r="TPJ23" s="147"/>
      <c r="TPK23" s="149"/>
      <c r="TPL23" s="147"/>
      <c r="TPM23" s="149"/>
      <c r="TPN23" s="147"/>
      <c r="TPO23" s="149"/>
      <c r="TPP23" s="147"/>
      <c r="TPQ23" s="149"/>
      <c r="TPR23" s="147"/>
      <c r="TPS23" s="149"/>
      <c r="TPT23" s="147"/>
      <c r="TPU23" s="149"/>
      <c r="TPV23" s="147"/>
      <c r="TPW23" s="149"/>
      <c r="TPX23" s="147"/>
      <c r="TPY23" s="149"/>
      <c r="TPZ23" s="147"/>
      <c r="TQA23" s="149"/>
      <c r="TQB23" s="147"/>
      <c r="TQC23" s="149"/>
      <c r="TQD23" s="147"/>
      <c r="TQE23" s="149"/>
      <c r="TQF23" s="147"/>
      <c r="TQG23" s="149"/>
      <c r="TQH23" s="147"/>
      <c r="TQI23" s="149"/>
      <c r="TQJ23" s="147"/>
      <c r="TQK23" s="149"/>
      <c r="TQL23" s="147"/>
      <c r="TQM23" s="149"/>
      <c r="TQN23" s="147"/>
      <c r="TQO23" s="149"/>
      <c r="TQP23" s="147"/>
      <c r="TQQ23" s="149"/>
      <c r="TQR23" s="147"/>
      <c r="TQS23" s="149"/>
      <c r="TQT23" s="147"/>
      <c r="TQU23" s="149"/>
      <c r="TQV23" s="147"/>
      <c r="TQW23" s="149"/>
      <c r="TQX23" s="147"/>
      <c r="TQY23" s="149"/>
      <c r="TQZ23" s="147"/>
      <c r="TRA23" s="149"/>
      <c r="TRB23" s="147"/>
      <c r="TRC23" s="149"/>
      <c r="TRD23" s="147"/>
      <c r="TRE23" s="149"/>
      <c r="TRF23" s="147"/>
      <c r="TRG23" s="149"/>
      <c r="TRH23" s="147"/>
      <c r="TRI23" s="149"/>
      <c r="TRJ23" s="147"/>
      <c r="TRK23" s="149"/>
      <c r="TRL23" s="147"/>
      <c r="TRM23" s="149"/>
      <c r="TRN23" s="147"/>
      <c r="TRO23" s="149"/>
      <c r="TRP23" s="147"/>
      <c r="TRQ23" s="149"/>
      <c r="TRR23" s="147"/>
      <c r="TRS23" s="149"/>
      <c r="TRT23" s="147"/>
      <c r="TRU23" s="149"/>
      <c r="TRV23" s="147"/>
      <c r="TRW23" s="149"/>
      <c r="TRX23" s="147"/>
      <c r="TRY23" s="149"/>
      <c r="TRZ23" s="147"/>
      <c r="TSA23" s="149"/>
      <c r="TSB23" s="147"/>
      <c r="TSC23" s="149"/>
      <c r="TSD23" s="147"/>
      <c r="TSE23" s="149"/>
      <c r="TSF23" s="147"/>
      <c r="TSG23" s="149"/>
      <c r="TSH23" s="147"/>
      <c r="TSI23" s="149"/>
      <c r="TSJ23" s="147"/>
      <c r="TSK23" s="149"/>
      <c r="TSL23" s="147"/>
      <c r="TSM23" s="149"/>
      <c r="TSN23" s="147"/>
      <c r="TSO23" s="149"/>
      <c r="TSP23" s="147"/>
      <c r="TSQ23" s="149"/>
      <c r="TSR23" s="147"/>
      <c r="TSS23" s="149"/>
      <c r="TST23" s="147"/>
      <c r="TSU23" s="149"/>
      <c r="TSV23" s="147"/>
      <c r="TSW23" s="149"/>
      <c r="TSX23" s="147"/>
      <c r="TSY23" s="149"/>
      <c r="TSZ23" s="147"/>
      <c r="TTA23" s="149"/>
      <c r="TTB23" s="147"/>
      <c r="TTC23" s="149"/>
      <c r="TTD23" s="147"/>
      <c r="TTE23" s="149"/>
      <c r="TTF23" s="147"/>
      <c r="TTG23" s="149"/>
      <c r="TTH23" s="147"/>
      <c r="TTI23" s="149"/>
      <c r="TTJ23" s="147"/>
      <c r="TTK23" s="149"/>
      <c r="TTL23" s="147"/>
      <c r="TTM23" s="149"/>
      <c r="TTN23" s="147"/>
      <c r="TTO23" s="149"/>
      <c r="TTP23" s="147"/>
      <c r="TTQ23" s="149"/>
      <c r="TTR23" s="147"/>
      <c r="TTS23" s="149"/>
      <c r="TTT23" s="147"/>
      <c r="TTU23" s="149"/>
      <c r="TTV23" s="147"/>
      <c r="TTW23" s="149"/>
      <c r="TTX23" s="147"/>
      <c r="TTY23" s="149"/>
      <c r="TTZ23" s="147"/>
      <c r="TUA23" s="149"/>
      <c r="TUB23" s="147"/>
      <c r="TUC23" s="149"/>
      <c r="TUD23" s="147"/>
      <c r="TUE23" s="149"/>
      <c r="TUF23" s="147"/>
      <c r="TUG23" s="149"/>
      <c r="TUH23" s="147"/>
      <c r="TUI23" s="149"/>
      <c r="TUJ23" s="147"/>
      <c r="TUK23" s="149"/>
      <c r="TUL23" s="147"/>
      <c r="TUM23" s="149"/>
      <c r="TUN23" s="147"/>
      <c r="TUO23" s="149"/>
      <c r="TUP23" s="147"/>
      <c r="TUQ23" s="149"/>
      <c r="TUR23" s="147"/>
      <c r="TUS23" s="149"/>
      <c r="TUT23" s="147"/>
      <c r="TUU23" s="149"/>
      <c r="TUV23" s="147"/>
      <c r="TUW23" s="149"/>
      <c r="TUX23" s="147"/>
      <c r="TUY23" s="149"/>
      <c r="TUZ23" s="147"/>
      <c r="TVA23" s="149"/>
      <c r="TVB23" s="147"/>
      <c r="TVC23" s="149"/>
      <c r="TVD23" s="147"/>
      <c r="TVE23" s="149"/>
      <c r="TVF23" s="147"/>
      <c r="TVG23" s="149"/>
      <c r="TVH23" s="147"/>
      <c r="TVI23" s="149"/>
      <c r="TVJ23" s="147"/>
      <c r="TVK23" s="149"/>
      <c r="TVL23" s="147"/>
      <c r="TVM23" s="149"/>
      <c r="TVN23" s="147"/>
      <c r="TVO23" s="149"/>
      <c r="TVP23" s="147"/>
      <c r="TVQ23" s="149"/>
      <c r="TVR23" s="147"/>
      <c r="TVS23" s="149"/>
      <c r="TVT23" s="147"/>
      <c r="TVU23" s="149"/>
      <c r="TVV23" s="147"/>
      <c r="TVW23" s="149"/>
      <c r="TVX23" s="147"/>
      <c r="TVY23" s="149"/>
      <c r="TVZ23" s="147"/>
      <c r="TWA23" s="149"/>
      <c r="TWB23" s="147"/>
      <c r="TWC23" s="149"/>
      <c r="TWD23" s="147"/>
      <c r="TWE23" s="149"/>
      <c r="TWF23" s="147"/>
      <c r="TWG23" s="149"/>
      <c r="TWH23" s="147"/>
      <c r="TWI23" s="149"/>
      <c r="TWJ23" s="147"/>
      <c r="TWK23" s="149"/>
      <c r="TWL23" s="147"/>
      <c r="TWM23" s="149"/>
      <c r="TWN23" s="147"/>
      <c r="TWO23" s="149"/>
      <c r="TWP23" s="147"/>
      <c r="TWQ23" s="149"/>
      <c r="TWR23" s="147"/>
      <c r="TWS23" s="149"/>
      <c r="TWT23" s="147"/>
      <c r="TWU23" s="149"/>
      <c r="TWV23" s="147"/>
      <c r="TWW23" s="149"/>
      <c r="TWX23" s="147"/>
      <c r="TWY23" s="149"/>
      <c r="TWZ23" s="147"/>
      <c r="TXA23" s="149"/>
      <c r="TXB23" s="147"/>
      <c r="TXC23" s="149"/>
      <c r="TXD23" s="147"/>
      <c r="TXE23" s="149"/>
      <c r="TXF23" s="147"/>
      <c r="TXG23" s="149"/>
      <c r="TXH23" s="147"/>
      <c r="TXI23" s="149"/>
      <c r="TXJ23" s="147"/>
      <c r="TXK23" s="149"/>
      <c r="TXL23" s="147"/>
      <c r="TXM23" s="149"/>
      <c r="TXN23" s="147"/>
      <c r="TXO23" s="149"/>
      <c r="TXP23" s="147"/>
      <c r="TXQ23" s="149"/>
      <c r="TXR23" s="147"/>
      <c r="TXS23" s="149"/>
      <c r="TXT23" s="147"/>
      <c r="TXU23" s="149"/>
      <c r="TXV23" s="147"/>
      <c r="TXW23" s="149"/>
      <c r="TXX23" s="147"/>
      <c r="TXY23" s="149"/>
      <c r="TXZ23" s="147"/>
      <c r="TYA23" s="149"/>
      <c r="TYB23" s="147"/>
      <c r="TYC23" s="149"/>
      <c r="TYD23" s="147"/>
      <c r="TYE23" s="149"/>
      <c r="TYF23" s="147"/>
      <c r="TYG23" s="149"/>
      <c r="TYH23" s="147"/>
      <c r="TYI23" s="149"/>
      <c r="TYJ23" s="147"/>
      <c r="TYK23" s="149"/>
      <c r="TYL23" s="147"/>
      <c r="TYM23" s="149"/>
      <c r="TYN23" s="147"/>
      <c r="TYO23" s="149"/>
      <c r="TYP23" s="147"/>
      <c r="TYQ23" s="149"/>
      <c r="TYR23" s="147"/>
      <c r="TYS23" s="149"/>
      <c r="TYT23" s="147"/>
      <c r="TYU23" s="149"/>
      <c r="TYV23" s="147"/>
      <c r="TYW23" s="149"/>
      <c r="TYX23" s="147"/>
      <c r="TYY23" s="149"/>
      <c r="TYZ23" s="147"/>
      <c r="TZA23" s="149"/>
      <c r="TZB23" s="147"/>
      <c r="TZC23" s="149"/>
      <c r="TZD23" s="147"/>
      <c r="TZE23" s="149"/>
      <c r="TZF23" s="147"/>
      <c r="TZG23" s="149"/>
      <c r="TZH23" s="147"/>
      <c r="TZI23" s="149"/>
      <c r="TZJ23" s="147"/>
      <c r="TZK23" s="149"/>
      <c r="TZL23" s="147"/>
      <c r="TZM23" s="149"/>
      <c r="TZN23" s="147"/>
      <c r="TZO23" s="149"/>
      <c r="TZP23" s="147"/>
      <c r="TZQ23" s="149"/>
      <c r="TZR23" s="147"/>
      <c r="TZS23" s="149"/>
      <c r="TZT23" s="147"/>
      <c r="TZU23" s="149"/>
      <c r="TZV23" s="147"/>
      <c r="TZW23" s="149"/>
      <c r="TZX23" s="147"/>
      <c r="TZY23" s="149"/>
      <c r="TZZ23" s="147"/>
      <c r="UAA23" s="149"/>
      <c r="UAB23" s="147"/>
      <c r="UAC23" s="149"/>
      <c r="UAD23" s="147"/>
      <c r="UAE23" s="149"/>
      <c r="UAF23" s="147"/>
      <c r="UAG23" s="149"/>
      <c r="UAH23" s="147"/>
      <c r="UAI23" s="149"/>
      <c r="UAJ23" s="147"/>
      <c r="UAK23" s="149"/>
      <c r="UAL23" s="147"/>
      <c r="UAM23" s="149"/>
      <c r="UAN23" s="147"/>
      <c r="UAO23" s="149"/>
      <c r="UAP23" s="147"/>
      <c r="UAQ23" s="149"/>
      <c r="UAR23" s="147"/>
      <c r="UAS23" s="149"/>
      <c r="UAT23" s="147"/>
      <c r="UAU23" s="149"/>
      <c r="UAV23" s="147"/>
      <c r="UAW23" s="149"/>
      <c r="UAX23" s="147"/>
      <c r="UAY23" s="149"/>
      <c r="UAZ23" s="147"/>
      <c r="UBA23" s="149"/>
      <c r="UBB23" s="147"/>
      <c r="UBC23" s="149"/>
      <c r="UBD23" s="147"/>
      <c r="UBE23" s="149"/>
      <c r="UBF23" s="147"/>
      <c r="UBG23" s="149"/>
      <c r="UBH23" s="147"/>
      <c r="UBI23" s="149"/>
      <c r="UBJ23" s="147"/>
      <c r="UBK23" s="149"/>
      <c r="UBL23" s="147"/>
      <c r="UBM23" s="149"/>
      <c r="UBN23" s="147"/>
      <c r="UBO23" s="149"/>
      <c r="UBP23" s="147"/>
      <c r="UBQ23" s="149"/>
      <c r="UBR23" s="147"/>
      <c r="UBS23" s="149"/>
      <c r="UBT23" s="147"/>
      <c r="UBU23" s="149"/>
      <c r="UBV23" s="147"/>
      <c r="UBW23" s="149"/>
      <c r="UBX23" s="147"/>
      <c r="UBY23" s="149"/>
      <c r="UBZ23" s="147"/>
      <c r="UCA23" s="149"/>
      <c r="UCB23" s="147"/>
      <c r="UCC23" s="149"/>
      <c r="UCD23" s="147"/>
      <c r="UCE23" s="149"/>
      <c r="UCF23" s="147"/>
      <c r="UCG23" s="149"/>
      <c r="UCH23" s="147"/>
      <c r="UCI23" s="149"/>
      <c r="UCJ23" s="147"/>
      <c r="UCK23" s="149"/>
      <c r="UCL23" s="147"/>
      <c r="UCM23" s="149"/>
      <c r="UCN23" s="147"/>
      <c r="UCO23" s="149"/>
      <c r="UCP23" s="147"/>
      <c r="UCQ23" s="149"/>
      <c r="UCR23" s="147"/>
      <c r="UCS23" s="149"/>
      <c r="UCT23" s="147"/>
      <c r="UCU23" s="149"/>
      <c r="UCV23" s="147"/>
      <c r="UCW23" s="149"/>
      <c r="UCX23" s="147"/>
      <c r="UCY23" s="149"/>
      <c r="UCZ23" s="147"/>
      <c r="UDA23" s="149"/>
      <c r="UDB23" s="147"/>
      <c r="UDC23" s="149"/>
      <c r="UDD23" s="147"/>
      <c r="UDE23" s="149"/>
      <c r="UDF23" s="147"/>
      <c r="UDG23" s="149"/>
      <c r="UDH23" s="147"/>
      <c r="UDI23" s="149"/>
      <c r="UDJ23" s="147"/>
      <c r="UDK23" s="149"/>
      <c r="UDL23" s="147"/>
      <c r="UDM23" s="149"/>
      <c r="UDN23" s="147"/>
      <c r="UDO23" s="149"/>
      <c r="UDP23" s="147"/>
      <c r="UDQ23" s="149"/>
      <c r="UDR23" s="147"/>
      <c r="UDS23" s="149"/>
      <c r="UDT23" s="147"/>
      <c r="UDU23" s="149"/>
      <c r="UDV23" s="147"/>
      <c r="UDW23" s="149"/>
      <c r="UDX23" s="147"/>
      <c r="UDY23" s="149"/>
      <c r="UDZ23" s="147"/>
      <c r="UEA23" s="149"/>
      <c r="UEB23" s="147"/>
      <c r="UEC23" s="149"/>
      <c r="UED23" s="147"/>
      <c r="UEE23" s="149"/>
      <c r="UEF23" s="147"/>
      <c r="UEG23" s="149"/>
      <c r="UEH23" s="147"/>
      <c r="UEI23" s="149"/>
      <c r="UEJ23" s="147"/>
      <c r="UEK23" s="149"/>
      <c r="UEL23" s="147"/>
      <c r="UEM23" s="149"/>
      <c r="UEN23" s="147"/>
      <c r="UEO23" s="149"/>
      <c r="UEP23" s="147"/>
      <c r="UEQ23" s="149"/>
      <c r="UER23" s="147"/>
      <c r="UES23" s="149"/>
      <c r="UET23" s="147"/>
      <c r="UEU23" s="149"/>
      <c r="UEV23" s="147"/>
      <c r="UEW23" s="149"/>
      <c r="UEX23" s="147"/>
      <c r="UEY23" s="149"/>
      <c r="UEZ23" s="147"/>
      <c r="UFA23" s="149"/>
      <c r="UFB23" s="147"/>
      <c r="UFC23" s="149"/>
      <c r="UFD23" s="147"/>
      <c r="UFE23" s="149"/>
      <c r="UFF23" s="147"/>
      <c r="UFG23" s="149"/>
      <c r="UFH23" s="147"/>
      <c r="UFI23" s="149"/>
      <c r="UFJ23" s="147"/>
      <c r="UFK23" s="149"/>
      <c r="UFL23" s="147"/>
      <c r="UFM23" s="149"/>
      <c r="UFN23" s="147"/>
      <c r="UFO23" s="149"/>
      <c r="UFP23" s="147"/>
      <c r="UFQ23" s="149"/>
      <c r="UFR23" s="147"/>
      <c r="UFS23" s="149"/>
      <c r="UFT23" s="147"/>
      <c r="UFU23" s="149"/>
      <c r="UFV23" s="147"/>
      <c r="UFW23" s="149"/>
      <c r="UFX23" s="147"/>
      <c r="UFY23" s="149"/>
      <c r="UFZ23" s="147"/>
      <c r="UGA23" s="149"/>
      <c r="UGB23" s="147"/>
      <c r="UGC23" s="149"/>
      <c r="UGD23" s="147"/>
      <c r="UGE23" s="149"/>
      <c r="UGF23" s="147"/>
      <c r="UGG23" s="149"/>
      <c r="UGH23" s="147"/>
      <c r="UGI23" s="149"/>
      <c r="UGJ23" s="147"/>
      <c r="UGK23" s="149"/>
      <c r="UGL23" s="147"/>
      <c r="UGM23" s="149"/>
      <c r="UGN23" s="147"/>
      <c r="UGO23" s="149"/>
      <c r="UGP23" s="147"/>
      <c r="UGQ23" s="149"/>
      <c r="UGR23" s="147"/>
      <c r="UGS23" s="149"/>
      <c r="UGT23" s="147"/>
      <c r="UGU23" s="149"/>
      <c r="UGV23" s="147"/>
      <c r="UGW23" s="149"/>
      <c r="UGX23" s="147"/>
      <c r="UGY23" s="149"/>
      <c r="UGZ23" s="147"/>
      <c r="UHA23" s="149"/>
      <c r="UHB23" s="147"/>
      <c r="UHC23" s="149"/>
      <c r="UHD23" s="147"/>
      <c r="UHE23" s="149"/>
      <c r="UHF23" s="147"/>
      <c r="UHG23" s="149"/>
      <c r="UHH23" s="147"/>
      <c r="UHI23" s="149"/>
      <c r="UHJ23" s="147"/>
      <c r="UHK23" s="149"/>
      <c r="UHL23" s="147"/>
      <c r="UHM23" s="149"/>
      <c r="UHN23" s="147"/>
      <c r="UHO23" s="149"/>
      <c r="UHP23" s="147"/>
      <c r="UHQ23" s="149"/>
      <c r="UHR23" s="147"/>
      <c r="UHS23" s="149"/>
      <c r="UHT23" s="147"/>
      <c r="UHU23" s="149"/>
      <c r="UHV23" s="147"/>
      <c r="UHW23" s="149"/>
      <c r="UHX23" s="147"/>
      <c r="UHY23" s="149"/>
      <c r="UHZ23" s="147"/>
      <c r="UIA23" s="149"/>
      <c r="UIB23" s="147"/>
      <c r="UIC23" s="149"/>
      <c r="UID23" s="147"/>
      <c r="UIE23" s="149"/>
      <c r="UIF23" s="147"/>
      <c r="UIG23" s="149"/>
      <c r="UIH23" s="147"/>
      <c r="UII23" s="149"/>
      <c r="UIJ23" s="147"/>
      <c r="UIK23" s="149"/>
      <c r="UIL23" s="147"/>
      <c r="UIM23" s="149"/>
      <c r="UIN23" s="147"/>
      <c r="UIO23" s="149"/>
      <c r="UIP23" s="147"/>
      <c r="UIQ23" s="149"/>
      <c r="UIR23" s="147"/>
      <c r="UIS23" s="149"/>
      <c r="UIT23" s="147"/>
      <c r="UIU23" s="149"/>
      <c r="UIV23" s="147"/>
      <c r="UIW23" s="149"/>
      <c r="UIX23" s="147"/>
      <c r="UIY23" s="149"/>
      <c r="UIZ23" s="147"/>
      <c r="UJA23" s="149"/>
      <c r="UJB23" s="147"/>
      <c r="UJC23" s="149"/>
      <c r="UJD23" s="147"/>
      <c r="UJE23" s="149"/>
      <c r="UJF23" s="147"/>
      <c r="UJG23" s="149"/>
      <c r="UJH23" s="147"/>
      <c r="UJI23" s="149"/>
      <c r="UJJ23" s="147"/>
      <c r="UJK23" s="149"/>
      <c r="UJL23" s="147"/>
      <c r="UJM23" s="149"/>
      <c r="UJN23" s="147"/>
      <c r="UJO23" s="149"/>
      <c r="UJP23" s="147"/>
      <c r="UJQ23" s="149"/>
      <c r="UJR23" s="147"/>
      <c r="UJS23" s="149"/>
      <c r="UJT23" s="147"/>
      <c r="UJU23" s="149"/>
      <c r="UJV23" s="147"/>
      <c r="UJW23" s="149"/>
      <c r="UJX23" s="147"/>
      <c r="UJY23" s="149"/>
      <c r="UJZ23" s="147"/>
      <c r="UKA23" s="149"/>
      <c r="UKB23" s="147"/>
      <c r="UKC23" s="149"/>
      <c r="UKD23" s="147"/>
      <c r="UKE23" s="149"/>
      <c r="UKF23" s="147"/>
      <c r="UKG23" s="149"/>
      <c r="UKH23" s="147"/>
      <c r="UKI23" s="149"/>
      <c r="UKJ23" s="147"/>
      <c r="UKK23" s="149"/>
      <c r="UKL23" s="147"/>
      <c r="UKM23" s="149"/>
      <c r="UKN23" s="147"/>
      <c r="UKO23" s="149"/>
      <c r="UKP23" s="147"/>
      <c r="UKQ23" s="149"/>
      <c r="UKR23" s="147"/>
      <c r="UKS23" s="149"/>
      <c r="UKT23" s="147"/>
      <c r="UKU23" s="149"/>
      <c r="UKV23" s="147"/>
      <c r="UKW23" s="149"/>
      <c r="UKX23" s="147"/>
      <c r="UKY23" s="149"/>
      <c r="UKZ23" s="147"/>
      <c r="ULA23" s="149"/>
      <c r="ULB23" s="147"/>
      <c r="ULC23" s="149"/>
      <c r="ULD23" s="147"/>
      <c r="ULE23" s="149"/>
      <c r="ULF23" s="147"/>
      <c r="ULG23" s="149"/>
      <c r="ULH23" s="147"/>
      <c r="ULI23" s="149"/>
      <c r="ULJ23" s="147"/>
      <c r="ULK23" s="149"/>
      <c r="ULL23" s="147"/>
      <c r="ULM23" s="149"/>
      <c r="ULN23" s="147"/>
      <c r="ULO23" s="149"/>
      <c r="ULP23" s="147"/>
      <c r="ULQ23" s="149"/>
      <c r="ULR23" s="147"/>
      <c r="ULS23" s="149"/>
      <c r="ULT23" s="147"/>
      <c r="ULU23" s="149"/>
      <c r="ULV23" s="147"/>
      <c r="ULW23" s="149"/>
      <c r="ULX23" s="147"/>
      <c r="ULY23" s="149"/>
      <c r="ULZ23" s="147"/>
      <c r="UMA23" s="149"/>
      <c r="UMB23" s="147"/>
      <c r="UMC23" s="149"/>
      <c r="UMD23" s="147"/>
      <c r="UME23" s="149"/>
      <c r="UMF23" s="147"/>
      <c r="UMG23" s="149"/>
      <c r="UMH23" s="147"/>
      <c r="UMI23" s="149"/>
      <c r="UMJ23" s="147"/>
      <c r="UMK23" s="149"/>
      <c r="UML23" s="147"/>
      <c r="UMM23" s="149"/>
      <c r="UMN23" s="147"/>
      <c r="UMO23" s="149"/>
      <c r="UMP23" s="147"/>
      <c r="UMQ23" s="149"/>
      <c r="UMR23" s="147"/>
      <c r="UMS23" s="149"/>
      <c r="UMT23" s="147"/>
      <c r="UMU23" s="149"/>
      <c r="UMV23" s="147"/>
      <c r="UMW23" s="149"/>
      <c r="UMX23" s="147"/>
      <c r="UMY23" s="149"/>
      <c r="UMZ23" s="147"/>
      <c r="UNA23" s="149"/>
      <c r="UNB23" s="147"/>
      <c r="UNC23" s="149"/>
      <c r="UND23" s="147"/>
      <c r="UNE23" s="149"/>
      <c r="UNF23" s="147"/>
      <c r="UNG23" s="149"/>
      <c r="UNH23" s="147"/>
      <c r="UNI23" s="149"/>
      <c r="UNJ23" s="147"/>
      <c r="UNK23" s="149"/>
      <c r="UNL23" s="147"/>
      <c r="UNM23" s="149"/>
      <c r="UNN23" s="147"/>
      <c r="UNO23" s="149"/>
      <c r="UNP23" s="147"/>
      <c r="UNQ23" s="149"/>
      <c r="UNR23" s="147"/>
      <c r="UNS23" s="149"/>
      <c r="UNT23" s="147"/>
      <c r="UNU23" s="149"/>
      <c r="UNV23" s="147"/>
      <c r="UNW23" s="149"/>
      <c r="UNX23" s="147"/>
      <c r="UNY23" s="149"/>
      <c r="UNZ23" s="147"/>
      <c r="UOA23" s="149"/>
      <c r="UOB23" s="147"/>
      <c r="UOC23" s="149"/>
      <c r="UOD23" s="147"/>
      <c r="UOE23" s="149"/>
      <c r="UOF23" s="147"/>
      <c r="UOG23" s="149"/>
      <c r="UOH23" s="147"/>
      <c r="UOI23" s="149"/>
      <c r="UOJ23" s="147"/>
      <c r="UOK23" s="149"/>
      <c r="UOL23" s="147"/>
      <c r="UOM23" s="149"/>
      <c r="UON23" s="147"/>
      <c r="UOO23" s="149"/>
      <c r="UOP23" s="147"/>
      <c r="UOQ23" s="149"/>
      <c r="UOR23" s="147"/>
      <c r="UOS23" s="149"/>
      <c r="UOT23" s="147"/>
      <c r="UOU23" s="149"/>
      <c r="UOV23" s="147"/>
      <c r="UOW23" s="149"/>
      <c r="UOX23" s="147"/>
      <c r="UOY23" s="149"/>
      <c r="UOZ23" s="147"/>
      <c r="UPA23" s="149"/>
      <c r="UPB23" s="147"/>
      <c r="UPC23" s="149"/>
      <c r="UPD23" s="147"/>
      <c r="UPE23" s="149"/>
      <c r="UPF23" s="147"/>
      <c r="UPG23" s="149"/>
      <c r="UPH23" s="147"/>
      <c r="UPI23" s="149"/>
      <c r="UPJ23" s="147"/>
      <c r="UPK23" s="149"/>
      <c r="UPL23" s="147"/>
      <c r="UPM23" s="149"/>
      <c r="UPN23" s="147"/>
      <c r="UPO23" s="149"/>
      <c r="UPP23" s="147"/>
      <c r="UPQ23" s="149"/>
      <c r="UPR23" s="147"/>
      <c r="UPS23" s="149"/>
      <c r="UPT23" s="147"/>
      <c r="UPU23" s="149"/>
      <c r="UPV23" s="147"/>
      <c r="UPW23" s="149"/>
      <c r="UPX23" s="147"/>
      <c r="UPY23" s="149"/>
      <c r="UPZ23" s="147"/>
      <c r="UQA23" s="149"/>
      <c r="UQB23" s="147"/>
      <c r="UQC23" s="149"/>
      <c r="UQD23" s="147"/>
      <c r="UQE23" s="149"/>
      <c r="UQF23" s="147"/>
      <c r="UQG23" s="149"/>
      <c r="UQH23" s="147"/>
      <c r="UQI23" s="149"/>
      <c r="UQJ23" s="147"/>
      <c r="UQK23" s="149"/>
      <c r="UQL23" s="147"/>
      <c r="UQM23" s="149"/>
      <c r="UQN23" s="147"/>
      <c r="UQO23" s="149"/>
      <c r="UQP23" s="147"/>
      <c r="UQQ23" s="149"/>
      <c r="UQR23" s="147"/>
      <c r="UQS23" s="149"/>
      <c r="UQT23" s="147"/>
      <c r="UQU23" s="149"/>
      <c r="UQV23" s="147"/>
      <c r="UQW23" s="149"/>
      <c r="UQX23" s="147"/>
      <c r="UQY23" s="149"/>
      <c r="UQZ23" s="147"/>
      <c r="URA23" s="149"/>
      <c r="URB23" s="147"/>
      <c r="URC23" s="149"/>
      <c r="URD23" s="147"/>
      <c r="URE23" s="149"/>
      <c r="URF23" s="147"/>
      <c r="URG23" s="149"/>
      <c r="URH23" s="147"/>
      <c r="URI23" s="149"/>
      <c r="URJ23" s="147"/>
      <c r="URK23" s="149"/>
      <c r="URL23" s="147"/>
      <c r="URM23" s="149"/>
      <c r="URN23" s="147"/>
      <c r="URO23" s="149"/>
      <c r="URP23" s="147"/>
      <c r="URQ23" s="149"/>
      <c r="URR23" s="147"/>
      <c r="URS23" s="149"/>
      <c r="URT23" s="147"/>
      <c r="URU23" s="149"/>
      <c r="URV23" s="147"/>
      <c r="URW23" s="149"/>
      <c r="URX23" s="147"/>
      <c r="URY23" s="149"/>
      <c r="URZ23" s="147"/>
      <c r="USA23" s="149"/>
      <c r="USB23" s="147"/>
      <c r="USC23" s="149"/>
      <c r="USD23" s="147"/>
      <c r="USE23" s="149"/>
      <c r="USF23" s="147"/>
      <c r="USG23" s="149"/>
      <c r="USH23" s="147"/>
      <c r="USI23" s="149"/>
      <c r="USJ23" s="147"/>
      <c r="USK23" s="149"/>
      <c r="USL23" s="147"/>
      <c r="USM23" s="149"/>
      <c r="USN23" s="147"/>
      <c r="USO23" s="149"/>
      <c r="USP23" s="147"/>
      <c r="USQ23" s="149"/>
      <c r="USR23" s="147"/>
      <c r="USS23" s="149"/>
      <c r="UST23" s="147"/>
      <c r="USU23" s="149"/>
      <c r="USV23" s="147"/>
      <c r="USW23" s="149"/>
      <c r="USX23" s="147"/>
      <c r="USY23" s="149"/>
      <c r="USZ23" s="147"/>
      <c r="UTA23" s="149"/>
      <c r="UTB23" s="147"/>
      <c r="UTC23" s="149"/>
      <c r="UTD23" s="147"/>
      <c r="UTE23" s="149"/>
      <c r="UTF23" s="147"/>
      <c r="UTG23" s="149"/>
      <c r="UTH23" s="147"/>
      <c r="UTI23" s="149"/>
      <c r="UTJ23" s="147"/>
      <c r="UTK23" s="149"/>
      <c r="UTL23" s="147"/>
      <c r="UTM23" s="149"/>
      <c r="UTN23" s="147"/>
      <c r="UTO23" s="149"/>
      <c r="UTP23" s="147"/>
      <c r="UTQ23" s="149"/>
      <c r="UTR23" s="147"/>
      <c r="UTS23" s="149"/>
      <c r="UTT23" s="147"/>
      <c r="UTU23" s="149"/>
      <c r="UTV23" s="147"/>
      <c r="UTW23" s="149"/>
      <c r="UTX23" s="147"/>
      <c r="UTY23" s="149"/>
      <c r="UTZ23" s="147"/>
      <c r="UUA23" s="149"/>
      <c r="UUB23" s="147"/>
      <c r="UUC23" s="149"/>
      <c r="UUD23" s="147"/>
      <c r="UUE23" s="149"/>
      <c r="UUF23" s="147"/>
      <c r="UUG23" s="149"/>
      <c r="UUH23" s="147"/>
      <c r="UUI23" s="149"/>
      <c r="UUJ23" s="147"/>
      <c r="UUK23" s="149"/>
      <c r="UUL23" s="147"/>
      <c r="UUM23" s="149"/>
      <c r="UUN23" s="147"/>
      <c r="UUO23" s="149"/>
      <c r="UUP23" s="147"/>
      <c r="UUQ23" s="149"/>
      <c r="UUR23" s="147"/>
      <c r="UUS23" s="149"/>
      <c r="UUT23" s="147"/>
      <c r="UUU23" s="149"/>
      <c r="UUV23" s="147"/>
      <c r="UUW23" s="149"/>
      <c r="UUX23" s="147"/>
      <c r="UUY23" s="149"/>
      <c r="UUZ23" s="147"/>
      <c r="UVA23" s="149"/>
      <c r="UVB23" s="147"/>
      <c r="UVC23" s="149"/>
      <c r="UVD23" s="147"/>
      <c r="UVE23" s="149"/>
      <c r="UVF23" s="147"/>
      <c r="UVG23" s="149"/>
      <c r="UVH23" s="147"/>
      <c r="UVI23" s="149"/>
      <c r="UVJ23" s="147"/>
      <c r="UVK23" s="149"/>
      <c r="UVL23" s="147"/>
      <c r="UVM23" s="149"/>
      <c r="UVN23" s="147"/>
      <c r="UVO23" s="149"/>
      <c r="UVP23" s="147"/>
      <c r="UVQ23" s="149"/>
      <c r="UVR23" s="147"/>
      <c r="UVS23" s="149"/>
      <c r="UVT23" s="147"/>
      <c r="UVU23" s="149"/>
      <c r="UVV23" s="147"/>
      <c r="UVW23" s="149"/>
      <c r="UVX23" s="147"/>
      <c r="UVY23" s="149"/>
      <c r="UVZ23" s="147"/>
      <c r="UWA23" s="149"/>
      <c r="UWB23" s="147"/>
      <c r="UWC23" s="149"/>
      <c r="UWD23" s="147"/>
      <c r="UWE23" s="149"/>
      <c r="UWF23" s="147"/>
      <c r="UWG23" s="149"/>
      <c r="UWH23" s="147"/>
      <c r="UWI23" s="149"/>
      <c r="UWJ23" s="147"/>
      <c r="UWK23" s="149"/>
      <c r="UWL23" s="147"/>
      <c r="UWM23" s="149"/>
      <c r="UWN23" s="147"/>
      <c r="UWO23" s="149"/>
      <c r="UWP23" s="147"/>
      <c r="UWQ23" s="149"/>
      <c r="UWR23" s="147"/>
      <c r="UWS23" s="149"/>
      <c r="UWT23" s="147"/>
      <c r="UWU23" s="149"/>
      <c r="UWV23" s="147"/>
      <c r="UWW23" s="149"/>
      <c r="UWX23" s="147"/>
      <c r="UWY23" s="149"/>
      <c r="UWZ23" s="147"/>
      <c r="UXA23" s="149"/>
      <c r="UXB23" s="147"/>
      <c r="UXC23" s="149"/>
      <c r="UXD23" s="147"/>
      <c r="UXE23" s="149"/>
      <c r="UXF23" s="147"/>
      <c r="UXG23" s="149"/>
      <c r="UXH23" s="147"/>
      <c r="UXI23" s="149"/>
      <c r="UXJ23" s="147"/>
      <c r="UXK23" s="149"/>
      <c r="UXL23" s="147"/>
      <c r="UXM23" s="149"/>
      <c r="UXN23" s="147"/>
      <c r="UXO23" s="149"/>
      <c r="UXP23" s="147"/>
      <c r="UXQ23" s="149"/>
      <c r="UXR23" s="147"/>
      <c r="UXS23" s="149"/>
      <c r="UXT23" s="147"/>
      <c r="UXU23" s="149"/>
      <c r="UXV23" s="147"/>
      <c r="UXW23" s="149"/>
      <c r="UXX23" s="147"/>
      <c r="UXY23" s="149"/>
      <c r="UXZ23" s="147"/>
      <c r="UYA23" s="149"/>
      <c r="UYB23" s="147"/>
      <c r="UYC23" s="149"/>
      <c r="UYD23" s="147"/>
      <c r="UYE23" s="149"/>
      <c r="UYF23" s="147"/>
      <c r="UYG23" s="149"/>
      <c r="UYH23" s="147"/>
      <c r="UYI23" s="149"/>
      <c r="UYJ23" s="147"/>
      <c r="UYK23" s="149"/>
      <c r="UYL23" s="147"/>
      <c r="UYM23" s="149"/>
      <c r="UYN23" s="147"/>
      <c r="UYO23" s="149"/>
      <c r="UYP23" s="147"/>
      <c r="UYQ23" s="149"/>
      <c r="UYR23" s="147"/>
      <c r="UYS23" s="149"/>
      <c r="UYT23" s="147"/>
      <c r="UYU23" s="149"/>
      <c r="UYV23" s="147"/>
      <c r="UYW23" s="149"/>
      <c r="UYX23" s="147"/>
      <c r="UYY23" s="149"/>
      <c r="UYZ23" s="147"/>
      <c r="UZA23" s="149"/>
      <c r="UZB23" s="147"/>
      <c r="UZC23" s="149"/>
      <c r="UZD23" s="147"/>
      <c r="UZE23" s="149"/>
      <c r="UZF23" s="147"/>
      <c r="UZG23" s="149"/>
      <c r="UZH23" s="147"/>
      <c r="UZI23" s="149"/>
      <c r="UZJ23" s="147"/>
      <c r="UZK23" s="149"/>
      <c r="UZL23" s="147"/>
      <c r="UZM23" s="149"/>
      <c r="UZN23" s="147"/>
      <c r="UZO23" s="149"/>
      <c r="UZP23" s="147"/>
      <c r="UZQ23" s="149"/>
      <c r="UZR23" s="147"/>
      <c r="UZS23" s="149"/>
      <c r="UZT23" s="147"/>
      <c r="UZU23" s="149"/>
      <c r="UZV23" s="147"/>
      <c r="UZW23" s="149"/>
      <c r="UZX23" s="147"/>
      <c r="UZY23" s="149"/>
      <c r="UZZ23" s="147"/>
      <c r="VAA23" s="149"/>
      <c r="VAB23" s="147"/>
      <c r="VAC23" s="149"/>
      <c r="VAD23" s="147"/>
      <c r="VAE23" s="149"/>
      <c r="VAF23" s="147"/>
      <c r="VAG23" s="149"/>
      <c r="VAH23" s="147"/>
      <c r="VAI23" s="149"/>
      <c r="VAJ23" s="147"/>
      <c r="VAK23" s="149"/>
      <c r="VAL23" s="147"/>
      <c r="VAM23" s="149"/>
      <c r="VAN23" s="147"/>
      <c r="VAO23" s="149"/>
      <c r="VAP23" s="147"/>
      <c r="VAQ23" s="149"/>
      <c r="VAR23" s="147"/>
      <c r="VAS23" s="149"/>
      <c r="VAT23" s="147"/>
      <c r="VAU23" s="149"/>
      <c r="VAV23" s="147"/>
      <c r="VAW23" s="149"/>
      <c r="VAX23" s="147"/>
      <c r="VAY23" s="149"/>
      <c r="VAZ23" s="147"/>
      <c r="VBA23" s="149"/>
      <c r="VBB23" s="147"/>
      <c r="VBC23" s="149"/>
      <c r="VBD23" s="147"/>
      <c r="VBE23" s="149"/>
      <c r="VBF23" s="147"/>
      <c r="VBG23" s="149"/>
      <c r="VBH23" s="147"/>
      <c r="VBI23" s="149"/>
      <c r="VBJ23" s="147"/>
      <c r="VBK23" s="149"/>
      <c r="VBL23" s="147"/>
      <c r="VBM23" s="149"/>
      <c r="VBN23" s="147"/>
      <c r="VBO23" s="149"/>
      <c r="VBP23" s="147"/>
      <c r="VBQ23" s="149"/>
      <c r="VBR23" s="147"/>
      <c r="VBS23" s="149"/>
      <c r="VBT23" s="147"/>
      <c r="VBU23" s="149"/>
      <c r="VBV23" s="147"/>
      <c r="VBW23" s="149"/>
      <c r="VBX23" s="147"/>
      <c r="VBY23" s="149"/>
      <c r="VBZ23" s="147"/>
      <c r="VCA23" s="149"/>
      <c r="VCB23" s="147"/>
      <c r="VCC23" s="149"/>
      <c r="VCD23" s="147"/>
      <c r="VCE23" s="149"/>
      <c r="VCF23" s="147"/>
      <c r="VCG23" s="149"/>
      <c r="VCH23" s="147"/>
      <c r="VCI23" s="149"/>
      <c r="VCJ23" s="147"/>
      <c r="VCK23" s="149"/>
      <c r="VCL23" s="147"/>
      <c r="VCM23" s="149"/>
      <c r="VCN23" s="147"/>
      <c r="VCO23" s="149"/>
      <c r="VCP23" s="147"/>
      <c r="VCQ23" s="149"/>
      <c r="VCR23" s="147"/>
      <c r="VCS23" s="149"/>
      <c r="VCT23" s="147"/>
      <c r="VCU23" s="149"/>
      <c r="VCV23" s="147"/>
      <c r="VCW23" s="149"/>
      <c r="VCX23" s="147"/>
      <c r="VCY23" s="149"/>
      <c r="VCZ23" s="147"/>
      <c r="VDA23" s="149"/>
      <c r="VDB23" s="147"/>
      <c r="VDC23" s="149"/>
      <c r="VDD23" s="147"/>
      <c r="VDE23" s="149"/>
      <c r="VDF23" s="147"/>
      <c r="VDG23" s="149"/>
      <c r="VDH23" s="147"/>
      <c r="VDI23" s="149"/>
      <c r="VDJ23" s="147"/>
      <c r="VDK23" s="149"/>
      <c r="VDL23" s="147"/>
      <c r="VDM23" s="149"/>
      <c r="VDN23" s="147"/>
      <c r="VDO23" s="149"/>
      <c r="VDP23" s="147"/>
      <c r="VDQ23" s="149"/>
      <c r="VDR23" s="147"/>
      <c r="VDS23" s="149"/>
      <c r="VDT23" s="147"/>
      <c r="VDU23" s="149"/>
      <c r="VDV23" s="147"/>
      <c r="VDW23" s="149"/>
      <c r="VDX23" s="147"/>
      <c r="VDY23" s="149"/>
      <c r="VDZ23" s="147"/>
      <c r="VEA23" s="149"/>
      <c r="VEB23" s="147"/>
      <c r="VEC23" s="149"/>
      <c r="VED23" s="147"/>
      <c r="VEE23" s="149"/>
      <c r="VEF23" s="147"/>
      <c r="VEG23" s="149"/>
      <c r="VEH23" s="147"/>
      <c r="VEI23" s="149"/>
      <c r="VEJ23" s="147"/>
      <c r="VEK23" s="149"/>
      <c r="VEL23" s="147"/>
      <c r="VEM23" s="149"/>
      <c r="VEN23" s="147"/>
      <c r="VEO23" s="149"/>
      <c r="VEP23" s="147"/>
      <c r="VEQ23" s="149"/>
      <c r="VER23" s="147"/>
      <c r="VES23" s="149"/>
      <c r="VET23" s="147"/>
      <c r="VEU23" s="149"/>
      <c r="VEV23" s="147"/>
      <c r="VEW23" s="149"/>
      <c r="VEX23" s="147"/>
      <c r="VEY23" s="149"/>
      <c r="VEZ23" s="147"/>
      <c r="VFA23" s="149"/>
      <c r="VFB23" s="147"/>
      <c r="VFC23" s="149"/>
      <c r="VFD23" s="147"/>
      <c r="VFE23" s="149"/>
      <c r="VFF23" s="147"/>
      <c r="VFG23" s="149"/>
      <c r="VFH23" s="147"/>
      <c r="VFI23" s="149"/>
      <c r="VFJ23" s="147"/>
      <c r="VFK23" s="149"/>
      <c r="VFL23" s="147"/>
      <c r="VFM23" s="149"/>
      <c r="VFN23" s="147"/>
      <c r="VFO23" s="149"/>
      <c r="VFP23" s="147"/>
      <c r="VFQ23" s="149"/>
      <c r="VFR23" s="147"/>
      <c r="VFS23" s="149"/>
      <c r="VFT23" s="147"/>
      <c r="VFU23" s="149"/>
      <c r="VFV23" s="147"/>
      <c r="VFW23" s="149"/>
      <c r="VFX23" s="147"/>
      <c r="VFY23" s="149"/>
      <c r="VFZ23" s="147"/>
      <c r="VGA23" s="149"/>
      <c r="VGB23" s="147"/>
      <c r="VGC23" s="149"/>
      <c r="VGD23" s="147"/>
      <c r="VGE23" s="149"/>
      <c r="VGF23" s="147"/>
      <c r="VGG23" s="149"/>
      <c r="VGH23" s="147"/>
      <c r="VGI23" s="149"/>
      <c r="VGJ23" s="147"/>
      <c r="VGK23" s="149"/>
      <c r="VGL23" s="147"/>
      <c r="VGM23" s="149"/>
      <c r="VGN23" s="147"/>
      <c r="VGO23" s="149"/>
      <c r="VGP23" s="147"/>
      <c r="VGQ23" s="149"/>
      <c r="VGR23" s="147"/>
      <c r="VGS23" s="149"/>
      <c r="VGT23" s="147"/>
      <c r="VGU23" s="149"/>
      <c r="VGV23" s="147"/>
      <c r="VGW23" s="149"/>
      <c r="VGX23" s="147"/>
      <c r="VGY23" s="149"/>
      <c r="VGZ23" s="147"/>
      <c r="VHA23" s="149"/>
      <c r="VHB23" s="147"/>
      <c r="VHC23" s="149"/>
      <c r="VHD23" s="147"/>
      <c r="VHE23" s="149"/>
      <c r="VHF23" s="147"/>
      <c r="VHG23" s="149"/>
      <c r="VHH23" s="147"/>
      <c r="VHI23" s="149"/>
      <c r="VHJ23" s="147"/>
      <c r="VHK23" s="149"/>
      <c r="VHL23" s="147"/>
      <c r="VHM23" s="149"/>
      <c r="VHN23" s="147"/>
      <c r="VHO23" s="149"/>
      <c r="VHP23" s="147"/>
      <c r="VHQ23" s="149"/>
      <c r="VHR23" s="147"/>
      <c r="VHS23" s="149"/>
      <c r="VHT23" s="147"/>
      <c r="VHU23" s="149"/>
      <c r="VHV23" s="147"/>
      <c r="VHW23" s="149"/>
      <c r="VHX23" s="147"/>
      <c r="VHY23" s="149"/>
      <c r="VHZ23" s="147"/>
      <c r="VIA23" s="149"/>
      <c r="VIB23" s="147"/>
      <c r="VIC23" s="149"/>
      <c r="VID23" s="147"/>
      <c r="VIE23" s="149"/>
      <c r="VIF23" s="147"/>
      <c r="VIG23" s="149"/>
      <c r="VIH23" s="147"/>
      <c r="VII23" s="149"/>
      <c r="VIJ23" s="147"/>
      <c r="VIK23" s="149"/>
      <c r="VIL23" s="147"/>
      <c r="VIM23" s="149"/>
      <c r="VIN23" s="147"/>
      <c r="VIO23" s="149"/>
      <c r="VIP23" s="147"/>
      <c r="VIQ23" s="149"/>
      <c r="VIR23" s="147"/>
      <c r="VIS23" s="149"/>
      <c r="VIT23" s="147"/>
      <c r="VIU23" s="149"/>
      <c r="VIV23" s="147"/>
      <c r="VIW23" s="149"/>
      <c r="VIX23" s="147"/>
      <c r="VIY23" s="149"/>
      <c r="VIZ23" s="147"/>
      <c r="VJA23" s="149"/>
      <c r="VJB23" s="147"/>
      <c r="VJC23" s="149"/>
      <c r="VJD23" s="147"/>
      <c r="VJE23" s="149"/>
      <c r="VJF23" s="147"/>
      <c r="VJG23" s="149"/>
      <c r="VJH23" s="147"/>
      <c r="VJI23" s="149"/>
      <c r="VJJ23" s="147"/>
      <c r="VJK23" s="149"/>
      <c r="VJL23" s="147"/>
      <c r="VJM23" s="149"/>
      <c r="VJN23" s="147"/>
      <c r="VJO23" s="149"/>
      <c r="VJP23" s="147"/>
      <c r="VJQ23" s="149"/>
      <c r="VJR23" s="147"/>
      <c r="VJS23" s="149"/>
      <c r="VJT23" s="147"/>
      <c r="VJU23" s="149"/>
      <c r="VJV23" s="147"/>
      <c r="VJW23" s="149"/>
      <c r="VJX23" s="147"/>
      <c r="VJY23" s="149"/>
      <c r="VJZ23" s="147"/>
      <c r="VKA23" s="149"/>
      <c r="VKB23" s="147"/>
      <c r="VKC23" s="149"/>
      <c r="VKD23" s="147"/>
      <c r="VKE23" s="149"/>
      <c r="VKF23" s="147"/>
      <c r="VKG23" s="149"/>
      <c r="VKH23" s="147"/>
      <c r="VKI23" s="149"/>
      <c r="VKJ23" s="147"/>
      <c r="VKK23" s="149"/>
      <c r="VKL23" s="147"/>
      <c r="VKM23" s="149"/>
      <c r="VKN23" s="147"/>
      <c r="VKO23" s="149"/>
      <c r="VKP23" s="147"/>
      <c r="VKQ23" s="149"/>
      <c r="VKR23" s="147"/>
      <c r="VKS23" s="149"/>
      <c r="VKT23" s="147"/>
      <c r="VKU23" s="149"/>
      <c r="VKV23" s="147"/>
      <c r="VKW23" s="149"/>
      <c r="VKX23" s="147"/>
      <c r="VKY23" s="149"/>
      <c r="VKZ23" s="147"/>
      <c r="VLA23" s="149"/>
      <c r="VLB23" s="147"/>
      <c r="VLC23" s="149"/>
      <c r="VLD23" s="147"/>
      <c r="VLE23" s="149"/>
      <c r="VLF23" s="147"/>
      <c r="VLG23" s="149"/>
      <c r="VLH23" s="147"/>
      <c r="VLI23" s="149"/>
      <c r="VLJ23" s="147"/>
      <c r="VLK23" s="149"/>
      <c r="VLL23" s="147"/>
      <c r="VLM23" s="149"/>
      <c r="VLN23" s="147"/>
      <c r="VLO23" s="149"/>
      <c r="VLP23" s="147"/>
      <c r="VLQ23" s="149"/>
      <c r="VLR23" s="147"/>
      <c r="VLS23" s="149"/>
      <c r="VLT23" s="147"/>
      <c r="VLU23" s="149"/>
      <c r="VLV23" s="147"/>
      <c r="VLW23" s="149"/>
      <c r="VLX23" s="147"/>
      <c r="VLY23" s="149"/>
      <c r="VLZ23" s="147"/>
      <c r="VMA23" s="149"/>
      <c r="VMB23" s="147"/>
      <c r="VMC23" s="149"/>
      <c r="VMD23" s="147"/>
      <c r="VME23" s="149"/>
      <c r="VMF23" s="147"/>
      <c r="VMG23" s="149"/>
      <c r="VMH23" s="147"/>
      <c r="VMI23" s="149"/>
      <c r="VMJ23" s="147"/>
      <c r="VMK23" s="149"/>
      <c r="VML23" s="147"/>
      <c r="VMM23" s="149"/>
      <c r="VMN23" s="147"/>
      <c r="VMO23" s="149"/>
      <c r="VMP23" s="147"/>
      <c r="VMQ23" s="149"/>
      <c r="VMR23" s="147"/>
      <c r="VMS23" s="149"/>
      <c r="VMT23" s="147"/>
      <c r="VMU23" s="149"/>
      <c r="VMV23" s="147"/>
      <c r="VMW23" s="149"/>
      <c r="VMX23" s="147"/>
      <c r="VMY23" s="149"/>
      <c r="VMZ23" s="147"/>
      <c r="VNA23" s="149"/>
      <c r="VNB23" s="147"/>
      <c r="VNC23" s="149"/>
      <c r="VND23" s="147"/>
      <c r="VNE23" s="149"/>
      <c r="VNF23" s="147"/>
      <c r="VNG23" s="149"/>
      <c r="VNH23" s="147"/>
      <c r="VNI23" s="149"/>
      <c r="VNJ23" s="147"/>
      <c r="VNK23" s="149"/>
      <c r="VNL23" s="147"/>
      <c r="VNM23" s="149"/>
      <c r="VNN23" s="147"/>
      <c r="VNO23" s="149"/>
      <c r="VNP23" s="147"/>
      <c r="VNQ23" s="149"/>
      <c r="VNR23" s="147"/>
      <c r="VNS23" s="149"/>
      <c r="VNT23" s="147"/>
      <c r="VNU23" s="149"/>
      <c r="VNV23" s="147"/>
      <c r="VNW23" s="149"/>
      <c r="VNX23" s="147"/>
      <c r="VNY23" s="149"/>
      <c r="VNZ23" s="147"/>
      <c r="VOA23" s="149"/>
      <c r="VOB23" s="147"/>
      <c r="VOC23" s="149"/>
      <c r="VOD23" s="147"/>
      <c r="VOE23" s="149"/>
      <c r="VOF23" s="147"/>
      <c r="VOG23" s="149"/>
      <c r="VOH23" s="147"/>
      <c r="VOI23" s="149"/>
      <c r="VOJ23" s="147"/>
      <c r="VOK23" s="149"/>
      <c r="VOL23" s="147"/>
      <c r="VOM23" s="149"/>
      <c r="VON23" s="147"/>
      <c r="VOO23" s="149"/>
      <c r="VOP23" s="147"/>
      <c r="VOQ23" s="149"/>
      <c r="VOR23" s="147"/>
      <c r="VOS23" s="149"/>
      <c r="VOT23" s="147"/>
      <c r="VOU23" s="149"/>
      <c r="VOV23" s="147"/>
      <c r="VOW23" s="149"/>
      <c r="VOX23" s="147"/>
      <c r="VOY23" s="149"/>
      <c r="VOZ23" s="147"/>
      <c r="VPA23" s="149"/>
      <c r="VPB23" s="147"/>
      <c r="VPC23" s="149"/>
      <c r="VPD23" s="147"/>
      <c r="VPE23" s="149"/>
      <c r="VPF23" s="147"/>
      <c r="VPG23" s="149"/>
      <c r="VPH23" s="147"/>
      <c r="VPI23" s="149"/>
      <c r="VPJ23" s="147"/>
      <c r="VPK23" s="149"/>
      <c r="VPL23" s="147"/>
      <c r="VPM23" s="149"/>
      <c r="VPN23" s="147"/>
      <c r="VPO23" s="149"/>
      <c r="VPP23" s="147"/>
      <c r="VPQ23" s="149"/>
      <c r="VPR23" s="147"/>
      <c r="VPS23" s="149"/>
      <c r="VPT23" s="147"/>
      <c r="VPU23" s="149"/>
      <c r="VPV23" s="147"/>
      <c r="VPW23" s="149"/>
      <c r="VPX23" s="147"/>
      <c r="VPY23" s="149"/>
      <c r="VPZ23" s="147"/>
      <c r="VQA23" s="149"/>
      <c r="VQB23" s="147"/>
      <c r="VQC23" s="149"/>
      <c r="VQD23" s="147"/>
      <c r="VQE23" s="149"/>
      <c r="VQF23" s="147"/>
      <c r="VQG23" s="149"/>
      <c r="VQH23" s="147"/>
      <c r="VQI23" s="149"/>
      <c r="VQJ23" s="147"/>
      <c r="VQK23" s="149"/>
      <c r="VQL23" s="147"/>
      <c r="VQM23" s="149"/>
      <c r="VQN23" s="147"/>
      <c r="VQO23" s="149"/>
      <c r="VQP23" s="147"/>
      <c r="VQQ23" s="149"/>
      <c r="VQR23" s="147"/>
      <c r="VQS23" s="149"/>
      <c r="VQT23" s="147"/>
      <c r="VQU23" s="149"/>
      <c r="VQV23" s="147"/>
      <c r="VQW23" s="149"/>
      <c r="VQX23" s="147"/>
      <c r="VQY23" s="149"/>
      <c r="VQZ23" s="147"/>
      <c r="VRA23" s="149"/>
      <c r="VRB23" s="147"/>
      <c r="VRC23" s="149"/>
      <c r="VRD23" s="147"/>
      <c r="VRE23" s="149"/>
      <c r="VRF23" s="147"/>
      <c r="VRG23" s="149"/>
      <c r="VRH23" s="147"/>
      <c r="VRI23" s="149"/>
      <c r="VRJ23" s="147"/>
      <c r="VRK23" s="149"/>
      <c r="VRL23" s="147"/>
      <c r="VRM23" s="149"/>
      <c r="VRN23" s="147"/>
      <c r="VRO23" s="149"/>
      <c r="VRP23" s="147"/>
      <c r="VRQ23" s="149"/>
      <c r="VRR23" s="147"/>
      <c r="VRS23" s="149"/>
      <c r="VRT23" s="147"/>
      <c r="VRU23" s="149"/>
      <c r="VRV23" s="147"/>
      <c r="VRW23" s="149"/>
      <c r="VRX23" s="147"/>
      <c r="VRY23" s="149"/>
      <c r="VRZ23" s="147"/>
      <c r="VSA23" s="149"/>
      <c r="VSB23" s="147"/>
      <c r="VSC23" s="149"/>
      <c r="VSD23" s="147"/>
      <c r="VSE23" s="149"/>
      <c r="VSF23" s="147"/>
      <c r="VSG23" s="149"/>
      <c r="VSH23" s="147"/>
      <c r="VSI23" s="149"/>
      <c r="VSJ23" s="147"/>
      <c r="VSK23" s="149"/>
      <c r="VSL23" s="147"/>
      <c r="VSM23" s="149"/>
      <c r="VSN23" s="147"/>
      <c r="VSO23" s="149"/>
      <c r="VSP23" s="147"/>
      <c r="VSQ23" s="149"/>
      <c r="VSR23" s="147"/>
      <c r="VSS23" s="149"/>
      <c r="VST23" s="147"/>
      <c r="VSU23" s="149"/>
      <c r="VSV23" s="147"/>
      <c r="VSW23" s="149"/>
      <c r="VSX23" s="147"/>
      <c r="VSY23" s="149"/>
      <c r="VSZ23" s="147"/>
      <c r="VTA23" s="149"/>
      <c r="VTB23" s="147"/>
      <c r="VTC23" s="149"/>
      <c r="VTD23" s="147"/>
      <c r="VTE23" s="149"/>
      <c r="VTF23" s="147"/>
      <c r="VTG23" s="149"/>
      <c r="VTH23" s="147"/>
      <c r="VTI23" s="149"/>
      <c r="VTJ23" s="147"/>
      <c r="VTK23" s="149"/>
      <c r="VTL23" s="147"/>
      <c r="VTM23" s="149"/>
      <c r="VTN23" s="147"/>
      <c r="VTO23" s="149"/>
      <c r="VTP23" s="147"/>
      <c r="VTQ23" s="149"/>
      <c r="VTR23" s="147"/>
      <c r="VTS23" s="149"/>
      <c r="VTT23" s="147"/>
      <c r="VTU23" s="149"/>
      <c r="VTV23" s="147"/>
      <c r="VTW23" s="149"/>
      <c r="VTX23" s="147"/>
      <c r="VTY23" s="149"/>
      <c r="VTZ23" s="147"/>
      <c r="VUA23" s="149"/>
      <c r="VUB23" s="147"/>
      <c r="VUC23" s="149"/>
      <c r="VUD23" s="147"/>
      <c r="VUE23" s="149"/>
      <c r="VUF23" s="147"/>
      <c r="VUG23" s="149"/>
      <c r="VUH23" s="147"/>
      <c r="VUI23" s="149"/>
      <c r="VUJ23" s="147"/>
      <c r="VUK23" s="149"/>
      <c r="VUL23" s="147"/>
      <c r="VUM23" s="149"/>
      <c r="VUN23" s="147"/>
      <c r="VUO23" s="149"/>
      <c r="VUP23" s="147"/>
      <c r="VUQ23" s="149"/>
      <c r="VUR23" s="147"/>
      <c r="VUS23" s="149"/>
      <c r="VUT23" s="147"/>
      <c r="VUU23" s="149"/>
      <c r="VUV23" s="147"/>
      <c r="VUW23" s="149"/>
      <c r="VUX23" s="147"/>
      <c r="VUY23" s="149"/>
      <c r="VUZ23" s="147"/>
      <c r="VVA23" s="149"/>
      <c r="VVB23" s="147"/>
      <c r="VVC23" s="149"/>
      <c r="VVD23" s="147"/>
      <c r="VVE23" s="149"/>
      <c r="VVF23" s="147"/>
      <c r="VVG23" s="149"/>
      <c r="VVH23" s="147"/>
      <c r="VVI23" s="149"/>
      <c r="VVJ23" s="147"/>
      <c r="VVK23" s="149"/>
      <c r="VVL23" s="147"/>
      <c r="VVM23" s="149"/>
      <c r="VVN23" s="147"/>
      <c r="VVO23" s="149"/>
      <c r="VVP23" s="147"/>
      <c r="VVQ23" s="149"/>
      <c r="VVR23" s="147"/>
      <c r="VVS23" s="149"/>
      <c r="VVT23" s="147"/>
      <c r="VVU23" s="149"/>
      <c r="VVV23" s="147"/>
      <c r="VVW23" s="149"/>
      <c r="VVX23" s="147"/>
      <c r="VVY23" s="149"/>
      <c r="VVZ23" s="147"/>
      <c r="VWA23" s="149"/>
      <c r="VWB23" s="147"/>
      <c r="VWC23" s="149"/>
      <c r="VWD23" s="147"/>
      <c r="VWE23" s="149"/>
      <c r="VWF23" s="147"/>
      <c r="VWG23" s="149"/>
      <c r="VWH23" s="147"/>
      <c r="VWI23" s="149"/>
      <c r="VWJ23" s="147"/>
      <c r="VWK23" s="149"/>
      <c r="VWL23" s="147"/>
      <c r="VWM23" s="149"/>
      <c r="VWN23" s="147"/>
      <c r="VWO23" s="149"/>
      <c r="VWP23" s="147"/>
      <c r="VWQ23" s="149"/>
      <c r="VWR23" s="147"/>
      <c r="VWS23" s="149"/>
      <c r="VWT23" s="147"/>
      <c r="VWU23" s="149"/>
      <c r="VWV23" s="147"/>
      <c r="VWW23" s="149"/>
      <c r="VWX23" s="147"/>
      <c r="VWY23" s="149"/>
      <c r="VWZ23" s="147"/>
      <c r="VXA23" s="149"/>
      <c r="VXB23" s="147"/>
      <c r="VXC23" s="149"/>
      <c r="VXD23" s="147"/>
      <c r="VXE23" s="149"/>
      <c r="VXF23" s="147"/>
      <c r="VXG23" s="149"/>
      <c r="VXH23" s="147"/>
      <c r="VXI23" s="149"/>
      <c r="VXJ23" s="147"/>
      <c r="VXK23" s="149"/>
      <c r="VXL23" s="147"/>
      <c r="VXM23" s="149"/>
      <c r="VXN23" s="147"/>
      <c r="VXO23" s="149"/>
      <c r="VXP23" s="147"/>
      <c r="VXQ23" s="149"/>
      <c r="VXR23" s="147"/>
      <c r="VXS23" s="149"/>
      <c r="VXT23" s="147"/>
      <c r="VXU23" s="149"/>
      <c r="VXV23" s="147"/>
      <c r="VXW23" s="149"/>
      <c r="VXX23" s="147"/>
      <c r="VXY23" s="149"/>
      <c r="VXZ23" s="147"/>
      <c r="VYA23" s="149"/>
      <c r="VYB23" s="147"/>
      <c r="VYC23" s="149"/>
      <c r="VYD23" s="147"/>
      <c r="VYE23" s="149"/>
      <c r="VYF23" s="147"/>
      <c r="VYG23" s="149"/>
      <c r="VYH23" s="147"/>
      <c r="VYI23" s="149"/>
      <c r="VYJ23" s="147"/>
      <c r="VYK23" s="149"/>
      <c r="VYL23" s="147"/>
      <c r="VYM23" s="149"/>
      <c r="VYN23" s="147"/>
      <c r="VYO23" s="149"/>
      <c r="VYP23" s="147"/>
      <c r="VYQ23" s="149"/>
      <c r="VYR23" s="147"/>
      <c r="VYS23" s="149"/>
      <c r="VYT23" s="147"/>
      <c r="VYU23" s="149"/>
      <c r="VYV23" s="147"/>
      <c r="VYW23" s="149"/>
      <c r="VYX23" s="147"/>
      <c r="VYY23" s="149"/>
      <c r="VYZ23" s="147"/>
      <c r="VZA23" s="149"/>
      <c r="VZB23" s="147"/>
      <c r="VZC23" s="149"/>
      <c r="VZD23" s="147"/>
      <c r="VZE23" s="149"/>
      <c r="VZF23" s="147"/>
      <c r="VZG23" s="149"/>
      <c r="VZH23" s="147"/>
      <c r="VZI23" s="149"/>
      <c r="VZJ23" s="147"/>
      <c r="VZK23" s="149"/>
      <c r="VZL23" s="147"/>
      <c r="VZM23" s="149"/>
      <c r="VZN23" s="147"/>
      <c r="VZO23" s="149"/>
      <c r="VZP23" s="147"/>
      <c r="VZQ23" s="149"/>
      <c r="VZR23" s="147"/>
      <c r="VZS23" s="149"/>
      <c r="VZT23" s="147"/>
      <c r="VZU23" s="149"/>
      <c r="VZV23" s="147"/>
      <c r="VZW23" s="149"/>
      <c r="VZX23" s="147"/>
      <c r="VZY23" s="149"/>
      <c r="VZZ23" s="147"/>
      <c r="WAA23" s="149"/>
      <c r="WAB23" s="147"/>
      <c r="WAC23" s="149"/>
      <c r="WAD23" s="147"/>
      <c r="WAE23" s="149"/>
      <c r="WAF23" s="147"/>
      <c r="WAG23" s="149"/>
      <c r="WAH23" s="147"/>
      <c r="WAI23" s="149"/>
      <c r="WAJ23" s="147"/>
      <c r="WAK23" s="149"/>
      <c r="WAL23" s="147"/>
      <c r="WAM23" s="149"/>
      <c r="WAN23" s="147"/>
      <c r="WAO23" s="149"/>
      <c r="WAP23" s="147"/>
      <c r="WAQ23" s="149"/>
      <c r="WAR23" s="147"/>
      <c r="WAS23" s="149"/>
      <c r="WAT23" s="147"/>
      <c r="WAU23" s="149"/>
      <c r="WAV23" s="147"/>
      <c r="WAW23" s="149"/>
      <c r="WAX23" s="147"/>
      <c r="WAY23" s="149"/>
      <c r="WAZ23" s="147"/>
      <c r="WBA23" s="149"/>
      <c r="WBB23" s="147"/>
      <c r="WBC23" s="149"/>
      <c r="WBD23" s="147"/>
      <c r="WBE23" s="149"/>
      <c r="WBF23" s="147"/>
      <c r="WBG23" s="149"/>
      <c r="WBH23" s="147"/>
      <c r="WBI23" s="149"/>
      <c r="WBJ23" s="147"/>
      <c r="WBK23" s="149"/>
      <c r="WBL23" s="147"/>
      <c r="WBM23" s="149"/>
      <c r="WBN23" s="147"/>
      <c r="WBO23" s="149"/>
      <c r="WBP23" s="147"/>
      <c r="WBQ23" s="149"/>
      <c r="WBR23" s="147"/>
      <c r="WBS23" s="149"/>
      <c r="WBT23" s="147"/>
      <c r="WBU23" s="149"/>
      <c r="WBV23" s="147"/>
      <c r="WBW23" s="149"/>
      <c r="WBX23" s="147"/>
      <c r="WBY23" s="149"/>
      <c r="WBZ23" s="147"/>
      <c r="WCA23" s="149"/>
      <c r="WCB23" s="147"/>
      <c r="WCC23" s="149"/>
      <c r="WCD23" s="147"/>
      <c r="WCE23" s="149"/>
      <c r="WCF23" s="147"/>
      <c r="WCG23" s="149"/>
      <c r="WCH23" s="147"/>
      <c r="WCI23" s="149"/>
      <c r="WCJ23" s="147"/>
      <c r="WCK23" s="149"/>
      <c r="WCL23" s="147"/>
      <c r="WCM23" s="149"/>
      <c r="WCN23" s="147"/>
      <c r="WCO23" s="149"/>
      <c r="WCP23" s="147"/>
      <c r="WCQ23" s="149"/>
      <c r="WCR23" s="147"/>
      <c r="WCS23" s="149"/>
      <c r="WCT23" s="147"/>
      <c r="WCU23" s="149"/>
      <c r="WCV23" s="147"/>
      <c r="WCW23" s="149"/>
      <c r="WCX23" s="147"/>
      <c r="WCY23" s="149"/>
      <c r="WCZ23" s="147"/>
      <c r="WDA23" s="149"/>
      <c r="WDB23" s="147"/>
      <c r="WDC23" s="149"/>
      <c r="WDD23" s="147"/>
      <c r="WDE23" s="149"/>
      <c r="WDF23" s="147"/>
      <c r="WDG23" s="149"/>
      <c r="WDH23" s="147"/>
      <c r="WDI23" s="149"/>
      <c r="WDJ23" s="147"/>
      <c r="WDK23" s="149"/>
      <c r="WDL23" s="147"/>
      <c r="WDM23" s="149"/>
      <c r="WDN23" s="147"/>
      <c r="WDO23" s="149"/>
      <c r="WDP23" s="147"/>
      <c r="WDQ23" s="149"/>
      <c r="WDR23" s="147"/>
      <c r="WDS23" s="149"/>
      <c r="WDT23" s="147"/>
      <c r="WDU23" s="149"/>
      <c r="WDV23" s="147"/>
      <c r="WDW23" s="149"/>
      <c r="WDX23" s="147"/>
      <c r="WDY23" s="149"/>
      <c r="WDZ23" s="147"/>
      <c r="WEA23" s="149"/>
      <c r="WEB23" s="147"/>
      <c r="WEC23" s="149"/>
      <c r="WED23" s="147"/>
      <c r="WEE23" s="149"/>
      <c r="WEF23" s="147"/>
      <c r="WEG23" s="149"/>
      <c r="WEH23" s="147"/>
      <c r="WEI23" s="149"/>
      <c r="WEJ23" s="147"/>
      <c r="WEK23" s="149"/>
      <c r="WEL23" s="147"/>
      <c r="WEM23" s="149"/>
      <c r="WEN23" s="147"/>
      <c r="WEO23" s="149"/>
      <c r="WEP23" s="147"/>
      <c r="WEQ23" s="149"/>
      <c r="WER23" s="147"/>
      <c r="WES23" s="149"/>
      <c r="WET23" s="147"/>
      <c r="WEU23" s="149"/>
      <c r="WEV23" s="147"/>
      <c r="WEW23" s="149"/>
      <c r="WEX23" s="147"/>
      <c r="WEY23" s="149"/>
      <c r="WEZ23" s="147"/>
      <c r="WFA23" s="149"/>
      <c r="WFB23" s="147"/>
      <c r="WFC23" s="149"/>
      <c r="WFD23" s="147"/>
      <c r="WFE23" s="149"/>
      <c r="WFF23" s="147"/>
      <c r="WFG23" s="149"/>
      <c r="WFH23" s="147"/>
      <c r="WFI23" s="149"/>
      <c r="WFJ23" s="147"/>
      <c r="WFK23" s="149"/>
      <c r="WFL23" s="147"/>
      <c r="WFM23" s="149"/>
      <c r="WFN23" s="147"/>
      <c r="WFO23" s="149"/>
      <c r="WFP23" s="147"/>
      <c r="WFQ23" s="149"/>
      <c r="WFR23" s="147"/>
      <c r="WFS23" s="149"/>
      <c r="WFT23" s="147"/>
      <c r="WFU23" s="149"/>
      <c r="WFV23" s="147"/>
      <c r="WFW23" s="149"/>
      <c r="WFX23" s="147"/>
      <c r="WFY23" s="149"/>
      <c r="WFZ23" s="147"/>
      <c r="WGA23" s="149"/>
      <c r="WGB23" s="147"/>
      <c r="WGC23" s="149"/>
      <c r="WGD23" s="147"/>
      <c r="WGE23" s="149"/>
      <c r="WGF23" s="147"/>
      <c r="WGG23" s="149"/>
      <c r="WGH23" s="147"/>
      <c r="WGI23" s="149"/>
      <c r="WGJ23" s="147"/>
      <c r="WGK23" s="149"/>
      <c r="WGL23" s="147"/>
      <c r="WGM23" s="149"/>
      <c r="WGN23" s="147"/>
      <c r="WGO23" s="149"/>
      <c r="WGP23" s="147"/>
      <c r="WGQ23" s="149"/>
      <c r="WGR23" s="147"/>
      <c r="WGS23" s="149"/>
      <c r="WGT23" s="147"/>
      <c r="WGU23" s="149"/>
      <c r="WGV23" s="147"/>
      <c r="WGW23" s="149"/>
      <c r="WGX23" s="147"/>
      <c r="WGY23" s="149"/>
      <c r="WGZ23" s="147"/>
      <c r="WHA23" s="149"/>
      <c r="WHB23" s="147"/>
      <c r="WHC23" s="149"/>
      <c r="WHD23" s="147"/>
      <c r="WHE23" s="149"/>
      <c r="WHF23" s="147"/>
      <c r="WHG23" s="149"/>
      <c r="WHH23" s="147"/>
      <c r="WHI23" s="149"/>
      <c r="WHJ23" s="147"/>
      <c r="WHK23" s="149"/>
      <c r="WHL23" s="147"/>
      <c r="WHM23" s="149"/>
      <c r="WHN23" s="147"/>
      <c r="WHO23" s="149"/>
      <c r="WHP23" s="147"/>
      <c r="WHQ23" s="149"/>
      <c r="WHR23" s="147"/>
      <c r="WHS23" s="149"/>
      <c r="WHT23" s="147"/>
      <c r="WHU23" s="149"/>
      <c r="WHV23" s="147"/>
      <c r="WHW23" s="149"/>
      <c r="WHX23" s="147"/>
      <c r="WHY23" s="149"/>
      <c r="WHZ23" s="147"/>
      <c r="WIA23" s="149"/>
      <c r="WIB23" s="147"/>
      <c r="WIC23" s="149"/>
      <c r="WID23" s="147"/>
      <c r="WIE23" s="149"/>
      <c r="WIF23" s="147"/>
      <c r="WIG23" s="149"/>
      <c r="WIH23" s="147"/>
      <c r="WII23" s="149"/>
      <c r="WIJ23" s="147"/>
      <c r="WIK23" s="149"/>
      <c r="WIL23" s="147"/>
      <c r="WIM23" s="149"/>
      <c r="WIN23" s="147"/>
      <c r="WIO23" s="149"/>
      <c r="WIP23" s="147"/>
      <c r="WIQ23" s="149"/>
      <c r="WIR23" s="147"/>
      <c r="WIS23" s="149"/>
      <c r="WIT23" s="147"/>
      <c r="WIU23" s="149"/>
      <c r="WIV23" s="147"/>
      <c r="WIW23" s="149"/>
      <c r="WIX23" s="147"/>
      <c r="WIY23" s="149"/>
      <c r="WIZ23" s="147"/>
      <c r="WJA23" s="149"/>
      <c r="WJB23" s="147"/>
      <c r="WJC23" s="149"/>
      <c r="WJD23" s="147"/>
      <c r="WJE23" s="149"/>
      <c r="WJF23" s="147"/>
      <c r="WJG23" s="149"/>
      <c r="WJH23" s="147"/>
      <c r="WJI23" s="149"/>
      <c r="WJJ23" s="147"/>
      <c r="WJK23" s="149"/>
      <c r="WJL23" s="147"/>
      <c r="WJM23" s="149"/>
      <c r="WJN23" s="147"/>
      <c r="WJO23" s="149"/>
      <c r="WJP23" s="147"/>
      <c r="WJQ23" s="149"/>
      <c r="WJR23" s="147"/>
      <c r="WJS23" s="149"/>
      <c r="WJT23" s="147"/>
      <c r="WJU23" s="149"/>
      <c r="WJV23" s="147"/>
      <c r="WJW23" s="149"/>
      <c r="WJX23" s="147"/>
      <c r="WJY23" s="149"/>
      <c r="WJZ23" s="147"/>
      <c r="WKA23" s="149"/>
      <c r="WKB23" s="147"/>
      <c r="WKC23" s="149"/>
      <c r="WKD23" s="147"/>
      <c r="WKE23" s="149"/>
      <c r="WKF23" s="147"/>
      <c r="WKG23" s="149"/>
      <c r="WKH23" s="147"/>
      <c r="WKI23" s="149"/>
      <c r="WKJ23" s="147"/>
      <c r="WKK23" s="149"/>
      <c r="WKL23" s="147"/>
      <c r="WKM23" s="149"/>
      <c r="WKN23" s="147"/>
      <c r="WKO23" s="149"/>
      <c r="WKP23" s="147"/>
      <c r="WKQ23" s="149"/>
      <c r="WKR23" s="147"/>
      <c r="WKS23" s="149"/>
      <c r="WKT23" s="147"/>
      <c r="WKU23" s="149"/>
      <c r="WKV23" s="147"/>
      <c r="WKW23" s="149"/>
      <c r="WKX23" s="147"/>
      <c r="WKY23" s="149"/>
      <c r="WKZ23" s="147"/>
      <c r="WLA23" s="149"/>
      <c r="WLB23" s="147"/>
      <c r="WLC23" s="149"/>
      <c r="WLD23" s="147"/>
      <c r="WLE23" s="149"/>
      <c r="WLF23" s="147"/>
      <c r="WLG23" s="149"/>
      <c r="WLH23" s="147"/>
      <c r="WLI23" s="149"/>
      <c r="WLJ23" s="147"/>
      <c r="WLK23" s="149"/>
      <c r="WLL23" s="147"/>
      <c r="WLM23" s="149"/>
      <c r="WLN23" s="147"/>
      <c r="WLO23" s="149"/>
      <c r="WLP23" s="147"/>
      <c r="WLQ23" s="149"/>
      <c r="WLR23" s="147"/>
      <c r="WLS23" s="149"/>
      <c r="WLT23" s="147"/>
      <c r="WLU23" s="149"/>
      <c r="WLV23" s="147"/>
      <c r="WLW23" s="149"/>
      <c r="WLX23" s="147"/>
      <c r="WLY23" s="149"/>
      <c r="WLZ23" s="147"/>
      <c r="WMA23" s="149"/>
      <c r="WMB23" s="147"/>
      <c r="WMC23" s="149"/>
      <c r="WMD23" s="147"/>
      <c r="WME23" s="149"/>
      <c r="WMF23" s="147"/>
      <c r="WMG23" s="149"/>
      <c r="WMH23" s="147"/>
      <c r="WMI23" s="149"/>
      <c r="WMJ23" s="147"/>
      <c r="WMK23" s="149"/>
      <c r="WML23" s="147"/>
      <c r="WMM23" s="149"/>
      <c r="WMN23" s="147"/>
      <c r="WMO23" s="149"/>
      <c r="WMP23" s="147"/>
      <c r="WMQ23" s="149"/>
      <c r="WMR23" s="147"/>
      <c r="WMS23" s="149"/>
      <c r="WMT23" s="147"/>
      <c r="WMU23" s="149"/>
      <c r="WMV23" s="147"/>
      <c r="WMW23" s="149"/>
      <c r="WMX23" s="147"/>
      <c r="WMY23" s="149"/>
      <c r="WMZ23" s="147"/>
      <c r="WNA23" s="149"/>
      <c r="WNB23" s="147"/>
      <c r="WNC23" s="149"/>
      <c r="WND23" s="147"/>
      <c r="WNE23" s="149"/>
      <c r="WNF23" s="147"/>
      <c r="WNG23" s="149"/>
      <c r="WNH23" s="147"/>
      <c r="WNI23" s="149"/>
      <c r="WNJ23" s="147"/>
      <c r="WNK23" s="149"/>
      <c r="WNL23" s="147"/>
      <c r="WNM23" s="149"/>
      <c r="WNN23" s="147"/>
      <c r="WNO23" s="149"/>
      <c r="WNP23" s="147"/>
      <c r="WNQ23" s="149"/>
      <c r="WNR23" s="147"/>
      <c r="WNS23" s="149"/>
      <c r="WNT23" s="147"/>
      <c r="WNU23" s="149"/>
      <c r="WNV23" s="147"/>
      <c r="WNW23" s="149"/>
      <c r="WNX23" s="147"/>
      <c r="WNY23" s="149"/>
      <c r="WNZ23" s="147"/>
      <c r="WOA23" s="149"/>
      <c r="WOB23" s="147"/>
      <c r="WOC23" s="149"/>
      <c r="WOD23" s="147"/>
      <c r="WOE23" s="149"/>
      <c r="WOF23" s="147"/>
      <c r="WOG23" s="149"/>
      <c r="WOH23" s="147"/>
      <c r="WOI23" s="149"/>
      <c r="WOJ23" s="147"/>
      <c r="WOK23" s="149"/>
      <c r="WOL23" s="147"/>
      <c r="WOM23" s="149"/>
      <c r="WON23" s="147"/>
      <c r="WOO23" s="149"/>
      <c r="WOP23" s="147"/>
      <c r="WOQ23" s="149"/>
      <c r="WOR23" s="147"/>
      <c r="WOS23" s="149"/>
      <c r="WOT23" s="147"/>
      <c r="WOU23" s="149"/>
      <c r="WOV23" s="147"/>
      <c r="WOW23" s="149"/>
      <c r="WOX23" s="147"/>
      <c r="WOY23" s="149"/>
      <c r="WOZ23" s="147"/>
      <c r="WPA23" s="149"/>
      <c r="WPB23" s="147"/>
      <c r="WPC23" s="149"/>
      <c r="WPD23" s="147"/>
      <c r="WPE23" s="149"/>
      <c r="WPF23" s="147"/>
      <c r="WPG23" s="149"/>
      <c r="WPH23" s="147"/>
      <c r="WPI23" s="149"/>
      <c r="WPJ23" s="147"/>
      <c r="WPK23" s="149"/>
      <c r="WPL23" s="147"/>
      <c r="WPM23" s="149"/>
      <c r="WPN23" s="147"/>
      <c r="WPO23" s="149"/>
      <c r="WPP23" s="147"/>
      <c r="WPQ23" s="149"/>
      <c r="WPR23" s="147"/>
      <c r="WPS23" s="149"/>
      <c r="WPT23" s="147"/>
      <c r="WPU23" s="149"/>
      <c r="WPV23" s="147"/>
      <c r="WPW23" s="149"/>
      <c r="WPX23" s="147"/>
      <c r="WPY23" s="149"/>
      <c r="WPZ23" s="147"/>
      <c r="WQA23" s="149"/>
      <c r="WQB23" s="147"/>
      <c r="WQC23" s="149"/>
      <c r="WQD23" s="147"/>
      <c r="WQE23" s="149"/>
      <c r="WQF23" s="147"/>
      <c r="WQG23" s="149"/>
      <c r="WQH23" s="147"/>
      <c r="WQI23" s="149"/>
      <c r="WQJ23" s="147"/>
      <c r="WQK23" s="149"/>
      <c r="WQL23" s="147"/>
      <c r="WQM23" s="149"/>
      <c r="WQN23" s="147"/>
      <c r="WQO23" s="149"/>
      <c r="WQP23" s="147"/>
      <c r="WQQ23" s="149"/>
      <c r="WQR23" s="147"/>
      <c r="WQS23" s="149"/>
      <c r="WQT23" s="147"/>
      <c r="WQU23" s="149"/>
      <c r="WQV23" s="147"/>
      <c r="WQW23" s="149"/>
      <c r="WQX23" s="147"/>
      <c r="WQY23" s="149"/>
      <c r="WQZ23" s="147"/>
      <c r="WRA23" s="149"/>
      <c r="WRB23" s="147"/>
      <c r="WRC23" s="149"/>
      <c r="WRD23" s="147"/>
      <c r="WRE23" s="149"/>
      <c r="WRF23" s="147"/>
      <c r="WRG23" s="149"/>
      <c r="WRH23" s="147"/>
      <c r="WRI23" s="149"/>
      <c r="WRJ23" s="147"/>
      <c r="WRK23" s="149"/>
      <c r="WRL23" s="147"/>
      <c r="WRM23" s="149"/>
      <c r="WRN23" s="147"/>
      <c r="WRO23" s="149"/>
      <c r="WRP23" s="147"/>
      <c r="WRQ23" s="149"/>
      <c r="WRR23" s="147"/>
      <c r="WRS23" s="149"/>
      <c r="WRT23" s="147"/>
      <c r="WRU23" s="149"/>
      <c r="WRV23" s="147"/>
      <c r="WRW23" s="149"/>
      <c r="WRX23" s="147"/>
      <c r="WRY23" s="149"/>
      <c r="WRZ23" s="147"/>
      <c r="WSA23" s="149"/>
      <c r="WSB23" s="147"/>
      <c r="WSC23" s="149"/>
      <c r="WSD23" s="147"/>
      <c r="WSE23" s="149"/>
      <c r="WSF23" s="147"/>
      <c r="WSG23" s="149"/>
      <c r="WSH23" s="147"/>
      <c r="WSI23" s="149"/>
      <c r="WSJ23" s="147"/>
      <c r="WSK23" s="149"/>
      <c r="WSL23" s="147"/>
      <c r="WSM23" s="149"/>
      <c r="WSN23" s="147"/>
      <c r="WSO23" s="149"/>
      <c r="WSP23" s="147"/>
      <c r="WSQ23" s="149"/>
      <c r="WSR23" s="147"/>
      <c r="WSS23" s="149"/>
      <c r="WST23" s="147"/>
      <c r="WSU23" s="149"/>
      <c r="WSV23" s="147"/>
      <c r="WSW23" s="149"/>
      <c r="WSX23" s="147"/>
      <c r="WSY23" s="149"/>
      <c r="WSZ23" s="147"/>
      <c r="WTA23" s="149"/>
      <c r="WTB23" s="147"/>
      <c r="WTC23" s="149"/>
      <c r="WTD23" s="147"/>
      <c r="WTE23" s="149"/>
      <c r="WTF23" s="147"/>
      <c r="WTG23" s="149"/>
      <c r="WTH23" s="147"/>
      <c r="WTI23" s="149"/>
      <c r="WTJ23" s="147"/>
      <c r="WTK23" s="149"/>
      <c r="WTL23" s="147"/>
      <c r="WTM23" s="149"/>
      <c r="WTN23" s="147"/>
      <c r="WTO23" s="149"/>
      <c r="WTP23" s="147"/>
      <c r="WTQ23" s="149"/>
      <c r="WTR23" s="147"/>
      <c r="WTS23" s="149"/>
      <c r="WTT23" s="147"/>
      <c r="WTU23" s="149"/>
      <c r="WTV23" s="147"/>
      <c r="WTW23" s="149"/>
      <c r="WTX23" s="147"/>
      <c r="WTY23" s="149"/>
      <c r="WTZ23" s="147"/>
      <c r="WUA23" s="149"/>
      <c r="WUB23" s="147"/>
      <c r="WUC23" s="149"/>
      <c r="WUD23" s="147"/>
      <c r="WUE23" s="149"/>
      <c r="WUF23" s="147"/>
      <c r="WUG23" s="149"/>
      <c r="WUH23" s="147"/>
      <c r="WUI23" s="149"/>
      <c r="WUJ23" s="147"/>
      <c r="WUK23" s="149"/>
      <c r="WUL23" s="147"/>
      <c r="WUM23" s="149"/>
      <c r="WUN23" s="147"/>
      <c r="WUO23" s="149"/>
      <c r="WUP23" s="147"/>
      <c r="WUQ23" s="149"/>
      <c r="WUR23" s="147"/>
      <c r="WUS23" s="149"/>
      <c r="WUT23" s="147"/>
      <c r="WUU23" s="149"/>
      <c r="WUV23" s="147"/>
      <c r="WUW23" s="149"/>
      <c r="WUX23" s="147"/>
      <c r="WUY23" s="149"/>
      <c r="WUZ23" s="147"/>
      <c r="WVA23" s="149"/>
      <c r="WVB23" s="147"/>
      <c r="WVC23" s="149"/>
      <c r="WVD23" s="147"/>
      <c r="WVE23" s="149"/>
      <c r="WVF23" s="147"/>
      <c r="WVG23" s="149"/>
      <c r="WVH23" s="147"/>
      <c r="WVI23" s="149"/>
      <c r="WVJ23" s="147"/>
      <c r="WVK23" s="149"/>
      <c r="WVL23" s="147"/>
      <c r="WVM23" s="149"/>
      <c r="WVN23" s="147"/>
      <c r="WVO23" s="149"/>
      <c r="WVP23" s="147"/>
      <c r="WVQ23" s="149"/>
      <c r="WVR23" s="147"/>
      <c r="WVS23" s="149"/>
      <c r="WVT23" s="147"/>
      <c r="WVU23" s="149"/>
      <c r="WVV23" s="147"/>
      <c r="WVW23" s="149"/>
      <c r="WVX23" s="147"/>
      <c r="WVY23" s="149"/>
      <c r="WVZ23" s="147"/>
      <c r="WWA23" s="149"/>
      <c r="WWB23" s="147"/>
      <c r="WWC23" s="149"/>
      <c r="WWD23" s="147"/>
      <c r="WWE23" s="149"/>
      <c r="WWF23" s="147"/>
      <c r="WWG23" s="149"/>
      <c r="WWH23" s="147"/>
      <c r="WWI23" s="149"/>
      <c r="WWJ23" s="147"/>
      <c r="WWK23" s="149"/>
      <c r="WWL23" s="147"/>
      <c r="WWM23" s="149"/>
      <c r="WWN23" s="147"/>
      <c r="WWO23" s="149"/>
      <c r="WWP23" s="147"/>
      <c r="WWQ23" s="149"/>
      <c r="WWR23" s="147"/>
      <c r="WWS23" s="149"/>
      <c r="WWT23" s="147"/>
      <c r="WWU23" s="149"/>
      <c r="WWV23" s="147"/>
      <c r="WWW23" s="149"/>
      <c r="WWX23" s="147"/>
      <c r="WWY23" s="149"/>
      <c r="WWZ23" s="147"/>
      <c r="WXA23" s="149"/>
      <c r="WXB23" s="147"/>
      <c r="WXC23" s="149"/>
      <c r="WXD23" s="147"/>
      <c r="WXE23" s="149"/>
      <c r="WXF23" s="147"/>
      <c r="WXG23" s="149"/>
      <c r="WXH23" s="147"/>
      <c r="WXI23" s="149"/>
      <c r="WXJ23" s="147"/>
      <c r="WXK23" s="149"/>
      <c r="WXL23" s="147"/>
      <c r="WXM23" s="149"/>
      <c r="WXN23" s="147"/>
      <c r="WXO23" s="149"/>
      <c r="WXP23" s="147"/>
      <c r="WXQ23" s="149"/>
      <c r="WXR23" s="147"/>
      <c r="WXS23" s="149"/>
      <c r="WXT23" s="147"/>
      <c r="WXU23" s="149"/>
      <c r="WXV23" s="147"/>
      <c r="WXW23" s="149"/>
      <c r="WXX23" s="147"/>
      <c r="WXY23" s="149"/>
      <c r="WXZ23" s="147"/>
      <c r="WYA23" s="149"/>
      <c r="WYB23" s="147"/>
      <c r="WYC23" s="149"/>
      <c r="WYD23" s="147"/>
      <c r="WYE23" s="149"/>
      <c r="WYF23" s="147"/>
      <c r="WYG23" s="149"/>
      <c r="WYH23" s="147"/>
      <c r="WYI23" s="149"/>
      <c r="WYJ23" s="147"/>
      <c r="WYK23" s="149"/>
      <c r="WYL23" s="147"/>
      <c r="WYM23" s="149"/>
      <c r="WYN23" s="147"/>
      <c r="WYO23" s="149"/>
      <c r="WYP23" s="147"/>
      <c r="WYQ23" s="149"/>
      <c r="WYR23" s="147"/>
      <c r="WYS23" s="149"/>
      <c r="WYT23" s="147"/>
      <c r="WYU23" s="149"/>
      <c r="WYV23" s="147"/>
      <c r="WYW23" s="149"/>
      <c r="WYX23" s="147"/>
      <c r="WYY23" s="149"/>
      <c r="WYZ23" s="147"/>
      <c r="WZA23" s="149"/>
      <c r="WZB23" s="147"/>
      <c r="WZC23" s="149"/>
      <c r="WZD23" s="147"/>
      <c r="WZE23" s="149"/>
      <c r="WZF23" s="147"/>
      <c r="WZG23" s="149"/>
      <c r="WZH23" s="147"/>
      <c r="WZI23" s="149"/>
      <c r="WZJ23" s="147"/>
      <c r="WZK23" s="149"/>
      <c r="WZL23" s="147"/>
      <c r="WZM23" s="149"/>
      <c r="WZN23" s="147"/>
      <c r="WZO23" s="149"/>
      <c r="WZP23" s="147"/>
      <c r="WZQ23" s="149"/>
      <c r="WZR23" s="147"/>
      <c r="WZS23" s="149"/>
      <c r="WZT23" s="147"/>
      <c r="WZU23" s="149"/>
      <c r="WZV23" s="147"/>
      <c r="WZW23" s="149"/>
      <c r="WZX23" s="147"/>
      <c r="WZY23" s="149"/>
      <c r="WZZ23" s="147"/>
      <c r="XAA23" s="149"/>
      <c r="XAB23" s="147"/>
      <c r="XAC23" s="149"/>
      <c r="XAD23" s="147"/>
      <c r="XAE23" s="149"/>
      <c r="XAF23" s="147"/>
      <c r="XAG23" s="149"/>
      <c r="XAH23" s="147"/>
      <c r="XAI23" s="149"/>
      <c r="XAJ23" s="147"/>
      <c r="XAK23" s="149"/>
      <c r="XAL23" s="147"/>
      <c r="XAM23" s="149"/>
      <c r="XAN23" s="147"/>
      <c r="XAO23" s="149"/>
      <c r="XAP23" s="147"/>
      <c r="XAQ23" s="149"/>
      <c r="XAR23" s="147"/>
      <c r="XAS23" s="149"/>
      <c r="XAT23" s="147"/>
      <c r="XAU23" s="149"/>
      <c r="XAV23" s="147"/>
      <c r="XAW23" s="149"/>
      <c r="XAX23" s="147"/>
      <c r="XAY23" s="149"/>
      <c r="XAZ23" s="147"/>
      <c r="XBA23" s="149"/>
      <c r="XBB23" s="147"/>
      <c r="XBC23" s="149"/>
      <c r="XBD23" s="147"/>
      <c r="XBE23" s="149"/>
      <c r="XBF23" s="147"/>
      <c r="XBG23" s="149"/>
      <c r="XBH23" s="147"/>
      <c r="XBI23" s="149"/>
      <c r="XBJ23" s="147"/>
      <c r="XBK23" s="149"/>
      <c r="XBL23" s="147"/>
      <c r="XBM23" s="149"/>
      <c r="XBN23" s="147"/>
      <c r="XBO23" s="149"/>
      <c r="XBP23" s="147"/>
      <c r="XBQ23" s="149"/>
      <c r="XBR23" s="147"/>
      <c r="XBS23" s="149"/>
      <c r="XBT23" s="147"/>
      <c r="XBU23" s="149"/>
      <c r="XBV23" s="147"/>
      <c r="XBW23" s="149"/>
      <c r="XBX23" s="147"/>
      <c r="XBY23" s="149"/>
      <c r="XBZ23" s="147"/>
      <c r="XCA23" s="149"/>
      <c r="XCB23" s="147"/>
      <c r="XCC23" s="149"/>
      <c r="XCD23" s="147"/>
      <c r="XCE23" s="149"/>
      <c r="XCF23" s="147"/>
      <c r="XCG23" s="149"/>
      <c r="XCH23" s="147"/>
      <c r="XCI23" s="149"/>
      <c r="XCJ23" s="147"/>
      <c r="XCK23" s="149"/>
      <c r="XCL23" s="147"/>
      <c r="XCM23" s="149"/>
      <c r="XCN23" s="147"/>
      <c r="XCO23" s="149"/>
      <c r="XCP23" s="147"/>
      <c r="XCQ23" s="149"/>
      <c r="XCR23" s="147"/>
      <c r="XCS23" s="149"/>
      <c r="XCT23" s="147"/>
      <c r="XCU23" s="149"/>
      <c r="XCV23" s="147"/>
      <c r="XCW23" s="149"/>
      <c r="XCX23" s="147"/>
      <c r="XCY23" s="149"/>
      <c r="XCZ23" s="147"/>
      <c r="XDA23" s="149"/>
      <c r="XDB23" s="147"/>
      <c r="XDC23" s="149"/>
      <c r="XDD23" s="147"/>
      <c r="XDE23" s="149"/>
      <c r="XDF23" s="147"/>
      <c r="XDG23" s="149"/>
      <c r="XDH23" s="147"/>
      <c r="XDI23" s="149"/>
      <c r="XDJ23" s="147"/>
      <c r="XDK23" s="149"/>
      <c r="XDL23" s="147"/>
      <c r="XDM23" s="149"/>
      <c r="XDN23" s="147"/>
      <c r="XDO23" s="149"/>
      <c r="XDP23" s="147"/>
      <c r="XDQ23" s="149"/>
      <c r="XDR23" s="147"/>
      <c r="XDS23" s="149"/>
      <c r="XDT23" s="147"/>
      <c r="XDU23" s="149"/>
      <c r="XDV23" s="147"/>
      <c r="XDW23" s="149"/>
      <c r="XDX23" s="147"/>
      <c r="XDY23" s="149"/>
      <c r="XDZ23" s="147"/>
      <c r="XEA23" s="149"/>
      <c r="XEB23" s="147"/>
      <c r="XEC23" s="149"/>
      <c r="XED23" s="147"/>
      <c r="XEE23" s="149"/>
      <c r="XEF23" s="147"/>
      <c r="XEG23" s="149"/>
      <c r="XEH23" s="147"/>
      <c r="XEI23" s="149"/>
      <c r="XEJ23" s="147"/>
      <c r="XEK23" s="149"/>
      <c r="XEL23" s="147"/>
      <c r="XEM23" s="149"/>
      <c r="XEN23" s="147"/>
      <c r="XEO23" s="149"/>
      <c r="XEP23" s="147"/>
      <c r="XEQ23" s="149"/>
      <c r="XER23" s="147"/>
      <c r="XES23" s="149"/>
      <c r="XET23" s="147"/>
      <c r="XEU23" s="149"/>
      <c r="XEV23" s="147"/>
      <c r="XEW23" s="149"/>
      <c r="XEX23" s="147"/>
      <c r="XEY23" s="149"/>
      <c r="XEZ23" s="147"/>
      <c r="XFA23" s="149"/>
      <c r="XFB23" s="147"/>
      <c r="XFC23" s="149"/>
      <c r="XFD23" s="147"/>
    </row>
    <row r="24" spans="1:16384" ht="20" x14ac:dyDescent="0.25">
      <c r="A24" s="98" t="s">
        <v>552</v>
      </c>
      <c r="B24" s="98" t="s">
        <v>553</v>
      </c>
      <c r="C24" s="148" t="s">
        <v>554</v>
      </c>
      <c r="D24" s="174" t="e">
        <f>('Waste recycled-Basel'!D12-'Waste recycled-Basel'!D34+'Waste recycled-Basel'!D56)/'Waste generation-Basel'!D12</f>
        <v>#DIV/0!</v>
      </c>
      <c r="E24" s="165"/>
      <c r="F24" s="162" t="e">
        <f>('Waste recycled-Basel'!F12-'Waste recycled-Basel'!F34+'Waste recycled-Basel'!F56)/'Waste generation-Basel'!F12</f>
        <v>#DIV/0!</v>
      </c>
      <c r="G24" s="165"/>
      <c r="H24" s="162" t="e">
        <f>('Waste recycled-Basel'!H12-'Waste recycled-Basel'!H34+'Waste recycled-Basel'!H56)/'Waste generation-Basel'!H12</f>
        <v>#DIV/0!</v>
      </c>
      <c r="I24" s="165"/>
      <c r="J24" s="162" t="e">
        <f>('Waste recycled-Basel'!J12-'Waste recycled-Basel'!J34+'Waste recycled-Basel'!J56)/'Waste generation-Basel'!J12</f>
        <v>#DIV/0!</v>
      </c>
      <c r="K24" s="165"/>
      <c r="L24" s="162" t="e">
        <f>('Waste recycled-Basel'!L12-'Waste recycled-Basel'!L34+'Waste recycled-Basel'!L56)/'Waste generation-Basel'!L12</f>
        <v>#DIV/0!</v>
      </c>
      <c r="M24" s="165"/>
      <c r="N24" s="162" t="e">
        <f>('Waste recycled-Basel'!N12-'Waste recycled-Basel'!N34+'Waste recycled-Basel'!N56)/'Waste generation-Basel'!N12</f>
        <v>#DIV/0!</v>
      </c>
      <c r="O24" s="165"/>
      <c r="P24" s="162" t="e">
        <f>('Waste recycled-Basel'!P12-'Waste recycled-Basel'!P34+'Waste recycled-Basel'!P56)/'Waste generation-Basel'!P12</f>
        <v>#DIV/0!</v>
      </c>
      <c r="Q24" s="165"/>
      <c r="R24" s="162" t="e">
        <f>('Waste recycled-Basel'!R12-'Waste recycled-Basel'!R34+'Waste recycled-Basel'!R56)/'Waste generation-Basel'!R12</f>
        <v>#DIV/0!</v>
      </c>
      <c r="S24" s="165"/>
      <c r="T24" s="162" t="e">
        <f>('Waste recycled-Basel'!T12-'Waste recycled-Basel'!T34+'Waste recycled-Basel'!T56)/'Waste generation-Basel'!T12</f>
        <v>#DIV/0!</v>
      </c>
      <c r="U24" s="165"/>
      <c r="V24" s="162" t="e">
        <f>('Waste recycled-Basel'!V12-'Waste recycled-Basel'!V34+'Waste recycled-Basel'!V56)/'Waste generation-Basel'!V12</f>
        <v>#DIV/0!</v>
      </c>
      <c r="W24" s="165"/>
      <c r="X24" s="162" t="e">
        <f>('Waste recycled-Basel'!X12-'Waste recycled-Basel'!X34+'Waste recycled-Basel'!X56)/'Waste generation-Basel'!X12</f>
        <v>#DIV/0!</v>
      </c>
      <c r="Y24" s="165"/>
      <c r="Z24" s="162" t="e">
        <f>('Waste recycled-Basel'!Z12-'Waste recycled-Basel'!Z34+'Waste recycled-Basel'!Z56)/'Waste generation-Basel'!Z12</f>
        <v>#DIV/0!</v>
      </c>
      <c r="AA24" s="165"/>
      <c r="AB24" s="162" t="e">
        <f>('Waste recycled-Basel'!AB12-'Waste recycled-Basel'!AB34+'Waste recycled-Basel'!AB56)/'Waste generation-Basel'!AB12</f>
        <v>#DIV/0!</v>
      </c>
      <c r="AC24" s="165"/>
      <c r="AD24" s="162" t="e">
        <f>('Waste recycled-Basel'!AD12-'Waste recycled-Basel'!AD34+'Waste recycled-Basel'!AD56)/'Waste generation-Basel'!AD12</f>
        <v>#DIV/0!</v>
      </c>
      <c r="AE24" s="165"/>
      <c r="AF24" s="162" t="e">
        <f>('Waste recycled-Basel'!AF12-'Waste recycled-Basel'!AF34+'Waste recycled-Basel'!AF56)/'Waste generation-Basel'!AF12</f>
        <v>#DIV/0!</v>
      </c>
      <c r="AG24" s="165"/>
      <c r="AH24" s="162" t="e">
        <f>('Waste recycled-Basel'!AH12-'Waste recycled-Basel'!AH34+'Waste recycled-Basel'!AH56)/'Waste generation-Basel'!AH12</f>
        <v>#DIV/0!</v>
      </c>
      <c r="AI24" s="165"/>
      <c r="AJ24" s="162" t="e">
        <f>('Waste recycled-Basel'!AJ12-'Waste recycled-Basel'!AJ34+'Waste recycled-Basel'!AJ56)/'Waste generation-Basel'!AJ12</f>
        <v>#DIV/0!</v>
      </c>
      <c r="AK24" s="165"/>
      <c r="AL24" s="162" t="e">
        <f>('Waste recycled-Basel'!AL12-'Waste recycled-Basel'!AL34+'Waste recycled-Basel'!AL56)/'Waste generation-Basel'!AL12</f>
        <v>#DIV/0!</v>
      </c>
      <c r="AM24" s="165"/>
      <c r="AN24" s="162" t="e">
        <f>('Waste recycled-Basel'!AN12-'Waste recycled-Basel'!AN34+'Waste recycled-Basel'!AN56)/'Waste generation-Basel'!AN12</f>
        <v>#DIV/0!</v>
      </c>
      <c r="AO24" s="165"/>
      <c r="AP24" s="162" t="e">
        <f>('Waste recycled-Basel'!AP12-'Waste recycled-Basel'!AP34+'Waste recycled-Basel'!AP56)/'Waste generation-Basel'!AP12</f>
        <v>#DIV/0!</v>
      </c>
      <c r="AQ24" s="165"/>
      <c r="AR24" s="162" t="e">
        <f>('Waste recycled-Basel'!AR12-'Waste recycled-Basel'!AR34+'Waste recycled-Basel'!AR56)/'Waste generation-Basel'!AR12</f>
        <v>#DIV/0!</v>
      </c>
      <c r="AS24" s="165"/>
      <c r="AT24" s="162" t="e">
        <f>('Waste recycled-Basel'!AT12-'Waste recycled-Basel'!AT34+'Waste recycled-Basel'!AT56)/'Waste generation-Basel'!AT12</f>
        <v>#DIV/0!</v>
      </c>
      <c r="AU24" s="164"/>
      <c r="AV24" s="162" t="e">
        <f>('Waste recycled-Basel'!AV12-'Waste recycled-Basel'!AV34+'Waste recycled-Basel'!AV56)/'Waste generation-Basel'!AV12</f>
        <v>#DIV/0!</v>
      </c>
      <c r="AW24" s="164"/>
      <c r="AX24" s="162" t="e">
        <f>('Waste recycled-Basel'!AW12-'Waste recycled-Basel'!AW34+'Waste recycled-Basel'!AW56)/'Waste generation-Basel'!AX12</f>
        <v>#DIV/0!</v>
      </c>
      <c r="AY24" s="164"/>
      <c r="AZ24" s="162" t="e">
        <f>('Waste recycled-Basel'!AY12-'Waste recycled-Basel'!AY34+'Waste recycled-Basel'!AY56)/'Waste generation-Basel'!AZ12</f>
        <v>#DIV/0!</v>
      </c>
      <c r="BA24" s="164"/>
      <c r="BB24" s="162" t="e">
        <f>('Waste recycled-Basel'!BA12-'Waste recycled-Basel'!BA34+'Waste recycled-Basel'!BA56)/'Waste generation-Basel'!BB12</f>
        <v>#DIV/0!</v>
      </c>
      <c r="BC24" s="164"/>
      <c r="BD24" s="162" t="e">
        <f>('Waste recycled-Basel'!BC12-'Waste recycled-Basel'!BC34+'Waste recycled-Basel'!BC56)/'Waste generation-Basel'!BD12</f>
        <v>#DIV/0!</v>
      </c>
      <c r="BE24" s="164"/>
      <c r="BF24" s="162" t="e">
        <f>('Waste recycled-Basel'!BE12-'Waste recycled-Basel'!BE34+'Waste recycled-Basel'!BE56)/'Waste generation-Basel'!BF12</f>
        <v>#DIV/0!</v>
      </c>
      <c r="BG24" s="164"/>
      <c r="BH24" s="162" t="e">
        <f>('Waste recycled-Basel'!BG12-'Waste recycled-Basel'!BG34+'Waste recycled-Basel'!BG56)/'Waste generation-Basel'!BH12</f>
        <v>#DIV/0!</v>
      </c>
      <c r="BI24" s="164"/>
      <c r="BJ24" s="162" t="e">
        <f>('Waste recycled-Basel'!BI12-'Waste recycled-Basel'!BI34+'Waste recycled-Basel'!BI56)/'Waste generation-Basel'!BJ12</f>
        <v>#DIV/0!</v>
      </c>
      <c r="BK24" s="164"/>
      <c r="BL24" s="162" t="e">
        <f>('Waste recycled-Basel'!BK12-'Waste recycled-Basel'!BK34+'Waste recycled-Basel'!BK56)/'Waste generation-Basel'!BL12</f>
        <v>#DIV/0!</v>
      </c>
      <c r="BM24" s="164"/>
      <c r="BN24" s="147"/>
      <c r="BO24" s="149"/>
      <c r="BP24" s="147"/>
      <c r="BQ24" s="149"/>
      <c r="BR24" s="147"/>
      <c r="BS24" s="149"/>
      <c r="BT24" s="147"/>
      <c r="BU24" s="149"/>
      <c r="BV24" s="147"/>
      <c r="BW24" s="149"/>
      <c r="BX24" s="147"/>
      <c r="BY24" s="149"/>
      <c r="BZ24" s="147"/>
      <c r="CA24" s="149"/>
      <c r="CB24" s="147"/>
      <c r="CC24" s="149"/>
      <c r="CD24" s="147"/>
      <c r="CE24" s="149"/>
      <c r="CF24" s="147"/>
      <c r="CG24" s="149"/>
      <c r="CH24" s="147"/>
      <c r="CI24" s="149"/>
      <c r="CJ24" s="147"/>
      <c r="CK24" s="149"/>
      <c r="CL24" s="147"/>
      <c r="CM24" s="149"/>
      <c r="CN24" s="147"/>
      <c r="CO24" s="149"/>
      <c r="CP24" s="147"/>
      <c r="CQ24" s="149"/>
      <c r="CR24" s="147"/>
      <c r="CS24" s="149"/>
      <c r="CT24" s="147"/>
      <c r="CU24" s="149"/>
      <c r="CV24" s="147"/>
      <c r="CW24" s="149"/>
      <c r="CX24" s="147"/>
      <c r="CY24" s="149"/>
      <c r="CZ24" s="147"/>
      <c r="DA24" s="149"/>
      <c r="DB24" s="147"/>
      <c r="DC24" s="149"/>
      <c r="DD24" s="147"/>
      <c r="DE24" s="149"/>
      <c r="DF24" s="147"/>
      <c r="DG24" s="149"/>
      <c r="DH24" s="147"/>
      <c r="DI24" s="149"/>
      <c r="DJ24" s="147"/>
      <c r="DK24" s="149"/>
      <c r="DL24" s="147"/>
      <c r="DM24" s="149"/>
      <c r="DN24" s="147"/>
      <c r="DO24" s="149"/>
      <c r="DP24" s="147"/>
      <c r="DQ24" s="149"/>
      <c r="DR24" s="147"/>
      <c r="DS24" s="149"/>
      <c r="DT24" s="147"/>
      <c r="DU24" s="149"/>
      <c r="DV24" s="147"/>
      <c r="DW24" s="149"/>
      <c r="DX24" s="147"/>
      <c r="DY24" s="149"/>
      <c r="DZ24" s="147"/>
      <c r="EA24" s="149"/>
      <c r="EB24" s="147"/>
      <c r="EC24" s="149"/>
      <c r="ED24" s="147"/>
      <c r="EE24" s="149"/>
      <c r="EF24" s="147"/>
      <c r="EG24" s="149"/>
      <c r="EH24" s="147"/>
      <c r="EI24" s="149"/>
      <c r="EJ24" s="147"/>
      <c r="EK24" s="149"/>
      <c r="EL24" s="147"/>
      <c r="EM24" s="149"/>
      <c r="EN24" s="147"/>
      <c r="EO24" s="149"/>
      <c r="EP24" s="147"/>
      <c r="EQ24" s="149"/>
      <c r="ER24" s="147"/>
      <c r="ES24" s="149"/>
      <c r="ET24" s="147"/>
      <c r="EU24" s="149"/>
      <c r="EV24" s="147"/>
      <c r="EW24" s="149"/>
      <c r="EX24" s="147"/>
      <c r="EY24" s="149"/>
      <c r="EZ24" s="147"/>
      <c r="FA24" s="149"/>
      <c r="FB24" s="147"/>
      <c r="FC24" s="149"/>
      <c r="FD24" s="147"/>
      <c r="FE24" s="149"/>
      <c r="FF24" s="147"/>
      <c r="FG24" s="149"/>
      <c r="FH24" s="147"/>
      <c r="FI24" s="149"/>
      <c r="FJ24" s="147"/>
      <c r="FK24" s="149"/>
      <c r="FL24" s="147"/>
      <c r="FM24" s="149"/>
      <c r="FN24" s="147"/>
      <c r="FO24" s="149"/>
      <c r="FP24" s="147"/>
      <c r="FQ24" s="149"/>
      <c r="FR24" s="147"/>
      <c r="FS24" s="149"/>
      <c r="FT24" s="147"/>
      <c r="FU24" s="149"/>
      <c r="FV24" s="147"/>
      <c r="FW24" s="149"/>
      <c r="FX24" s="147"/>
      <c r="FY24" s="149"/>
      <c r="FZ24" s="147"/>
      <c r="GA24" s="149"/>
      <c r="GB24" s="147"/>
      <c r="GC24" s="149"/>
      <c r="GD24" s="147"/>
      <c r="GE24" s="149"/>
      <c r="GF24" s="147"/>
      <c r="GG24" s="149"/>
      <c r="GH24" s="147"/>
      <c r="GI24" s="149"/>
      <c r="GJ24" s="147"/>
      <c r="GK24" s="149"/>
      <c r="GL24" s="147"/>
      <c r="GM24" s="149"/>
      <c r="GN24" s="147"/>
      <c r="GO24" s="149"/>
      <c r="GP24" s="147"/>
      <c r="GQ24" s="149"/>
      <c r="GR24" s="147"/>
      <c r="GS24" s="149"/>
      <c r="GT24" s="147"/>
      <c r="GU24" s="149"/>
      <c r="GV24" s="147"/>
      <c r="GW24" s="149"/>
      <c r="GX24" s="147"/>
      <c r="GY24" s="149"/>
      <c r="GZ24" s="147"/>
      <c r="HA24" s="149"/>
      <c r="HB24" s="147"/>
      <c r="HC24" s="149"/>
      <c r="HD24" s="147"/>
      <c r="HE24" s="149"/>
      <c r="HF24" s="147"/>
      <c r="HG24" s="149"/>
      <c r="HH24" s="147"/>
      <c r="HI24" s="149"/>
      <c r="HJ24" s="147"/>
      <c r="HK24" s="149"/>
      <c r="HL24" s="147"/>
      <c r="HM24" s="149"/>
      <c r="HN24" s="147"/>
      <c r="HO24" s="149"/>
      <c r="HP24" s="147"/>
      <c r="HQ24" s="149"/>
      <c r="HR24" s="147"/>
      <c r="HS24" s="149"/>
      <c r="HT24" s="147"/>
      <c r="HU24" s="149"/>
      <c r="HV24" s="147"/>
      <c r="HW24" s="149"/>
      <c r="HX24" s="147"/>
      <c r="HY24" s="149"/>
      <c r="HZ24" s="147"/>
      <c r="IA24" s="149"/>
      <c r="IB24" s="147"/>
      <c r="IC24" s="149"/>
      <c r="ID24" s="147"/>
      <c r="IE24" s="149"/>
      <c r="IF24" s="147"/>
      <c r="IG24" s="149"/>
      <c r="IH24" s="147"/>
      <c r="II24" s="149"/>
      <c r="IJ24" s="147"/>
      <c r="IK24" s="149"/>
      <c r="IL24" s="147"/>
      <c r="IM24" s="149"/>
      <c r="IN24" s="147"/>
      <c r="IO24" s="149"/>
      <c r="IP24" s="147"/>
      <c r="IQ24" s="149"/>
      <c r="IR24" s="147"/>
      <c r="IS24" s="149"/>
      <c r="IT24" s="147"/>
      <c r="IU24" s="149"/>
      <c r="IV24" s="147"/>
      <c r="IW24" s="149"/>
      <c r="IX24" s="147"/>
      <c r="IY24" s="149"/>
      <c r="IZ24" s="147"/>
      <c r="JA24" s="149"/>
      <c r="JB24" s="147"/>
      <c r="JC24" s="149"/>
      <c r="JD24" s="147"/>
      <c r="JE24" s="149"/>
      <c r="JF24" s="147"/>
      <c r="JG24" s="149"/>
      <c r="JH24" s="147"/>
      <c r="JI24" s="149"/>
      <c r="JJ24" s="147"/>
      <c r="JK24" s="149"/>
      <c r="JL24" s="147"/>
      <c r="JM24" s="149"/>
      <c r="JN24" s="147"/>
      <c r="JO24" s="149"/>
      <c r="JP24" s="147"/>
      <c r="JQ24" s="149"/>
      <c r="JR24" s="147"/>
      <c r="JS24" s="149"/>
      <c r="JT24" s="147"/>
      <c r="JU24" s="149"/>
      <c r="JV24" s="147"/>
      <c r="JW24" s="149"/>
      <c r="JX24" s="147"/>
      <c r="JY24" s="149"/>
      <c r="JZ24" s="147"/>
      <c r="KA24" s="149"/>
      <c r="KB24" s="147"/>
      <c r="KC24" s="149"/>
      <c r="KD24" s="147"/>
      <c r="KE24" s="149"/>
      <c r="KF24" s="147"/>
      <c r="KG24" s="149"/>
      <c r="KH24" s="147"/>
      <c r="KI24" s="149"/>
      <c r="KJ24" s="147"/>
      <c r="KK24" s="149"/>
      <c r="KL24" s="147"/>
      <c r="KM24" s="149"/>
      <c r="KN24" s="147"/>
      <c r="KO24" s="149"/>
      <c r="KP24" s="147"/>
      <c r="KQ24" s="149"/>
      <c r="KR24" s="147"/>
      <c r="KS24" s="149"/>
      <c r="KT24" s="147"/>
      <c r="KU24" s="149"/>
      <c r="KV24" s="147"/>
      <c r="KW24" s="149"/>
      <c r="KX24" s="147"/>
      <c r="KY24" s="149"/>
      <c r="KZ24" s="147"/>
      <c r="LA24" s="149"/>
      <c r="LB24" s="147"/>
      <c r="LC24" s="149"/>
      <c r="LD24" s="147"/>
      <c r="LE24" s="149"/>
      <c r="LF24" s="147"/>
      <c r="LG24" s="149"/>
      <c r="LH24" s="147"/>
      <c r="LI24" s="149"/>
      <c r="LJ24" s="147"/>
      <c r="LK24" s="149"/>
      <c r="LL24" s="147"/>
      <c r="LM24" s="149"/>
      <c r="LN24" s="147"/>
      <c r="LO24" s="149"/>
      <c r="LP24" s="147"/>
      <c r="LQ24" s="149"/>
      <c r="LR24" s="147"/>
      <c r="LS24" s="149"/>
      <c r="LT24" s="147"/>
      <c r="LU24" s="149"/>
      <c r="LV24" s="147"/>
      <c r="LW24" s="149"/>
      <c r="LX24" s="147"/>
      <c r="LY24" s="149"/>
      <c r="LZ24" s="147"/>
      <c r="MA24" s="149"/>
      <c r="MB24" s="147"/>
      <c r="MC24" s="149"/>
      <c r="MD24" s="147"/>
      <c r="ME24" s="149"/>
      <c r="MF24" s="147"/>
      <c r="MG24" s="149"/>
      <c r="MH24" s="147"/>
      <c r="MI24" s="149"/>
      <c r="MJ24" s="147"/>
      <c r="MK24" s="149"/>
      <c r="ML24" s="147"/>
      <c r="MM24" s="149"/>
      <c r="MN24" s="147"/>
      <c r="MO24" s="149"/>
      <c r="MP24" s="147"/>
      <c r="MQ24" s="149"/>
      <c r="MR24" s="147"/>
      <c r="MS24" s="149"/>
      <c r="MT24" s="147"/>
      <c r="MU24" s="149"/>
      <c r="MV24" s="147"/>
      <c r="MW24" s="149"/>
      <c r="MX24" s="147"/>
      <c r="MY24" s="149"/>
      <c r="MZ24" s="147"/>
      <c r="NA24" s="149"/>
      <c r="NB24" s="147"/>
      <c r="NC24" s="149"/>
      <c r="ND24" s="147"/>
      <c r="NE24" s="149"/>
      <c r="NF24" s="147"/>
      <c r="NG24" s="149"/>
      <c r="NH24" s="147"/>
      <c r="NI24" s="149"/>
      <c r="NJ24" s="147"/>
      <c r="NK24" s="149"/>
      <c r="NL24" s="147"/>
      <c r="NM24" s="149"/>
      <c r="NN24" s="147"/>
      <c r="NO24" s="149"/>
      <c r="NP24" s="147"/>
      <c r="NQ24" s="149"/>
      <c r="NR24" s="147"/>
      <c r="NS24" s="149"/>
      <c r="NT24" s="147"/>
      <c r="NU24" s="149"/>
      <c r="NV24" s="147"/>
      <c r="NW24" s="149"/>
      <c r="NX24" s="147"/>
      <c r="NY24" s="149"/>
      <c r="NZ24" s="147"/>
      <c r="OA24" s="149"/>
      <c r="OB24" s="147"/>
      <c r="OC24" s="149"/>
      <c r="OD24" s="147"/>
      <c r="OE24" s="149"/>
      <c r="OF24" s="147"/>
      <c r="OG24" s="149"/>
      <c r="OH24" s="147"/>
      <c r="OI24" s="149"/>
      <c r="OJ24" s="147"/>
      <c r="OK24" s="149"/>
      <c r="OL24" s="147"/>
      <c r="OM24" s="149"/>
      <c r="ON24" s="147"/>
      <c r="OO24" s="149"/>
      <c r="OP24" s="147"/>
      <c r="OQ24" s="149"/>
      <c r="OR24" s="147"/>
      <c r="OS24" s="149"/>
      <c r="OT24" s="147"/>
      <c r="OU24" s="149"/>
      <c r="OV24" s="147"/>
      <c r="OW24" s="149"/>
      <c r="OX24" s="147"/>
      <c r="OY24" s="149"/>
      <c r="OZ24" s="147"/>
      <c r="PA24" s="149"/>
      <c r="PB24" s="147"/>
      <c r="PC24" s="149"/>
      <c r="PD24" s="147"/>
      <c r="PE24" s="149"/>
      <c r="PF24" s="147"/>
      <c r="PG24" s="149"/>
      <c r="PH24" s="147"/>
      <c r="PI24" s="149"/>
      <c r="PJ24" s="147"/>
      <c r="PK24" s="149"/>
      <c r="PL24" s="147"/>
      <c r="PM24" s="149"/>
      <c r="PN24" s="147"/>
      <c r="PO24" s="149"/>
      <c r="PP24" s="147"/>
      <c r="PQ24" s="149"/>
      <c r="PR24" s="147"/>
      <c r="PS24" s="149"/>
      <c r="PT24" s="147"/>
      <c r="PU24" s="149"/>
      <c r="PV24" s="147"/>
      <c r="PW24" s="149"/>
      <c r="PX24" s="147"/>
      <c r="PY24" s="149"/>
      <c r="PZ24" s="147"/>
      <c r="QA24" s="149"/>
      <c r="QB24" s="147"/>
      <c r="QC24" s="149"/>
      <c r="QD24" s="147"/>
      <c r="QE24" s="149"/>
      <c r="QF24" s="147"/>
      <c r="QG24" s="149"/>
      <c r="QH24" s="147"/>
      <c r="QI24" s="149"/>
      <c r="QJ24" s="147"/>
      <c r="QK24" s="149"/>
      <c r="QL24" s="147"/>
      <c r="QM24" s="149"/>
      <c r="QN24" s="147"/>
      <c r="QO24" s="149"/>
      <c r="QP24" s="147"/>
      <c r="QQ24" s="149"/>
      <c r="QR24" s="147"/>
      <c r="QS24" s="149"/>
      <c r="QT24" s="147"/>
      <c r="QU24" s="149"/>
      <c r="QV24" s="147"/>
      <c r="QW24" s="149"/>
      <c r="QX24" s="147"/>
      <c r="QY24" s="149"/>
      <c r="QZ24" s="147"/>
      <c r="RA24" s="149"/>
      <c r="RB24" s="147"/>
      <c r="RC24" s="149"/>
      <c r="RD24" s="147"/>
      <c r="RE24" s="149"/>
      <c r="RF24" s="147"/>
      <c r="RG24" s="149"/>
      <c r="RH24" s="147"/>
      <c r="RI24" s="149"/>
      <c r="RJ24" s="147"/>
      <c r="RK24" s="149"/>
      <c r="RL24" s="147"/>
      <c r="RM24" s="149"/>
      <c r="RN24" s="147"/>
      <c r="RO24" s="149"/>
      <c r="RP24" s="147"/>
      <c r="RQ24" s="149"/>
      <c r="RR24" s="147"/>
      <c r="RS24" s="149"/>
      <c r="RT24" s="147"/>
      <c r="RU24" s="149"/>
      <c r="RV24" s="147"/>
      <c r="RW24" s="149"/>
      <c r="RX24" s="147"/>
      <c r="RY24" s="149"/>
      <c r="RZ24" s="147"/>
      <c r="SA24" s="149"/>
      <c r="SB24" s="147"/>
      <c r="SC24" s="149"/>
      <c r="SD24" s="147"/>
      <c r="SE24" s="149"/>
      <c r="SF24" s="147"/>
      <c r="SG24" s="149"/>
      <c r="SH24" s="147"/>
      <c r="SI24" s="149"/>
      <c r="SJ24" s="147"/>
      <c r="SK24" s="149"/>
      <c r="SL24" s="147"/>
      <c r="SM24" s="149"/>
      <c r="SN24" s="147"/>
      <c r="SO24" s="149"/>
      <c r="SP24" s="147"/>
      <c r="SQ24" s="149"/>
      <c r="SR24" s="147"/>
      <c r="SS24" s="149"/>
      <c r="ST24" s="147"/>
      <c r="SU24" s="149"/>
      <c r="SV24" s="147"/>
      <c r="SW24" s="149"/>
      <c r="SX24" s="147"/>
      <c r="SY24" s="149"/>
      <c r="SZ24" s="147"/>
      <c r="TA24" s="149"/>
      <c r="TB24" s="147"/>
      <c r="TC24" s="149"/>
      <c r="TD24" s="147"/>
      <c r="TE24" s="149"/>
      <c r="TF24" s="147"/>
      <c r="TG24" s="149"/>
      <c r="TH24" s="147"/>
      <c r="TI24" s="149"/>
      <c r="TJ24" s="147"/>
      <c r="TK24" s="149"/>
      <c r="TL24" s="147"/>
      <c r="TM24" s="149"/>
      <c r="TN24" s="147"/>
      <c r="TO24" s="149"/>
      <c r="TP24" s="147"/>
      <c r="TQ24" s="149"/>
      <c r="TR24" s="147"/>
      <c r="TS24" s="149"/>
      <c r="TT24" s="147"/>
      <c r="TU24" s="149"/>
      <c r="TV24" s="147"/>
      <c r="TW24" s="149"/>
      <c r="TX24" s="147"/>
      <c r="TY24" s="149"/>
      <c r="TZ24" s="147"/>
      <c r="UA24" s="149"/>
      <c r="UB24" s="147"/>
      <c r="UC24" s="149"/>
      <c r="UD24" s="147"/>
      <c r="UE24" s="149"/>
      <c r="UF24" s="147"/>
      <c r="UG24" s="149"/>
      <c r="UH24" s="147"/>
      <c r="UI24" s="149"/>
      <c r="UJ24" s="147"/>
      <c r="UK24" s="149"/>
      <c r="UL24" s="147"/>
      <c r="UM24" s="149"/>
      <c r="UN24" s="147"/>
      <c r="UO24" s="149"/>
      <c r="UP24" s="147"/>
      <c r="UQ24" s="149"/>
      <c r="UR24" s="147"/>
      <c r="US24" s="149"/>
      <c r="UT24" s="147"/>
      <c r="UU24" s="149"/>
      <c r="UV24" s="147"/>
      <c r="UW24" s="149"/>
      <c r="UX24" s="147"/>
      <c r="UY24" s="149"/>
      <c r="UZ24" s="147"/>
      <c r="VA24" s="149"/>
      <c r="VB24" s="147"/>
      <c r="VC24" s="149"/>
      <c r="VD24" s="147"/>
      <c r="VE24" s="149"/>
      <c r="VF24" s="147"/>
      <c r="VG24" s="149"/>
      <c r="VH24" s="147"/>
      <c r="VI24" s="149"/>
      <c r="VJ24" s="147"/>
      <c r="VK24" s="149"/>
      <c r="VL24" s="147"/>
      <c r="VM24" s="149"/>
      <c r="VN24" s="147"/>
      <c r="VO24" s="149"/>
      <c r="VP24" s="147"/>
      <c r="VQ24" s="149"/>
      <c r="VR24" s="147"/>
      <c r="VS24" s="149"/>
      <c r="VT24" s="147"/>
      <c r="VU24" s="149"/>
      <c r="VV24" s="147"/>
      <c r="VW24" s="149"/>
      <c r="VX24" s="147"/>
      <c r="VY24" s="149"/>
      <c r="VZ24" s="147"/>
      <c r="WA24" s="149"/>
      <c r="WB24" s="147"/>
      <c r="WC24" s="149"/>
      <c r="WD24" s="147"/>
      <c r="WE24" s="149"/>
      <c r="WF24" s="147"/>
      <c r="WG24" s="149"/>
      <c r="WH24" s="147"/>
      <c r="WI24" s="149"/>
      <c r="WJ24" s="147"/>
      <c r="WK24" s="149"/>
      <c r="WL24" s="147"/>
      <c r="WM24" s="149"/>
      <c r="WN24" s="147"/>
      <c r="WO24" s="149"/>
      <c r="WP24" s="147"/>
      <c r="WQ24" s="149"/>
      <c r="WR24" s="147"/>
      <c r="WS24" s="149"/>
      <c r="WT24" s="147"/>
      <c r="WU24" s="149"/>
      <c r="WV24" s="147"/>
      <c r="WW24" s="149"/>
      <c r="WX24" s="147"/>
      <c r="WY24" s="149"/>
      <c r="WZ24" s="147"/>
      <c r="XA24" s="149"/>
      <c r="XB24" s="147"/>
      <c r="XC24" s="149"/>
      <c r="XD24" s="147"/>
      <c r="XE24" s="149"/>
      <c r="XF24" s="147"/>
      <c r="XG24" s="149"/>
      <c r="XH24" s="147"/>
      <c r="XI24" s="149"/>
      <c r="XJ24" s="147"/>
      <c r="XK24" s="149"/>
      <c r="XL24" s="147"/>
      <c r="XM24" s="149"/>
      <c r="XN24" s="147"/>
      <c r="XO24" s="149"/>
      <c r="XP24" s="147"/>
      <c r="XQ24" s="149"/>
      <c r="XR24" s="147"/>
      <c r="XS24" s="149"/>
      <c r="XT24" s="147"/>
      <c r="XU24" s="149"/>
      <c r="XV24" s="147"/>
      <c r="XW24" s="149"/>
      <c r="XX24" s="147"/>
      <c r="XY24" s="149"/>
      <c r="XZ24" s="147"/>
      <c r="YA24" s="149"/>
      <c r="YB24" s="147"/>
      <c r="YC24" s="149"/>
      <c r="YD24" s="147"/>
      <c r="YE24" s="149"/>
      <c r="YF24" s="147"/>
      <c r="YG24" s="149"/>
      <c r="YH24" s="147"/>
      <c r="YI24" s="149"/>
      <c r="YJ24" s="147"/>
      <c r="YK24" s="149"/>
      <c r="YL24" s="147"/>
      <c r="YM24" s="149"/>
      <c r="YN24" s="147"/>
      <c r="YO24" s="149"/>
      <c r="YP24" s="147"/>
      <c r="YQ24" s="149"/>
      <c r="YR24" s="147"/>
      <c r="YS24" s="149"/>
      <c r="YT24" s="147"/>
      <c r="YU24" s="149"/>
      <c r="YV24" s="147"/>
      <c r="YW24" s="149"/>
      <c r="YX24" s="147"/>
      <c r="YY24" s="149"/>
      <c r="YZ24" s="147"/>
      <c r="ZA24" s="149"/>
      <c r="ZB24" s="147"/>
      <c r="ZC24" s="149"/>
      <c r="ZD24" s="147"/>
      <c r="ZE24" s="149"/>
      <c r="ZF24" s="147"/>
      <c r="ZG24" s="149"/>
      <c r="ZH24" s="147"/>
      <c r="ZI24" s="149"/>
      <c r="ZJ24" s="147"/>
      <c r="ZK24" s="149"/>
      <c r="ZL24" s="147"/>
      <c r="ZM24" s="149"/>
      <c r="ZN24" s="147"/>
      <c r="ZO24" s="149"/>
      <c r="ZP24" s="147"/>
      <c r="ZQ24" s="149"/>
      <c r="ZR24" s="147"/>
      <c r="ZS24" s="149"/>
      <c r="ZT24" s="147"/>
      <c r="ZU24" s="149"/>
      <c r="ZV24" s="147"/>
      <c r="ZW24" s="149"/>
      <c r="ZX24" s="147"/>
      <c r="ZY24" s="149"/>
      <c r="ZZ24" s="147"/>
      <c r="AAA24" s="149"/>
      <c r="AAB24" s="147"/>
      <c r="AAC24" s="149"/>
      <c r="AAD24" s="147"/>
      <c r="AAE24" s="149"/>
      <c r="AAF24" s="147"/>
      <c r="AAG24" s="149"/>
      <c r="AAH24" s="147"/>
      <c r="AAI24" s="149"/>
      <c r="AAJ24" s="147"/>
      <c r="AAK24" s="149"/>
      <c r="AAL24" s="147"/>
      <c r="AAM24" s="149"/>
      <c r="AAN24" s="147"/>
      <c r="AAO24" s="149"/>
      <c r="AAP24" s="147"/>
      <c r="AAQ24" s="149"/>
      <c r="AAR24" s="147"/>
      <c r="AAS24" s="149"/>
      <c r="AAT24" s="147"/>
      <c r="AAU24" s="149"/>
      <c r="AAV24" s="147"/>
      <c r="AAW24" s="149"/>
      <c r="AAX24" s="147"/>
      <c r="AAY24" s="149"/>
      <c r="AAZ24" s="147"/>
      <c r="ABA24" s="149"/>
      <c r="ABB24" s="147"/>
      <c r="ABC24" s="149"/>
      <c r="ABD24" s="147"/>
      <c r="ABE24" s="149"/>
      <c r="ABF24" s="147"/>
      <c r="ABG24" s="149"/>
      <c r="ABH24" s="147"/>
      <c r="ABI24" s="149"/>
      <c r="ABJ24" s="147"/>
      <c r="ABK24" s="149"/>
      <c r="ABL24" s="147"/>
      <c r="ABM24" s="149"/>
      <c r="ABN24" s="147"/>
      <c r="ABO24" s="149"/>
      <c r="ABP24" s="147"/>
      <c r="ABQ24" s="149"/>
      <c r="ABR24" s="147"/>
      <c r="ABS24" s="149"/>
      <c r="ABT24" s="147"/>
      <c r="ABU24" s="149"/>
      <c r="ABV24" s="147"/>
      <c r="ABW24" s="149"/>
      <c r="ABX24" s="147"/>
      <c r="ABY24" s="149"/>
      <c r="ABZ24" s="147"/>
      <c r="ACA24" s="149"/>
      <c r="ACB24" s="147"/>
      <c r="ACC24" s="149"/>
      <c r="ACD24" s="147"/>
      <c r="ACE24" s="149"/>
      <c r="ACF24" s="147"/>
      <c r="ACG24" s="149"/>
      <c r="ACH24" s="147"/>
      <c r="ACI24" s="149"/>
      <c r="ACJ24" s="147"/>
      <c r="ACK24" s="149"/>
      <c r="ACL24" s="147"/>
      <c r="ACM24" s="149"/>
      <c r="ACN24" s="147"/>
      <c r="ACO24" s="149"/>
      <c r="ACP24" s="147"/>
      <c r="ACQ24" s="149"/>
      <c r="ACR24" s="147"/>
      <c r="ACS24" s="149"/>
      <c r="ACT24" s="147"/>
      <c r="ACU24" s="149"/>
      <c r="ACV24" s="147"/>
      <c r="ACW24" s="149"/>
      <c r="ACX24" s="147"/>
      <c r="ACY24" s="149"/>
      <c r="ACZ24" s="147"/>
      <c r="ADA24" s="149"/>
      <c r="ADB24" s="147"/>
      <c r="ADC24" s="149"/>
      <c r="ADD24" s="147"/>
      <c r="ADE24" s="149"/>
      <c r="ADF24" s="147"/>
      <c r="ADG24" s="149"/>
      <c r="ADH24" s="147"/>
      <c r="ADI24" s="149"/>
      <c r="ADJ24" s="147"/>
      <c r="ADK24" s="149"/>
      <c r="ADL24" s="147"/>
      <c r="ADM24" s="149"/>
      <c r="ADN24" s="147"/>
      <c r="ADO24" s="149"/>
      <c r="ADP24" s="147"/>
      <c r="ADQ24" s="149"/>
      <c r="ADR24" s="147"/>
      <c r="ADS24" s="149"/>
      <c r="ADT24" s="147"/>
      <c r="ADU24" s="149"/>
      <c r="ADV24" s="147"/>
      <c r="ADW24" s="149"/>
      <c r="ADX24" s="147"/>
      <c r="ADY24" s="149"/>
      <c r="ADZ24" s="147"/>
      <c r="AEA24" s="149"/>
      <c r="AEB24" s="147"/>
      <c r="AEC24" s="149"/>
      <c r="AED24" s="147"/>
      <c r="AEE24" s="149"/>
      <c r="AEF24" s="147"/>
      <c r="AEG24" s="149"/>
      <c r="AEH24" s="147"/>
      <c r="AEI24" s="149"/>
      <c r="AEJ24" s="147"/>
      <c r="AEK24" s="149"/>
      <c r="AEL24" s="147"/>
      <c r="AEM24" s="149"/>
      <c r="AEN24" s="147"/>
      <c r="AEO24" s="149"/>
      <c r="AEP24" s="147"/>
      <c r="AEQ24" s="149"/>
      <c r="AER24" s="147"/>
      <c r="AES24" s="149"/>
      <c r="AET24" s="147"/>
      <c r="AEU24" s="149"/>
      <c r="AEV24" s="147"/>
      <c r="AEW24" s="149"/>
      <c r="AEX24" s="147"/>
      <c r="AEY24" s="149"/>
      <c r="AEZ24" s="147"/>
      <c r="AFA24" s="149"/>
      <c r="AFB24" s="147"/>
      <c r="AFC24" s="149"/>
      <c r="AFD24" s="147"/>
      <c r="AFE24" s="149"/>
      <c r="AFF24" s="147"/>
      <c r="AFG24" s="149"/>
      <c r="AFH24" s="147"/>
      <c r="AFI24" s="149"/>
      <c r="AFJ24" s="147"/>
      <c r="AFK24" s="149"/>
      <c r="AFL24" s="147"/>
      <c r="AFM24" s="149"/>
      <c r="AFN24" s="147"/>
      <c r="AFO24" s="149"/>
      <c r="AFP24" s="147"/>
      <c r="AFQ24" s="149"/>
      <c r="AFR24" s="147"/>
      <c r="AFS24" s="149"/>
      <c r="AFT24" s="147"/>
      <c r="AFU24" s="149"/>
      <c r="AFV24" s="147"/>
      <c r="AFW24" s="149"/>
      <c r="AFX24" s="147"/>
      <c r="AFY24" s="149"/>
      <c r="AFZ24" s="147"/>
      <c r="AGA24" s="149"/>
      <c r="AGB24" s="147"/>
      <c r="AGC24" s="149"/>
      <c r="AGD24" s="147"/>
      <c r="AGE24" s="149"/>
      <c r="AGF24" s="147"/>
      <c r="AGG24" s="149"/>
      <c r="AGH24" s="147"/>
      <c r="AGI24" s="149"/>
      <c r="AGJ24" s="147"/>
      <c r="AGK24" s="149"/>
      <c r="AGL24" s="147"/>
      <c r="AGM24" s="149"/>
      <c r="AGN24" s="147"/>
      <c r="AGO24" s="149"/>
      <c r="AGP24" s="147"/>
      <c r="AGQ24" s="149"/>
      <c r="AGR24" s="147"/>
      <c r="AGS24" s="149"/>
      <c r="AGT24" s="147"/>
      <c r="AGU24" s="149"/>
      <c r="AGV24" s="147"/>
      <c r="AGW24" s="149"/>
      <c r="AGX24" s="147"/>
      <c r="AGY24" s="149"/>
      <c r="AGZ24" s="147"/>
      <c r="AHA24" s="149"/>
      <c r="AHB24" s="147"/>
      <c r="AHC24" s="149"/>
      <c r="AHD24" s="147"/>
      <c r="AHE24" s="149"/>
      <c r="AHF24" s="147"/>
      <c r="AHG24" s="149"/>
      <c r="AHH24" s="147"/>
      <c r="AHI24" s="149"/>
      <c r="AHJ24" s="147"/>
      <c r="AHK24" s="149"/>
      <c r="AHL24" s="147"/>
      <c r="AHM24" s="149"/>
      <c r="AHN24" s="147"/>
      <c r="AHO24" s="149"/>
      <c r="AHP24" s="147"/>
      <c r="AHQ24" s="149"/>
      <c r="AHR24" s="147"/>
      <c r="AHS24" s="149"/>
      <c r="AHT24" s="147"/>
      <c r="AHU24" s="149"/>
      <c r="AHV24" s="147"/>
      <c r="AHW24" s="149"/>
      <c r="AHX24" s="147"/>
      <c r="AHY24" s="149"/>
      <c r="AHZ24" s="147"/>
      <c r="AIA24" s="149"/>
      <c r="AIB24" s="147"/>
      <c r="AIC24" s="149"/>
      <c r="AID24" s="147"/>
      <c r="AIE24" s="149"/>
      <c r="AIF24" s="147"/>
      <c r="AIG24" s="149"/>
      <c r="AIH24" s="147"/>
      <c r="AII24" s="149"/>
      <c r="AIJ24" s="147"/>
      <c r="AIK24" s="149"/>
      <c r="AIL24" s="147"/>
      <c r="AIM24" s="149"/>
      <c r="AIN24" s="147"/>
      <c r="AIO24" s="149"/>
      <c r="AIP24" s="147"/>
      <c r="AIQ24" s="149"/>
      <c r="AIR24" s="147"/>
      <c r="AIS24" s="149"/>
      <c r="AIT24" s="147"/>
      <c r="AIU24" s="149"/>
      <c r="AIV24" s="147"/>
      <c r="AIW24" s="149"/>
      <c r="AIX24" s="147"/>
      <c r="AIY24" s="149"/>
      <c r="AIZ24" s="147"/>
      <c r="AJA24" s="149"/>
      <c r="AJB24" s="147"/>
      <c r="AJC24" s="149"/>
      <c r="AJD24" s="147"/>
      <c r="AJE24" s="149"/>
      <c r="AJF24" s="147"/>
      <c r="AJG24" s="149"/>
      <c r="AJH24" s="147"/>
      <c r="AJI24" s="149"/>
      <c r="AJJ24" s="147"/>
      <c r="AJK24" s="149"/>
      <c r="AJL24" s="147"/>
      <c r="AJM24" s="149"/>
      <c r="AJN24" s="147"/>
      <c r="AJO24" s="149"/>
      <c r="AJP24" s="147"/>
      <c r="AJQ24" s="149"/>
      <c r="AJR24" s="147"/>
      <c r="AJS24" s="149"/>
      <c r="AJT24" s="147"/>
      <c r="AJU24" s="149"/>
      <c r="AJV24" s="147"/>
      <c r="AJW24" s="149"/>
      <c r="AJX24" s="147"/>
      <c r="AJY24" s="149"/>
      <c r="AJZ24" s="147"/>
      <c r="AKA24" s="149"/>
      <c r="AKB24" s="147"/>
      <c r="AKC24" s="149"/>
      <c r="AKD24" s="147"/>
      <c r="AKE24" s="149"/>
      <c r="AKF24" s="147"/>
      <c r="AKG24" s="149"/>
      <c r="AKH24" s="147"/>
      <c r="AKI24" s="149"/>
      <c r="AKJ24" s="147"/>
      <c r="AKK24" s="149"/>
      <c r="AKL24" s="147"/>
      <c r="AKM24" s="149"/>
      <c r="AKN24" s="147"/>
      <c r="AKO24" s="149"/>
      <c r="AKP24" s="147"/>
      <c r="AKQ24" s="149"/>
      <c r="AKR24" s="147"/>
      <c r="AKS24" s="149"/>
      <c r="AKT24" s="147"/>
      <c r="AKU24" s="149"/>
      <c r="AKV24" s="147"/>
      <c r="AKW24" s="149"/>
      <c r="AKX24" s="147"/>
      <c r="AKY24" s="149"/>
      <c r="AKZ24" s="147"/>
      <c r="ALA24" s="149"/>
      <c r="ALB24" s="147"/>
      <c r="ALC24" s="149"/>
      <c r="ALD24" s="147"/>
      <c r="ALE24" s="149"/>
      <c r="ALF24" s="147"/>
      <c r="ALG24" s="149"/>
      <c r="ALH24" s="147"/>
      <c r="ALI24" s="149"/>
      <c r="ALJ24" s="147"/>
      <c r="ALK24" s="149"/>
      <c r="ALL24" s="147"/>
      <c r="ALM24" s="149"/>
      <c r="ALN24" s="147"/>
      <c r="ALO24" s="149"/>
      <c r="ALP24" s="147"/>
      <c r="ALQ24" s="149"/>
      <c r="ALR24" s="147"/>
      <c r="ALS24" s="149"/>
      <c r="ALT24" s="147"/>
      <c r="ALU24" s="149"/>
      <c r="ALV24" s="147"/>
      <c r="ALW24" s="149"/>
      <c r="ALX24" s="147"/>
      <c r="ALY24" s="149"/>
      <c r="ALZ24" s="147"/>
      <c r="AMA24" s="149"/>
      <c r="AMB24" s="147"/>
      <c r="AMC24" s="149"/>
      <c r="AMD24" s="147"/>
      <c r="AME24" s="149"/>
      <c r="AMF24" s="147"/>
      <c r="AMG24" s="149"/>
      <c r="AMH24" s="147"/>
      <c r="AMI24" s="149"/>
      <c r="AMJ24" s="147"/>
      <c r="AMK24" s="149"/>
      <c r="AML24" s="147"/>
      <c r="AMM24" s="149"/>
      <c r="AMN24" s="147"/>
      <c r="AMO24" s="149"/>
      <c r="AMP24" s="147"/>
      <c r="AMQ24" s="149"/>
      <c r="AMR24" s="147"/>
      <c r="AMS24" s="149"/>
      <c r="AMT24" s="147"/>
      <c r="AMU24" s="149"/>
      <c r="AMV24" s="147"/>
      <c r="AMW24" s="149"/>
      <c r="AMX24" s="147"/>
      <c r="AMY24" s="149"/>
      <c r="AMZ24" s="147"/>
      <c r="ANA24" s="149"/>
      <c r="ANB24" s="147"/>
      <c r="ANC24" s="149"/>
      <c r="AND24" s="147"/>
      <c r="ANE24" s="149"/>
      <c r="ANF24" s="147"/>
      <c r="ANG24" s="149"/>
      <c r="ANH24" s="147"/>
      <c r="ANI24" s="149"/>
      <c r="ANJ24" s="147"/>
      <c r="ANK24" s="149"/>
      <c r="ANL24" s="147"/>
      <c r="ANM24" s="149"/>
      <c r="ANN24" s="147"/>
      <c r="ANO24" s="149"/>
      <c r="ANP24" s="147"/>
      <c r="ANQ24" s="149"/>
      <c r="ANR24" s="147"/>
      <c r="ANS24" s="149"/>
      <c r="ANT24" s="147"/>
      <c r="ANU24" s="149"/>
      <c r="ANV24" s="147"/>
      <c r="ANW24" s="149"/>
      <c r="ANX24" s="147"/>
      <c r="ANY24" s="149"/>
      <c r="ANZ24" s="147"/>
      <c r="AOA24" s="149"/>
      <c r="AOB24" s="147"/>
      <c r="AOC24" s="149"/>
      <c r="AOD24" s="147"/>
      <c r="AOE24" s="149"/>
      <c r="AOF24" s="147"/>
      <c r="AOG24" s="149"/>
      <c r="AOH24" s="147"/>
      <c r="AOI24" s="149"/>
      <c r="AOJ24" s="147"/>
      <c r="AOK24" s="149"/>
      <c r="AOL24" s="147"/>
      <c r="AOM24" s="149"/>
      <c r="AON24" s="147"/>
      <c r="AOO24" s="149"/>
      <c r="AOP24" s="147"/>
      <c r="AOQ24" s="149"/>
      <c r="AOR24" s="147"/>
      <c r="AOS24" s="149"/>
      <c r="AOT24" s="147"/>
      <c r="AOU24" s="149"/>
      <c r="AOV24" s="147"/>
      <c r="AOW24" s="149"/>
      <c r="AOX24" s="147"/>
      <c r="AOY24" s="149"/>
      <c r="AOZ24" s="147"/>
      <c r="APA24" s="149"/>
      <c r="APB24" s="147"/>
      <c r="APC24" s="149"/>
      <c r="APD24" s="147"/>
      <c r="APE24" s="149"/>
      <c r="APF24" s="147"/>
      <c r="APG24" s="149"/>
      <c r="APH24" s="147"/>
      <c r="API24" s="149"/>
      <c r="APJ24" s="147"/>
      <c r="APK24" s="149"/>
      <c r="APL24" s="147"/>
      <c r="APM24" s="149"/>
      <c r="APN24" s="147"/>
      <c r="APO24" s="149"/>
      <c r="APP24" s="147"/>
      <c r="APQ24" s="149"/>
      <c r="APR24" s="147"/>
      <c r="APS24" s="149"/>
      <c r="APT24" s="147"/>
      <c r="APU24" s="149"/>
      <c r="APV24" s="147"/>
      <c r="APW24" s="149"/>
      <c r="APX24" s="147"/>
      <c r="APY24" s="149"/>
      <c r="APZ24" s="147"/>
      <c r="AQA24" s="149"/>
      <c r="AQB24" s="147"/>
      <c r="AQC24" s="149"/>
      <c r="AQD24" s="147"/>
      <c r="AQE24" s="149"/>
      <c r="AQF24" s="147"/>
      <c r="AQG24" s="149"/>
      <c r="AQH24" s="147"/>
      <c r="AQI24" s="149"/>
      <c r="AQJ24" s="147"/>
      <c r="AQK24" s="149"/>
      <c r="AQL24" s="147"/>
      <c r="AQM24" s="149"/>
      <c r="AQN24" s="147"/>
      <c r="AQO24" s="149"/>
      <c r="AQP24" s="147"/>
      <c r="AQQ24" s="149"/>
      <c r="AQR24" s="147"/>
      <c r="AQS24" s="149"/>
      <c r="AQT24" s="147"/>
      <c r="AQU24" s="149"/>
      <c r="AQV24" s="147"/>
      <c r="AQW24" s="149"/>
      <c r="AQX24" s="147"/>
      <c r="AQY24" s="149"/>
      <c r="AQZ24" s="147"/>
      <c r="ARA24" s="149"/>
      <c r="ARB24" s="147"/>
      <c r="ARC24" s="149"/>
      <c r="ARD24" s="147"/>
      <c r="ARE24" s="149"/>
      <c r="ARF24" s="147"/>
      <c r="ARG24" s="149"/>
      <c r="ARH24" s="147"/>
      <c r="ARI24" s="149"/>
      <c r="ARJ24" s="147"/>
      <c r="ARK24" s="149"/>
      <c r="ARL24" s="147"/>
      <c r="ARM24" s="149"/>
      <c r="ARN24" s="147"/>
      <c r="ARO24" s="149"/>
      <c r="ARP24" s="147"/>
      <c r="ARQ24" s="149"/>
      <c r="ARR24" s="147"/>
      <c r="ARS24" s="149"/>
      <c r="ART24" s="147"/>
      <c r="ARU24" s="149"/>
      <c r="ARV24" s="147"/>
      <c r="ARW24" s="149"/>
      <c r="ARX24" s="147"/>
      <c r="ARY24" s="149"/>
      <c r="ARZ24" s="147"/>
      <c r="ASA24" s="149"/>
      <c r="ASB24" s="147"/>
      <c r="ASC24" s="149"/>
      <c r="ASD24" s="147"/>
      <c r="ASE24" s="149"/>
      <c r="ASF24" s="147"/>
      <c r="ASG24" s="149"/>
      <c r="ASH24" s="147"/>
      <c r="ASI24" s="149"/>
      <c r="ASJ24" s="147"/>
      <c r="ASK24" s="149"/>
      <c r="ASL24" s="147"/>
      <c r="ASM24" s="149"/>
      <c r="ASN24" s="147"/>
      <c r="ASO24" s="149"/>
      <c r="ASP24" s="147"/>
      <c r="ASQ24" s="149"/>
      <c r="ASR24" s="147"/>
      <c r="ASS24" s="149"/>
      <c r="AST24" s="147"/>
      <c r="ASU24" s="149"/>
      <c r="ASV24" s="147"/>
      <c r="ASW24" s="149"/>
      <c r="ASX24" s="147"/>
      <c r="ASY24" s="149"/>
      <c r="ASZ24" s="147"/>
      <c r="ATA24" s="149"/>
      <c r="ATB24" s="147"/>
      <c r="ATC24" s="149"/>
      <c r="ATD24" s="147"/>
      <c r="ATE24" s="149"/>
      <c r="ATF24" s="147"/>
      <c r="ATG24" s="149"/>
      <c r="ATH24" s="147"/>
      <c r="ATI24" s="149"/>
      <c r="ATJ24" s="147"/>
      <c r="ATK24" s="149"/>
      <c r="ATL24" s="147"/>
      <c r="ATM24" s="149"/>
      <c r="ATN24" s="147"/>
      <c r="ATO24" s="149"/>
      <c r="ATP24" s="147"/>
      <c r="ATQ24" s="149"/>
      <c r="ATR24" s="147"/>
      <c r="ATS24" s="149"/>
      <c r="ATT24" s="147"/>
      <c r="ATU24" s="149"/>
      <c r="ATV24" s="147"/>
      <c r="ATW24" s="149"/>
      <c r="ATX24" s="147"/>
      <c r="ATY24" s="149"/>
      <c r="ATZ24" s="147"/>
      <c r="AUA24" s="149"/>
      <c r="AUB24" s="147"/>
      <c r="AUC24" s="149"/>
      <c r="AUD24" s="147"/>
      <c r="AUE24" s="149"/>
      <c r="AUF24" s="147"/>
      <c r="AUG24" s="149"/>
      <c r="AUH24" s="147"/>
      <c r="AUI24" s="149"/>
      <c r="AUJ24" s="147"/>
      <c r="AUK24" s="149"/>
      <c r="AUL24" s="147"/>
      <c r="AUM24" s="149"/>
      <c r="AUN24" s="147"/>
      <c r="AUO24" s="149"/>
      <c r="AUP24" s="147"/>
      <c r="AUQ24" s="149"/>
      <c r="AUR24" s="147"/>
      <c r="AUS24" s="149"/>
      <c r="AUT24" s="147"/>
      <c r="AUU24" s="149"/>
      <c r="AUV24" s="147"/>
      <c r="AUW24" s="149"/>
      <c r="AUX24" s="147"/>
      <c r="AUY24" s="149"/>
      <c r="AUZ24" s="147"/>
      <c r="AVA24" s="149"/>
      <c r="AVB24" s="147"/>
      <c r="AVC24" s="149"/>
      <c r="AVD24" s="147"/>
      <c r="AVE24" s="149"/>
      <c r="AVF24" s="147"/>
      <c r="AVG24" s="149"/>
      <c r="AVH24" s="147"/>
      <c r="AVI24" s="149"/>
      <c r="AVJ24" s="147"/>
      <c r="AVK24" s="149"/>
      <c r="AVL24" s="147"/>
      <c r="AVM24" s="149"/>
      <c r="AVN24" s="147"/>
      <c r="AVO24" s="149"/>
      <c r="AVP24" s="147"/>
      <c r="AVQ24" s="149"/>
      <c r="AVR24" s="147"/>
      <c r="AVS24" s="149"/>
      <c r="AVT24" s="147"/>
      <c r="AVU24" s="149"/>
      <c r="AVV24" s="147"/>
      <c r="AVW24" s="149"/>
      <c r="AVX24" s="147"/>
      <c r="AVY24" s="149"/>
      <c r="AVZ24" s="147"/>
      <c r="AWA24" s="149"/>
      <c r="AWB24" s="147"/>
      <c r="AWC24" s="149"/>
      <c r="AWD24" s="147"/>
      <c r="AWE24" s="149"/>
      <c r="AWF24" s="147"/>
      <c r="AWG24" s="149"/>
      <c r="AWH24" s="147"/>
      <c r="AWI24" s="149"/>
      <c r="AWJ24" s="147"/>
      <c r="AWK24" s="149"/>
      <c r="AWL24" s="147"/>
      <c r="AWM24" s="149"/>
      <c r="AWN24" s="147"/>
      <c r="AWO24" s="149"/>
      <c r="AWP24" s="147"/>
      <c r="AWQ24" s="149"/>
      <c r="AWR24" s="147"/>
      <c r="AWS24" s="149"/>
      <c r="AWT24" s="147"/>
      <c r="AWU24" s="149"/>
      <c r="AWV24" s="147"/>
      <c r="AWW24" s="149"/>
      <c r="AWX24" s="147"/>
      <c r="AWY24" s="149"/>
      <c r="AWZ24" s="147"/>
      <c r="AXA24" s="149"/>
      <c r="AXB24" s="147"/>
      <c r="AXC24" s="149"/>
      <c r="AXD24" s="147"/>
      <c r="AXE24" s="149"/>
      <c r="AXF24" s="147"/>
      <c r="AXG24" s="149"/>
      <c r="AXH24" s="147"/>
      <c r="AXI24" s="149"/>
      <c r="AXJ24" s="147"/>
      <c r="AXK24" s="149"/>
      <c r="AXL24" s="147"/>
      <c r="AXM24" s="149"/>
      <c r="AXN24" s="147"/>
      <c r="AXO24" s="149"/>
      <c r="AXP24" s="147"/>
      <c r="AXQ24" s="149"/>
      <c r="AXR24" s="147"/>
      <c r="AXS24" s="149"/>
      <c r="AXT24" s="147"/>
      <c r="AXU24" s="149"/>
      <c r="AXV24" s="147"/>
      <c r="AXW24" s="149"/>
      <c r="AXX24" s="147"/>
      <c r="AXY24" s="149"/>
      <c r="AXZ24" s="147"/>
      <c r="AYA24" s="149"/>
      <c r="AYB24" s="147"/>
      <c r="AYC24" s="149"/>
      <c r="AYD24" s="147"/>
      <c r="AYE24" s="149"/>
      <c r="AYF24" s="147"/>
      <c r="AYG24" s="149"/>
      <c r="AYH24" s="147"/>
      <c r="AYI24" s="149"/>
      <c r="AYJ24" s="147"/>
      <c r="AYK24" s="149"/>
      <c r="AYL24" s="147"/>
      <c r="AYM24" s="149"/>
      <c r="AYN24" s="147"/>
      <c r="AYO24" s="149"/>
      <c r="AYP24" s="147"/>
      <c r="AYQ24" s="149"/>
      <c r="AYR24" s="147"/>
      <c r="AYS24" s="149"/>
      <c r="AYT24" s="147"/>
      <c r="AYU24" s="149"/>
      <c r="AYV24" s="147"/>
      <c r="AYW24" s="149"/>
      <c r="AYX24" s="147"/>
      <c r="AYY24" s="149"/>
      <c r="AYZ24" s="147"/>
      <c r="AZA24" s="149"/>
      <c r="AZB24" s="147"/>
      <c r="AZC24" s="149"/>
      <c r="AZD24" s="147"/>
      <c r="AZE24" s="149"/>
      <c r="AZF24" s="147"/>
      <c r="AZG24" s="149"/>
      <c r="AZH24" s="147"/>
      <c r="AZI24" s="149"/>
      <c r="AZJ24" s="147"/>
      <c r="AZK24" s="149"/>
      <c r="AZL24" s="147"/>
      <c r="AZM24" s="149"/>
      <c r="AZN24" s="147"/>
      <c r="AZO24" s="149"/>
      <c r="AZP24" s="147"/>
      <c r="AZQ24" s="149"/>
      <c r="AZR24" s="147"/>
      <c r="AZS24" s="149"/>
      <c r="AZT24" s="147"/>
      <c r="AZU24" s="149"/>
      <c r="AZV24" s="147"/>
      <c r="AZW24" s="149"/>
      <c r="AZX24" s="147"/>
      <c r="AZY24" s="149"/>
      <c r="AZZ24" s="147"/>
      <c r="BAA24" s="149"/>
      <c r="BAB24" s="147"/>
      <c r="BAC24" s="149"/>
      <c r="BAD24" s="147"/>
      <c r="BAE24" s="149"/>
      <c r="BAF24" s="147"/>
      <c r="BAG24" s="149"/>
      <c r="BAH24" s="147"/>
      <c r="BAI24" s="149"/>
      <c r="BAJ24" s="147"/>
      <c r="BAK24" s="149"/>
      <c r="BAL24" s="147"/>
      <c r="BAM24" s="149"/>
      <c r="BAN24" s="147"/>
      <c r="BAO24" s="149"/>
      <c r="BAP24" s="147"/>
      <c r="BAQ24" s="149"/>
      <c r="BAR24" s="147"/>
      <c r="BAS24" s="149"/>
      <c r="BAT24" s="147"/>
      <c r="BAU24" s="149"/>
      <c r="BAV24" s="147"/>
      <c r="BAW24" s="149"/>
      <c r="BAX24" s="147"/>
      <c r="BAY24" s="149"/>
      <c r="BAZ24" s="147"/>
      <c r="BBA24" s="149"/>
      <c r="BBB24" s="147"/>
      <c r="BBC24" s="149"/>
      <c r="BBD24" s="147"/>
      <c r="BBE24" s="149"/>
      <c r="BBF24" s="147"/>
      <c r="BBG24" s="149"/>
      <c r="BBH24" s="147"/>
      <c r="BBI24" s="149"/>
      <c r="BBJ24" s="147"/>
      <c r="BBK24" s="149"/>
      <c r="BBL24" s="147"/>
      <c r="BBM24" s="149"/>
      <c r="BBN24" s="147"/>
      <c r="BBO24" s="149"/>
      <c r="BBP24" s="147"/>
      <c r="BBQ24" s="149"/>
      <c r="BBR24" s="147"/>
      <c r="BBS24" s="149"/>
      <c r="BBT24" s="147"/>
      <c r="BBU24" s="149"/>
      <c r="BBV24" s="147"/>
      <c r="BBW24" s="149"/>
      <c r="BBX24" s="147"/>
      <c r="BBY24" s="149"/>
      <c r="BBZ24" s="147"/>
      <c r="BCA24" s="149"/>
      <c r="BCB24" s="147"/>
      <c r="BCC24" s="149"/>
      <c r="BCD24" s="147"/>
      <c r="BCE24" s="149"/>
      <c r="BCF24" s="147"/>
      <c r="BCG24" s="149"/>
      <c r="BCH24" s="147"/>
      <c r="BCI24" s="149"/>
      <c r="BCJ24" s="147"/>
      <c r="BCK24" s="149"/>
      <c r="BCL24" s="147"/>
      <c r="BCM24" s="149"/>
      <c r="BCN24" s="147"/>
      <c r="BCO24" s="149"/>
      <c r="BCP24" s="147"/>
      <c r="BCQ24" s="149"/>
      <c r="BCR24" s="147"/>
      <c r="BCS24" s="149"/>
      <c r="BCT24" s="147"/>
      <c r="BCU24" s="149"/>
      <c r="BCV24" s="147"/>
      <c r="BCW24" s="149"/>
      <c r="BCX24" s="147"/>
      <c r="BCY24" s="149"/>
      <c r="BCZ24" s="147"/>
      <c r="BDA24" s="149"/>
      <c r="BDB24" s="147"/>
      <c r="BDC24" s="149"/>
      <c r="BDD24" s="147"/>
      <c r="BDE24" s="149"/>
      <c r="BDF24" s="147"/>
      <c r="BDG24" s="149"/>
      <c r="BDH24" s="147"/>
      <c r="BDI24" s="149"/>
      <c r="BDJ24" s="147"/>
      <c r="BDK24" s="149"/>
      <c r="BDL24" s="147"/>
      <c r="BDM24" s="149"/>
      <c r="BDN24" s="147"/>
      <c r="BDO24" s="149"/>
      <c r="BDP24" s="147"/>
      <c r="BDQ24" s="149"/>
      <c r="BDR24" s="147"/>
      <c r="BDS24" s="149"/>
      <c r="BDT24" s="147"/>
      <c r="BDU24" s="149"/>
      <c r="BDV24" s="147"/>
      <c r="BDW24" s="149"/>
      <c r="BDX24" s="147"/>
      <c r="BDY24" s="149"/>
      <c r="BDZ24" s="147"/>
      <c r="BEA24" s="149"/>
      <c r="BEB24" s="147"/>
      <c r="BEC24" s="149"/>
      <c r="BED24" s="147"/>
      <c r="BEE24" s="149"/>
      <c r="BEF24" s="147"/>
      <c r="BEG24" s="149"/>
      <c r="BEH24" s="147"/>
      <c r="BEI24" s="149"/>
      <c r="BEJ24" s="147"/>
      <c r="BEK24" s="149"/>
      <c r="BEL24" s="147"/>
      <c r="BEM24" s="149"/>
      <c r="BEN24" s="147"/>
      <c r="BEO24" s="149"/>
      <c r="BEP24" s="147"/>
      <c r="BEQ24" s="149"/>
      <c r="BER24" s="147"/>
      <c r="BES24" s="149"/>
      <c r="BET24" s="147"/>
      <c r="BEU24" s="149"/>
      <c r="BEV24" s="147"/>
      <c r="BEW24" s="149"/>
      <c r="BEX24" s="147"/>
      <c r="BEY24" s="149"/>
      <c r="BEZ24" s="147"/>
      <c r="BFA24" s="149"/>
      <c r="BFB24" s="147"/>
      <c r="BFC24" s="149"/>
      <c r="BFD24" s="147"/>
      <c r="BFE24" s="149"/>
      <c r="BFF24" s="147"/>
      <c r="BFG24" s="149"/>
      <c r="BFH24" s="147"/>
      <c r="BFI24" s="149"/>
      <c r="BFJ24" s="147"/>
      <c r="BFK24" s="149"/>
      <c r="BFL24" s="147"/>
      <c r="BFM24" s="149"/>
      <c r="BFN24" s="147"/>
      <c r="BFO24" s="149"/>
      <c r="BFP24" s="147"/>
      <c r="BFQ24" s="149"/>
      <c r="BFR24" s="147"/>
      <c r="BFS24" s="149"/>
      <c r="BFT24" s="147"/>
      <c r="BFU24" s="149"/>
      <c r="BFV24" s="147"/>
      <c r="BFW24" s="149"/>
      <c r="BFX24" s="147"/>
      <c r="BFY24" s="149"/>
      <c r="BFZ24" s="147"/>
      <c r="BGA24" s="149"/>
      <c r="BGB24" s="147"/>
      <c r="BGC24" s="149"/>
      <c r="BGD24" s="147"/>
      <c r="BGE24" s="149"/>
      <c r="BGF24" s="147"/>
      <c r="BGG24" s="149"/>
      <c r="BGH24" s="147"/>
      <c r="BGI24" s="149"/>
      <c r="BGJ24" s="147"/>
      <c r="BGK24" s="149"/>
      <c r="BGL24" s="147"/>
      <c r="BGM24" s="149"/>
      <c r="BGN24" s="147"/>
      <c r="BGO24" s="149"/>
      <c r="BGP24" s="147"/>
      <c r="BGQ24" s="149"/>
      <c r="BGR24" s="147"/>
      <c r="BGS24" s="149"/>
      <c r="BGT24" s="147"/>
      <c r="BGU24" s="149"/>
      <c r="BGV24" s="147"/>
      <c r="BGW24" s="149"/>
      <c r="BGX24" s="147"/>
      <c r="BGY24" s="149"/>
      <c r="BGZ24" s="147"/>
      <c r="BHA24" s="149"/>
      <c r="BHB24" s="147"/>
      <c r="BHC24" s="149"/>
      <c r="BHD24" s="147"/>
      <c r="BHE24" s="149"/>
      <c r="BHF24" s="147"/>
      <c r="BHG24" s="149"/>
      <c r="BHH24" s="147"/>
      <c r="BHI24" s="149"/>
      <c r="BHJ24" s="147"/>
      <c r="BHK24" s="149"/>
      <c r="BHL24" s="147"/>
      <c r="BHM24" s="149"/>
      <c r="BHN24" s="147"/>
      <c r="BHO24" s="149"/>
      <c r="BHP24" s="147"/>
      <c r="BHQ24" s="149"/>
      <c r="BHR24" s="147"/>
      <c r="BHS24" s="149"/>
      <c r="BHT24" s="147"/>
      <c r="BHU24" s="149"/>
      <c r="BHV24" s="147"/>
      <c r="BHW24" s="149"/>
      <c r="BHX24" s="147"/>
      <c r="BHY24" s="149"/>
      <c r="BHZ24" s="147"/>
      <c r="BIA24" s="149"/>
      <c r="BIB24" s="147"/>
      <c r="BIC24" s="149"/>
      <c r="BID24" s="147"/>
      <c r="BIE24" s="149"/>
      <c r="BIF24" s="147"/>
      <c r="BIG24" s="149"/>
      <c r="BIH24" s="147"/>
      <c r="BII24" s="149"/>
      <c r="BIJ24" s="147"/>
      <c r="BIK24" s="149"/>
      <c r="BIL24" s="147"/>
      <c r="BIM24" s="149"/>
      <c r="BIN24" s="147"/>
      <c r="BIO24" s="149"/>
      <c r="BIP24" s="147"/>
      <c r="BIQ24" s="149"/>
      <c r="BIR24" s="147"/>
      <c r="BIS24" s="149"/>
      <c r="BIT24" s="147"/>
      <c r="BIU24" s="149"/>
      <c r="BIV24" s="147"/>
      <c r="BIW24" s="149"/>
      <c r="BIX24" s="147"/>
      <c r="BIY24" s="149"/>
      <c r="BIZ24" s="147"/>
      <c r="BJA24" s="149"/>
      <c r="BJB24" s="147"/>
      <c r="BJC24" s="149"/>
      <c r="BJD24" s="147"/>
      <c r="BJE24" s="149"/>
      <c r="BJF24" s="147"/>
      <c r="BJG24" s="149"/>
      <c r="BJH24" s="147"/>
      <c r="BJI24" s="149"/>
      <c r="BJJ24" s="147"/>
      <c r="BJK24" s="149"/>
      <c r="BJL24" s="147"/>
      <c r="BJM24" s="149"/>
      <c r="BJN24" s="147"/>
      <c r="BJO24" s="149"/>
      <c r="BJP24" s="147"/>
      <c r="BJQ24" s="149"/>
      <c r="BJR24" s="147"/>
      <c r="BJS24" s="149"/>
      <c r="BJT24" s="147"/>
      <c r="BJU24" s="149"/>
      <c r="BJV24" s="147"/>
      <c r="BJW24" s="149"/>
      <c r="BJX24" s="147"/>
      <c r="BJY24" s="149"/>
      <c r="BJZ24" s="147"/>
      <c r="BKA24" s="149"/>
      <c r="BKB24" s="147"/>
      <c r="BKC24" s="149"/>
      <c r="BKD24" s="147"/>
      <c r="BKE24" s="149"/>
      <c r="BKF24" s="147"/>
      <c r="BKG24" s="149"/>
      <c r="BKH24" s="147"/>
      <c r="BKI24" s="149"/>
      <c r="BKJ24" s="147"/>
      <c r="BKK24" s="149"/>
      <c r="BKL24" s="147"/>
      <c r="BKM24" s="149"/>
      <c r="BKN24" s="147"/>
      <c r="BKO24" s="149"/>
      <c r="BKP24" s="147"/>
      <c r="BKQ24" s="149"/>
      <c r="BKR24" s="147"/>
      <c r="BKS24" s="149"/>
      <c r="BKT24" s="147"/>
      <c r="BKU24" s="149"/>
      <c r="BKV24" s="147"/>
      <c r="BKW24" s="149"/>
      <c r="BKX24" s="147"/>
      <c r="BKY24" s="149"/>
      <c r="BKZ24" s="147"/>
      <c r="BLA24" s="149"/>
      <c r="BLB24" s="147"/>
      <c r="BLC24" s="149"/>
      <c r="BLD24" s="147"/>
      <c r="BLE24" s="149"/>
      <c r="BLF24" s="147"/>
      <c r="BLG24" s="149"/>
      <c r="BLH24" s="147"/>
      <c r="BLI24" s="149"/>
      <c r="BLJ24" s="147"/>
      <c r="BLK24" s="149"/>
      <c r="BLL24" s="147"/>
      <c r="BLM24" s="149"/>
      <c r="BLN24" s="147"/>
      <c r="BLO24" s="149"/>
      <c r="BLP24" s="147"/>
      <c r="BLQ24" s="149"/>
      <c r="BLR24" s="147"/>
      <c r="BLS24" s="149"/>
      <c r="BLT24" s="147"/>
      <c r="BLU24" s="149"/>
      <c r="BLV24" s="147"/>
      <c r="BLW24" s="149"/>
      <c r="BLX24" s="147"/>
      <c r="BLY24" s="149"/>
      <c r="BLZ24" s="147"/>
      <c r="BMA24" s="149"/>
      <c r="BMB24" s="147"/>
      <c r="BMC24" s="149"/>
      <c r="BMD24" s="147"/>
      <c r="BME24" s="149"/>
      <c r="BMF24" s="147"/>
      <c r="BMG24" s="149"/>
      <c r="BMH24" s="147"/>
      <c r="BMI24" s="149"/>
      <c r="BMJ24" s="147"/>
      <c r="BMK24" s="149"/>
      <c r="BML24" s="147"/>
      <c r="BMM24" s="149"/>
      <c r="BMN24" s="147"/>
      <c r="BMO24" s="149"/>
      <c r="BMP24" s="147"/>
      <c r="BMQ24" s="149"/>
      <c r="BMR24" s="147"/>
      <c r="BMS24" s="149"/>
      <c r="BMT24" s="147"/>
      <c r="BMU24" s="149"/>
      <c r="BMV24" s="147"/>
      <c r="BMW24" s="149"/>
      <c r="BMX24" s="147"/>
      <c r="BMY24" s="149"/>
      <c r="BMZ24" s="147"/>
      <c r="BNA24" s="149"/>
      <c r="BNB24" s="147"/>
      <c r="BNC24" s="149"/>
      <c r="BND24" s="147"/>
      <c r="BNE24" s="149"/>
      <c r="BNF24" s="147"/>
      <c r="BNG24" s="149"/>
      <c r="BNH24" s="147"/>
      <c r="BNI24" s="149"/>
      <c r="BNJ24" s="147"/>
      <c r="BNK24" s="149"/>
      <c r="BNL24" s="147"/>
      <c r="BNM24" s="149"/>
      <c r="BNN24" s="147"/>
      <c r="BNO24" s="149"/>
      <c r="BNP24" s="147"/>
      <c r="BNQ24" s="149"/>
      <c r="BNR24" s="147"/>
      <c r="BNS24" s="149"/>
      <c r="BNT24" s="147"/>
      <c r="BNU24" s="149"/>
      <c r="BNV24" s="147"/>
      <c r="BNW24" s="149"/>
      <c r="BNX24" s="147"/>
      <c r="BNY24" s="149"/>
      <c r="BNZ24" s="147"/>
      <c r="BOA24" s="149"/>
      <c r="BOB24" s="147"/>
      <c r="BOC24" s="149"/>
      <c r="BOD24" s="147"/>
      <c r="BOE24" s="149"/>
      <c r="BOF24" s="147"/>
      <c r="BOG24" s="149"/>
      <c r="BOH24" s="147"/>
      <c r="BOI24" s="149"/>
      <c r="BOJ24" s="147"/>
      <c r="BOK24" s="149"/>
      <c r="BOL24" s="147"/>
      <c r="BOM24" s="149"/>
      <c r="BON24" s="147"/>
      <c r="BOO24" s="149"/>
      <c r="BOP24" s="147"/>
      <c r="BOQ24" s="149"/>
      <c r="BOR24" s="147"/>
      <c r="BOS24" s="149"/>
      <c r="BOT24" s="147"/>
      <c r="BOU24" s="149"/>
      <c r="BOV24" s="147"/>
      <c r="BOW24" s="149"/>
      <c r="BOX24" s="147"/>
      <c r="BOY24" s="149"/>
      <c r="BOZ24" s="147"/>
      <c r="BPA24" s="149"/>
      <c r="BPB24" s="147"/>
      <c r="BPC24" s="149"/>
      <c r="BPD24" s="147"/>
      <c r="BPE24" s="149"/>
      <c r="BPF24" s="147"/>
      <c r="BPG24" s="149"/>
      <c r="BPH24" s="147"/>
      <c r="BPI24" s="149"/>
      <c r="BPJ24" s="147"/>
      <c r="BPK24" s="149"/>
      <c r="BPL24" s="147"/>
      <c r="BPM24" s="149"/>
      <c r="BPN24" s="147"/>
      <c r="BPO24" s="149"/>
      <c r="BPP24" s="147"/>
      <c r="BPQ24" s="149"/>
      <c r="BPR24" s="147"/>
      <c r="BPS24" s="149"/>
      <c r="BPT24" s="147"/>
      <c r="BPU24" s="149"/>
      <c r="BPV24" s="147"/>
      <c r="BPW24" s="149"/>
      <c r="BPX24" s="147"/>
      <c r="BPY24" s="149"/>
      <c r="BPZ24" s="147"/>
      <c r="BQA24" s="149"/>
      <c r="BQB24" s="147"/>
      <c r="BQC24" s="149"/>
      <c r="BQD24" s="147"/>
      <c r="BQE24" s="149"/>
      <c r="BQF24" s="147"/>
      <c r="BQG24" s="149"/>
      <c r="BQH24" s="147"/>
      <c r="BQI24" s="149"/>
      <c r="BQJ24" s="147"/>
      <c r="BQK24" s="149"/>
      <c r="BQL24" s="147"/>
      <c r="BQM24" s="149"/>
      <c r="BQN24" s="147"/>
      <c r="BQO24" s="149"/>
      <c r="BQP24" s="147"/>
      <c r="BQQ24" s="149"/>
      <c r="BQR24" s="147"/>
      <c r="BQS24" s="149"/>
      <c r="BQT24" s="147"/>
      <c r="BQU24" s="149"/>
      <c r="BQV24" s="147"/>
      <c r="BQW24" s="149"/>
      <c r="BQX24" s="147"/>
      <c r="BQY24" s="149"/>
      <c r="BQZ24" s="147"/>
      <c r="BRA24" s="149"/>
      <c r="BRB24" s="147"/>
      <c r="BRC24" s="149"/>
      <c r="BRD24" s="147"/>
      <c r="BRE24" s="149"/>
      <c r="BRF24" s="147"/>
      <c r="BRG24" s="149"/>
      <c r="BRH24" s="147"/>
      <c r="BRI24" s="149"/>
      <c r="BRJ24" s="147"/>
      <c r="BRK24" s="149"/>
      <c r="BRL24" s="147"/>
      <c r="BRM24" s="149"/>
      <c r="BRN24" s="147"/>
      <c r="BRO24" s="149"/>
      <c r="BRP24" s="147"/>
      <c r="BRQ24" s="149"/>
      <c r="BRR24" s="147"/>
      <c r="BRS24" s="149"/>
      <c r="BRT24" s="147"/>
      <c r="BRU24" s="149"/>
      <c r="BRV24" s="147"/>
      <c r="BRW24" s="149"/>
      <c r="BRX24" s="147"/>
      <c r="BRY24" s="149"/>
      <c r="BRZ24" s="147"/>
      <c r="BSA24" s="149"/>
      <c r="BSB24" s="147"/>
      <c r="BSC24" s="149"/>
      <c r="BSD24" s="147"/>
      <c r="BSE24" s="149"/>
      <c r="BSF24" s="147"/>
      <c r="BSG24" s="149"/>
      <c r="BSH24" s="147"/>
      <c r="BSI24" s="149"/>
      <c r="BSJ24" s="147"/>
      <c r="BSK24" s="149"/>
      <c r="BSL24" s="147"/>
      <c r="BSM24" s="149"/>
      <c r="BSN24" s="147"/>
      <c r="BSO24" s="149"/>
      <c r="BSP24" s="147"/>
      <c r="BSQ24" s="149"/>
      <c r="BSR24" s="147"/>
      <c r="BSS24" s="149"/>
      <c r="BST24" s="147"/>
      <c r="BSU24" s="149"/>
      <c r="BSV24" s="147"/>
      <c r="BSW24" s="149"/>
      <c r="BSX24" s="147"/>
      <c r="BSY24" s="149"/>
      <c r="BSZ24" s="147"/>
      <c r="BTA24" s="149"/>
      <c r="BTB24" s="147"/>
      <c r="BTC24" s="149"/>
      <c r="BTD24" s="147"/>
      <c r="BTE24" s="149"/>
      <c r="BTF24" s="147"/>
      <c r="BTG24" s="149"/>
      <c r="BTH24" s="147"/>
      <c r="BTI24" s="149"/>
      <c r="BTJ24" s="147"/>
      <c r="BTK24" s="149"/>
      <c r="BTL24" s="147"/>
      <c r="BTM24" s="149"/>
      <c r="BTN24" s="147"/>
      <c r="BTO24" s="149"/>
      <c r="BTP24" s="147"/>
      <c r="BTQ24" s="149"/>
      <c r="BTR24" s="147"/>
      <c r="BTS24" s="149"/>
      <c r="BTT24" s="147"/>
      <c r="BTU24" s="149"/>
      <c r="BTV24" s="147"/>
      <c r="BTW24" s="149"/>
      <c r="BTX24" s="147"/>
      <c r="BTY24" s="149"/>
      <c r="BTZ24" s="147"/>
      <c r="BUA24" s="149"/>
      <c r="BUB24" s="147"/>
      <c r="BUC24" s="149"/>
      <c r="BUD24" s="147"/>
      <c r="BUE24" s="149"/>
      <c r="BUF24" s="147"/>
      <c r="BUG24" s="149"/>
      <c r="BUH24" s="147"/>
      <c r="BUI24" s="149"/>
      <c r="BUJ24" s="147"/>
      <c r="BUK24" s="149"/>
      <c r="BUL24" s="147"/>
      <c r="BUM24" s="149"/>
      <c r="BUN24" s="147"/>
      <c r="BUO24" s="149"/>
      <c r="BUP24" s="147"/>
      <c r="BUQ24" s="149"/>
      <c r="BUR24" s="147"/>
      <c r="BUS24" s="149"/>
      <c r="BUT24" s="147"/>
      <c r="BUU24" s="149"/>
      <c r="BUV24" s="147"/>
      <c r="BUW24" s="149"/>
      <c r="BUX24" s="147"/>
      <c r="BUY24" s="149"/>
      <c r="BUZ24" s="147"/>
      <c r="BVA24" s="149"/>
      <c r="BVB24" s="147"/>
      <c r="BVC24" s="149"/>
      <c r="BVD24" s="147"/>
      <c r="BVE24" s="149"/>
      <c r="BVF24" s="147"/>
      <c r="BVG24" s="149"/>
      <c r="BVH24" s="147"/>
      <c r="BVI24" s="149"/>
      <c r="BVJ24" s="147"/>
      <c r="BVK24" s="149"/>
      <c r="BVL24" s="147"/>
      <c r="BVM24" s="149"/>
      <c r="BVN24" s="147"/>
      <c r="BVO24" s="149"/>
      <c r="BVP24" s="147"/>
      <c r="BVQ24" s="149"/>
      <c r="BVR24" s="147"/>
      <c r="BVS24" s="149"/>
      <c r="BVT24" s="147"/>
      <c r="BVU24" s="149"/>
      <c r="BVV24" s="147"/>
      <c r="BVW24" s="149"/>
      <c r="BVX24" s="147"/>
      <c r="BVY24" s="149"/>
      <c r="BVZ24" s="147"/>
      <c r="BWA24" s="149"/>
      <c r="BWB24" s="147"/>
      <c r="BWC24" s="149"/>
      <c r="BWD24" s="147"/>
      <c r="BWE24" s="149"/>
      <c r="BWF24" s="147"/>
      <c r="BWG24" s="149"/>
      <c r="BWH24" s="147"/>
      <c r="BWI24" s="149"/>
      <c r="BWJ24" s="147"/>
      <c r="BWK24" s="149"/>
      <c r="BWL24" s="147"/>
      <c r="BWM24" s="149"/>
      <c r="BWN24" s="147"/>
      <c r="BWO24" s="149"/>
      <c r="BWP24" s="147"/>
      <c r="BWQ24" s="149"/>
      <c r="BWR24" s="147"/>
      <c r="BWS24" s="149"/>
      <c r="BWT24" s="147"/>
      <c r="BWU24" s="149"/>
      <c r="BWV24" s="147"/>
      <c r="BWW24" s="149"/>
      <c r="BWX24" s="147"/>
      <c r="BWY24" s="149"/>
      <c r="BWZ24" s="147"/>
      <c r="BXA24" s="149"/>
      <c r="BXB24" s="147"/>
      <c r="BXC24" s="149"/>
      <c r="BXD24" s="147"/>
      <c r="BXE24" s="149"/>
      <c r="BXF24" s="147"/>
      <c r="BXG24" s="149"/>
      <c r="BXH24" s="147"/>
      <c r="BXI24" s="149"/>
      <c r="BXJ24" s="147"/>
      <c r="BXK24" s="149"/>
      <c r="BXL24" s="147"/>
      <c r="BXM24" s="149"/>
      <c r="BXN24" s="147"/>
      <c r="BXO24" s="149"/>
      <c r="BXP24" s="147"/>
      <c r="BXQ24" s="149"/>
      <c r="BXR24" s="147"/>
      <c r="BXS24" s="149"/>
      <c r="BXT24" s="147"/>
      <c r="BXU24" s="149"/>
      <c r="BXV24" s="147"/>
      <c r="BXW24" s="149"/>
      <c r="BXX24" s="147"/>
      <c r="BXY24" s="149"/>
      <c r="BXZ24" s="147"/>
      <c r="BYA24" s="149"/>
      <c r="BYB24" s="147"/>
      <c r="BYC24" s="149"/>
      <c r="BYD24" s="147"/>
      <c r="BYE24" s="149"/>
      <c r="BYF24" s="147"/>
      <c r="BYG24" s="149"/>
      <c r="BYH24" s="147"/>
      <c r="BYI24" s="149"/>
      <c r="BYJ24" s="147"/>
      <c r="BYK24" s="149"/>
      <c r="BYL24" s="147"/>
      <c r="BYM24" s="149"/>
      <c r="BYN24" s="147"/>
      <c r="BYO24" s="149"/>
      <c r="BYP24" s="147"/>
      <c r="BYQ24" s="149"/>
      <c r="BYR24" s="147"/>
      <c r="BYS24" s="149"/>
      <c r="BYT24" s="147"/>
      <c r="BYU24" s="149"/>
      <c r="BYV24" s="147"/>
      <c r="BYW24" s="149"/>
      <c r="BYX24" s="147"/>
      <c r="BYY24" s="149"/>
      <c r="BYZ24" s="147"/>
      <c r="BZA24" s="149"/>
      <c r="BZB24" s="147"/>
      <c r="BZC24" s="149"/>
      <c r="BZD24" s="147"/>
      <c r="BZE24" s="149"/>
      <c r="BZF24" s="147"/>
      <c r="BZG24" s="149"/>
      <c r="BZH24" s="147"/>
      <c r="BZI24" s="149"/>
      <c r="BZJ24" s="147"/>
      <c r="BZK24" s="149"/>
      <c r="BZL24" s="147"/>
      <c r="BZM24" s="149"/>
      <c r="BZN24" s="147"/>
      <c r="BZO24" s="149"/>
      <c r="BZP24" s="147"/>
      <c r="BZQ24" s="149"/>
      <c r="BZR24" s="147"/>
      <c r="BZS24" s="149"/>
      <c r="BZT24" s="147"/>
      <c r="BZU24" s="149"/>
      <c r="BZV24" s="147"/>
      <c r="BZW24" s="149"/>
      <c r="BZX24" s="147"/>
      <c r="BZY24" s="149"/>
      <c r="BZZ24" s="147"/>
      <c r="CAA24" s="149"/>
      <c r="CAB24" s="147"/>
      <c r="CAC24" s="149"/>
      <c r="CAD24" s="147"/>
      <c r="CAE24" s="149"/>
      <c r="CAF24" s="147"/>
      <c r="CAG24" s="149"/>
      <c r="CAH24" s="147"/>
      <c r="CAI24" s="149"/>
      <c r="CAJ24" s="147"/>
      <c r="CAK24" s="149"/>
      <c r="CAL24" s="147"/>
      <c r="CAM24" s="149"/>
      <c r="CAN24" s="147"/>
      <c r="CAO24" s="149"/>
      <c r="CAP24" s="147"/>
      <c r="CAQ24" s="149"/>
      <c r="CAR24" s="147"/>
      <c r="CAS24" s="149"/>
      <c r="CAT24" s="147"/>
      <c r="CAU24" s="149"/>
      <c r="CAV24" s="147"/>
      <c r="CAW24" s="149"/>
      <c r="CAX24" s="147"/>
      <c r="CAY24" s="149"/>
      <c r="CAZ24" s="147"/>
      <c r="CBA24" s="149"/>
      <c r="CBB24" s="147"/>
      <c r="CBC24" s="149"/>
      <c r="CBD24" s="147"/>
      <c r="CBE24" s="149"/>
      <c r="CBF24" s="147"/>
      <c r="CBG24" s="149"/>
      <c r="CBH24" s="147"/>
      <c r="CBI24" s="149"/>
      <c r="CBJ24" s="147"/>
      <c r="CBK24" s="149"/>
      <c r="CBL24" s="147"/>
      <c r="CBM24" s="149"/>
      <c r="CBN24" s="147"/>
      <c r="CBO24" s="149"/>
      <c r="CBP24" s="147"/>
      <c r="CBQ24" s="149"/>
      <c r="CBR24" s="147"/>
      <c r="CBS24" s="149"/>
      <c r="CBT24" s="147"/>
      <c r="CBU24" s="149"/>
      <c r="CBV24" s="147"/>
      <c r="CBW24" s="149"/>
      <c r="CBX24" s="147"/>
      <c r="CBY24" s="149"/>
      <c r="CBZ24" s="147"/>
      <c r="CCA24" s="149"/>
      <c r="CCB24" s="147"/>
      <c r="CCC24" s="149"/>
      <c r="CCD24" s="147"/>
      <c r="CCE24" s="149"/>
      <c r="CCF24" s="147"/>
      <c r="CCG24" s="149"/>
      <c r="CCH24" s="147"/>
      <c r="CCI24" s="149"/>
      <c r="CCJ24" s="147"/>
      <c r="CCK24" s="149"/>
      <c r="CCL24" s="147"/>
      <c r="CCM24" s="149"/>
      <c r="CCN24" s="147"/>
      <c r="CCO24" s="149"/>
      <c r="CCP24" s="147"/>
      <c r="CCQ24" s="149"/>
      <c r="CCR24" s="147"/>
      <c r="CCS24" s="149"/>
      <c r="CCT24" s="147"/>
      <c r="CCU24" s="149"/>
      <c r="CCV24" s="147"/>
      <c r="CCW24" s="149"/>
      <c r="CCX24" s="147"/>
      <c r="CCY24" s="149"/>
      <c r="CCZ24" s="147"/>
      <c r="CDA24" s="149"/>
      <c r="CDB24" s="147"/>
      <c r="CDC24" s="149"/>
      <c r="CDD24" s="147"/>
      <c r="CDE24" s="149"/>
      <c r="CDF24" s="147"/>
      <c r="CDG24" s="149"/>
      <c r="CDH24" s="147"/>
      <c r="CDI24" s="149"/>
      <c r="CDJ24" s="147"/>
      <c r="CDK24" s="149"/>
      <c r="CDL24" s="147"/>
      <c r="CDM24" s="149"/>
      <c r="CDN24" s="147"/>
      <c r="CDO24" s="149"/>
      <c r="CDP24" s="147"/>
      <c r="CDQ24" s="149"/>
      <c r="CDR24" s="147"/>
      <c r="CDS24" s="149"/>
      <c r="CDT24" s="147"/>
      <c r="CDU24" s="149"/>
      <c r="CDV24" s="147"/>
      <c r="CDW24" s="149"/>
      <c r="CDX24" s="147"/>
      <c r="CDY24" s="149"/>
      <c r="CDZ24" s="147"/>
      <c r="CEA24" s="149"/>
      <c r="CEB24" s="147"/>
      <c r="CEC24" s="149"/>
      <c r="CED24" s="147"/>
      <c r="CEE24" s="149"/>
      <c r="CEF24" s="147"/>
      <c r="CEG24" s="149"/>
      <c r="CEH24" s="147"/>
      <c r="CEI24" s="149"/>
      <c r="CEJ24" s="147"/>
      <c r="CEK24" s="149"/>
      <c r="CEL24" s="147"/>
      <c r="CEM24" s="149"/>
      <c r="CEN24" s="147"/>
      <c r="CEO24" s="149"/>
      <c r="CEP24" s="147"/>
      <c r="CEQ24" s="149"/>
      <c r="CER24" s="147"/>
      <c r="CES24" s="149"/>
      <c r="CET24" s="147"/>
      <c r="CEU24" s="149"/>
      <c r="CEV24" s="147"/>
      <c r="CEW24" s="149"/>
      <c r="CEX24" s="147"/>
      <c r="CEY24" s="149"/>
      <c r="CEZ24" s="147"/>
      <c r="CFA24" s="149"/>
      <c r="CFB24" s="147"/>
      <c r="CFC24" s="149"/>
      <c r="CFD24" s="147"/>
      <c r="CFE24" s="149"/>
      <c r="CFF24" s="147"/>
      <c r="CFG24" s="149"/>
      <c r="CFH24" s="147"/>
      <c r="CFI24" s="149"/>
      <c r="CFJ24" s="147"/>
      <c r="CFK24" s="149"/>
      <c r="CFL24" s="147"/>
      <c r="CFM24" s="149"/>
      <c r="CFN24" s="147"/>
      <c r="CFO24" s="149"/>
      <c r="CFP24" s="147"/>
      <c r="CFQ24" s="149"/>
      <c r="CFR24" s="147"/>
      <c r="CFS24" s="149"/>
      <c r="CFT24" s="147"/>
      <c r="CFU24" s="149"/>
      <c r="CFV24" s="147"/>
      <c r="CFW24" s="149"/>
      <c r="CFX24" s="147"/>
      <c r="CFY24" s="149"/>
      <c r="CFZ24" s="147"/>
      <c r="CGA24" s="149"/>
      <c r="CGB24" s="147"/>
      <c r="CGC24" s="149"/>
      <c r="CGD24" s="147"/>
      <c r="CGE24" s="149"/>
      <c r="CGF24" s="147"/>
      <c r="CGG24" s="149"/>
      <c r="CGH24" s="147"/>
      <c r="CGI24" s="149"/>
      <c r="CGJ24" s="147"/>
      <c r="CGK24" s="149"/>
      <c r="CGL24" s="147"/>
      <c r="CGM24" s="149"/>
      <c r="CGN24" s="147"/>
      <c r="CGO24" s="149"/>
      <c r="CGP24" s="147"/>
      <c r="CGQ24" s="149"/>
      <c r="CGR24" s="147"/>
      <c r="CGS24" s="149"/>
      <c r="CGT24" s="147"/>
      <c r="CGU24" s="149"/>
      <c r="CGV24" s="147"/>
      <c r="CGW24" s="149"/>
      <c r="CGX24" s="147"/>
      <c r="CGY24" s="149"/>
      <c r="CGZ24" s="147"/>
      <c r="CHA24" s="149"/>
      <c r="CHB24" s="147"/>
      <c r="CHC24" s="149"/>
      <c r="CHD24" s="147"/>
      <c r="CHE24" s="149"/>
      <c r="CHF24" s="147"/>
      <c r="CHG24" s="149"/>
      <c r="CHH24" s="147"/>
      <c r="CHI24" s="149"/>
      <c r="CHJ24" s="147"/>
      <c r="CHK24" s="149"/>
      <c r="CHL24" s="147"/>
      <c r="CHM24" s="149"/>
      <c r="CHN24" s="147"/>
      <c r="CHO24" s="149"/>
      <c r="CHP24" s="147"/>
      <c r="CHQ24" s="149"/>
      <c r="CHR24" s="147"/>
      <c r="CHS24" s="149"/>
      <c r="CHT24" s="147"/>
      <c r="CHU24" s="149"/>
      <c r="CHV24" s="147"/>
      <c r="CHW24" s="149"/>
      <c r="CHX24" s="147"/>
      <c r="CHY24" s="149"/>
      <c r="CHZ24" s="147"/>
      <c r="CIA24" s="149"/>
      <c r="CIB24" s="147"/>
      <c r="CIC24" s="149"/>
      <c r="CID24" s="147"/>
      <c r="CIE24" s="149"/>
      <c r="CIF24" s="147"/>
      <c r="CIG24" s="149"/>
      <c r="CIH24" s="147"/>
      <c r="CII24" s="149"/>
      <c r="CIJ24" s="147"/>
      <c r="CIK24" s="149"/>
      <c r="CIL24" s="147"/>
      <c r="CIM24" s="149"/>
      <c r="CIN24" s="147"/>
      <c r="CIO24" s="149"/>
      <c r="CIP24" s="147"/>
      <c r="CIQ24" s="149"/>
      <c r="CIR24" s="147"/>
      <c r="CIS24" s="149"/>
      <c r="CIT24" s="147"/>
      <c r="CIU24" s="149"/>
      <c r="CIV24" s="147"/>
      <c r="CIW24" s="149"/>
      <c r="CIX24" s="147"/>
      <c r="CIY24" s="149"/>
      <c r="CIZ24" s="147"/>
      <c r="CJA24" s="149"/>
      <c r="CJB24" s="147"/>
      <c r="CJC24" s="149"/>
      <c r="CJD24" s="147"/>
      <c r="CJE24" s="149"/>
      <c r="CJF24" s="147"/>
      <c r="CJG24" s="149"/>
      <c r="CJH24" s="147"/>
      <c r="CJI24" s="149"/>
      <c r="CJJ24" s="147"/>
      <c r="CJK24" s="149"/>
      <c r="CJL24" s="147"/>
      <c r="CJM24" s="149"/>
      <c r="CJN24" s="147"/>
      <c r="CJO24" s="149"/>
      <c r="CJP24" s="147"/>
      <c r="CJQ24" s="149"/>
      <c r="CJR24" s="147"/>
      <c r="CJS24" s="149"/>
      <c r="CJT24" s="147"/>
      <c r="CJU24" s="149"/>
      <c r="CJV24" s="147"/>
      <c r="CJW24" s="149"/>
      <c r="CJX24" s="147"/>
      <c r="CJY24" s="149"/>
      <c r="CJZ24" s="147"/>
      <c r="CKA24" s="149"/>
      <c r="CKB24" s="147"/>
      <c r="CKC24" s="149"/>
      <c r="CKD24" s="147"/>
      <c r="CKE24" s="149"/>
      <c r="CKF24" s="147"/>
      <c r="CKG24" s="149"/>
      <c r="CKH24" s="147"/>
      <c r="CKI24" s="149"/>
      <c r="CKJ24" s="147"/>
      <c r="CKK24" s="149"/>
      <c r="CKL24" s="147"/>
      <c r="CKM24" s="149"/>
      <c r="CKN24" s="147"/>
      <c r="CKO24" s="149"/>
      <c r="CKP24" s="147"/>
      <c r="CKQ24" s="149"/>
      <c r="CKR24" s="147"/>
      <c r="CKS24" s="149"/>
      <c r="CKT24" s="147"/>
      <c r="CKU24" s="149"/>
      <c r="CKV24" s="147"/>
      <c r="CKW24" s="149"/>
      <c r="CKX24" s="147"/>
      <c r="CKY24" s="149"/>
      <c r="CKZ24" s="147"/>
      <c r="CLA24" s="149"/>
      <c r="CLB24" s="147"/>
      <c r="CLC24" s="149"/>
      <c r="CLD24" s="147"/>
      <c r="CLE24" s="149"/>
      <c r="CLF24" s="147"/>
      <c r="CLG24" s="149"/>
      <c r="CLH24" s="147"/>
      <c r="CLI24" s="149"/>
      <c r="CLJ24" s="147"/>
      <c r="CLK24" s="149"/>
      <c r="CLL24" s="147"/>
      <c r="CLM24" s="149"/>
      <c r="CLN24" s="147"/>
      <c r="CLO24" s="149"/>
      <c r="CLP24" s="147"/>
      <c r="CLQ24" s="149"/>
      <c r="CLR24" s="147"/>
      <c r="CLS24" s="149"/>
      <c r="CLT24" s="147"/>
      <c r="CLU24" s="149"/>
      <c r="CLV24" s="147"/>
      <c r="CLW24" s="149"/>
      <c r="CLX24" s="147"/>
      <c r="CLY24" s="149"/>
      <c r="CLZ24" s="147"/>
      <c r="CMA24" s="149"/>
      <c r="CMB24" s="147"/>
      <c r="CMC24" s="149"/>
      <c r="CMD24" s="147"/>
      <c r="CME24" s="149"/>
      <c r="CMF24" s="147"/>
      <c r="CMG24" s="149"/>
      <c r="CMH24" s="147"/>
      <c r="CMI24" s="149"/>
      <c r="CMJ24" s="147"/>
      <c r="CMK24" s="149"/>
      <c r="CML24" s="147"/>
      <c r="CMM24" s="149"/>
      <c r="CMN24" s="147"/>
      <c r="CMO24" s="149"/>
      <c r="CMP24" s="147"/>
      <c r="CMQ24" s="149"/>
      <c r="CMR24" s="147"/>
      <c r="CMS24" s="149"/>
      <c r="CMT24" s="147"/>
      <c r="CMU24" s="149"/>
      <c r="CMV24" s="147"/>
      <c r="CMW24" s="149"/>
      <c r="CMX24" s="147"/>
      <c r="CMY24" s="149"/>
      <c r="CMZ24" s="147"/>
      <c r="CNA24" s="149"/>
      <c r="CNB24" s="147"/>
      <c r="CNC24" s="149"/>
      <c r="CND24" s="147"/>
      <c r="CNE24" s="149"/>
      <c r="CNF24" s="147"/>
      <c r="CNG24" s="149"/>
      <c r="CNH24" s="147"/>
      <c r="CNI24" s="149"/>
      <c r="CNJ24" s="147"/>
      <c r="CNK24" s="149"/>
      <c r="CNL24" s="147"/>
      <c r="CNM24" s="149"/>
      <c r="CNN24" s="147"/>
      <c r="CNO24" s="149"/>
      <c r="CNP24" s="147"/>
      <c r="CNQ24" s="149"/>
      <c r="CNR24" s="147"/>
      <c r="CNS24" s="149"/>
      <c r="CNT24" s="147"/>
      <c r="CNU24" s="149"/>
      <c r="CNV24" s="147"/>
      <c r="CNW24" s="149"/>
      <c r="CNX24" s="147"/>
      <c r="CNY24" s="149"/>
      <c r="CNZ24" s="147"/>
      <c r="COA24" s="149"/>
      <c r="COB24" s="147"/>
      <c r="COC24" s="149"/>
      <c r="COD24" s="147"/>
      <c r="COE24" s="149"/>
      <c r="COF24" s="147"/>
      <c r="COG24" s="149"/>
      <c r="COH24" s="147"/>
      <c r="COI24" s="149"/>
      <c r="COJ24" s="147"/>
      <c r="COK24" s="149"/>
      <c r="COL24" s="147"/>
      <c r="COM24" s="149"/>
      <c r="CON24" s="147"/>
      <c r="COO24" s="149"/>
      <c r="COP24" s="147"/>
      <c r="COQ24" s="149"/>
      <c r="COR24" s="147"/>
      <c r="COS24" s="149"/>
      <c r="COT24" s="147"/>
      <c r="COU24" s="149"/>
      <c r="COV24" s="147"/>
      <c r="COW24" s="149"/>
      <c r="COX24" s="147"/>
      <c r="COY24" s="149"/>
      <c r="COZ24" s="147"/>
      <c r="CPA24" s="149"/>
      <c r="CPB24" s="147"/>
      <c r="CPC24" s="149"/>
      <c r="CPD24" s="147"/>
      <c r="CPE24" s="149"/>
      <c r="CPF24" s="147"/>
      <c r="CPG24" s="149"/>
      <c r="CPH24" s="147"/>
      <c r="CPI24" s="149"/>
      <c r="CPJ24" s="147"/>
      <c r="CPK24" s="149"/>
      <c r="CPL24" s="147"/>
      <c r="CPM24" s="149"/>
      <c r="CPN24" s="147"/>
      <c r="CPO24" s="149"/>
      <c r="CPP24" s="147"/>
      <c r="CPQ24" s="149"/>
      <c r="CPR24" s="147"/>
      <c r="CPS24" s="149"/>
      <c r="CPT24" s="147"/>
      <c r="CPU24" s="149"/>
      <c r="CPV24" s="147"/>
      <c r="CPW24" s="149"/>
      <c r="CPX24" s="147"/>
      <c r="CPY24" s="149"/>
      <c r="CPZ24" s="147"/>
      <c r="CQA24" s="149"/>
      <c r="CQB24" s="147"/>
      <c r="CQC24" s="149"/>
      <c r="CQD24" s="147"/>
      <c r="CQE24" s="149"/>
      <c r="CQF24" s="147"/>
      <c r="CQG24" s="149"/>
      <c r="CQH24" s="147"/>
      <c r="CQI24" s="149"/>
      <c r="CQJ24" s="147"/>
      <c r="CQK24" s="149"/>
      <c r="CQL24" s="147"/>
      <c r="CQM24" s="149"/>
      <c r="CQN24" s="147"/>
      <c r="CQO24" s="149"/>
      <c r="CQP24" s="147"/>
      <c r="CQQ24" s="149"/>
      <c r="CQR24" s="147"/>
      <c r="CQS24" s="149"/>
      <c r="CQT24" s="147"/>
      <c r="CQU24" s="149"/>
      <c r="CQV24" s="147"/>
      <c r="CQW24" s="149"/>
      <c r="CQX24" s="147"/>
      <c r="CQY24" s="149"/>
      <c r="CQZ24" s="147"/>
      <c r="CRA24" s="149"/>
      <c r="CRB24" s="147"/>
      <c r="CRC24" s="149"/>
      <c r="CRD24" s="147"/>
      <c r="CRE24" s="149"/>
      <c r="CRF24" s="147"/>
      <c r="CRG24" s="149"/>
      <c r="CRH24" s="147"/>
      <c r="CRI24" s="149"/>
      <c r="CRJ24" s="147"/>
      <c r="CRK24" s="149"/>
      <c r="CRL24" s="147"/>
      <c r="CRM24" s="149"/>
      <c r="CRN24" s="147"/>
      <c r="CRO24" s="149"/>
      <c r="CRP24" s="147"/>
      <c r="CRQ24" s="149"/>
      <c r="CRR24" s="147"/>
      <c r="CRS24" s="149"/>
      <c r="CRT24" s="147"/>
      <c r="CRU24" s="149"/>
      <c r="CRV24" s="147"/>
      <c r="CRW24" s="149"/>
      <c r="CRX24" s="147"/>
      <c r="CRY24" s="149"/>
      <c r="CRZ24" s="147"/>
      <c r="CSA24" s="149"/>
      <c r="CSB24" s="147"/>
      <c r="CSC24" s="149"/>
      <c r="CSD24" s="147"/>
      <c r="CSE24" s="149"/>
      <c r="CSF24" s="147"/>
      <c r="CSG24" s="149"/>
      <c r="CSH24" s="147"/>
      <c r="CSI24" s="149"/>
      <c r="CSJ24" s="147"/>
      <c r="CSK24" s="149"/>
      <c r="CSL24" s="147"/>
      <c r="CSM24" s="149"/>
      <c r="CSN24" s="147"/>
      <c r="CSO24" s="149"/>
      <c r="CSP24" s="147"/>
      <c r="CSQ24" s="149"/>
      <c r="CSR24" s="147"/>
      <c r="CSS24" s="149"/>
      <c r="CST24" s="147"/>
      <c r="CSU24" s="149"/>
      <c r="CSV24" s="147"/>
      <c r="CSW24" s="149"/>
      <c r="CSX24" s="147"/>
      <c r="CSY24" s="149"/>
      <c r="CSZ24" s="147"/>
      <c r="CTA24" s="149"/>
      <c r="CTB24" s="147"/>
      <c r="CTC24" s="149"/>
      <c r="CTD24" s="147"/>
      <c r="CTE24" s="149"/>
      <c r="CTF24" s="147"/>
      <c r="CTG24" s="149"/>
      <c r="CTH24" s="147"/>
      <c r="CTI24" s="149"/>
      <c r="CTJ24" s="147"/>
      <c r="CTK24" s="149"/>
      <c r="CTL24" s="147"/>
      <c r="CTM24" s="149"/>
      <c r="CTN24" s="147"/>
      <c r="CTO24" s="149"/>
      <c r="CTP24" s="147"/>
      <c r="CTQ24" s="149"/>
      <c r="CTR24" s="147"/>
      <c r="CTS24" s="149"/>
      <c r="CTT24" s="147"/>
      <c r="CTU24" s="149"/>
      <c r="CTV24" s="147"/>
      <c r="CTW24" s="149"/>
      <c r="CTX24" s="147"/>
      <c r="CTY24" s="149"/>
      <c r="CTZ24" s="147"/>
      <c r="CUA24" s="149"/>
      <c r="CUB24" s="147"/>
      <c r="CUC24" s="149"/>
      <c r="CUD24" s="147"/>
      <c r="CUE24" s="149"/>
      <c r="CUF24" s="147"/>
      <c r="CUG24" s="149"/>
      <c r="CUH24" s="147"/>
      <c r="CUI24" s="149"/>
      <c r="CUJ24" s="147"/>
      <c r="CUK24" s="149"/>
      <c r="CUL24" s="147"/>
      <c r="CUM24" s="149"/>
      <c r="CUN24" s="147"/>
      <c r="CUO24" s="149"/>
      <c r="CUP24" s="147"/>
      <c r="CUQ24" s="149"/>
      <c r="CUR24" s="147"/>
      <c r="CUS24" s="149"/>
      <c r="CUT24" s="147"/>
      <c r="CUU24" s="149"/>
      <c r="CUV24" s="147"/>
      <c r="CUW24" s="149"/>
      <c r="CUX24" s="147"/>
      <c r="CUY24" s="149"/>
      <c r="CUZ24" s="147"/>
      <c r="CVA24" s="149"/>
      <c r="CVB24" s="147"/>
      <c r="CVC24" s="149"/>
      <c r="CVD24" s="147"/>
      <c r="CVE24" s="149"/>
      <c r="CVF24" s="147"/>
      <c r="CVG24" s="149"/>
      <c r="CVH24" s="147"/>
      <c r="CVI24" s="149"/>
      <c r="CVJ24" s="147"/>
      <c r="CVK24" s="149"/>
      <c r="CVL24" s="147"/>
      <c r="CVM24" s="149"/>
      <c r="CVN24" s="147"/>
      <c r="CVO24" s="149"/>
      <c r="CVP24" s="147"/>
      <c r="CVQ24" s="149"/>
      <c r="CVR24" s="147"/>
      <c r="CVS24" s="149"/>
      <c r="CVT24" s="147"/>
      <c r="CVU24" s="149"/>
      <c r="CVV24" s="147"/>
      <c r="CVW24" s="149"/>
      <c r="CVX24" s="147"/>
      <c r="CVY24" s="149"/>
      <c r="CVZ24" s="147"/>
      <c r="CWA24" s="149"/>
      <c r="CWB24" s="147"/>
      <c r="CWC24" s="149"/>
      <c r="CWD24" s="147"/>
      <c r="CWE24" s="149"/>
      <c r="CWF24" s="147"/>
      <c r="CWG24" s="149"/>
      <c r="CWH24" s="147"/>
      <c r="CWI24" s="149"/>
      <c r="CWJ24" s="147"/>
      <c r="CWK24" s="149"/>
      <c r="CWL24" s="147"/>
      <c r="CWM24" s="149"/>
      <c r="CWN24" s="147"/>
      <c r="CWO24" s="149"/>
      <c r="CWP24" s="147"/>
      <c r="CWQ24" s="149"/>
      <c r="CWR24" s="147"/>
      <c r="CWS24" s="149"/>
      <c r="CWT24" s="147"/>
      <c r="CWU24" s="149"/>
      <c r="CWV24" s="147"/>
      <c r="CWW24" s="149"/>
      <c r="CWX24" s="147"/>
      <c r="CWY24" s="149"/>
      <c r="CWZ24" s="147"/>
      <c r="CXA24" s="149"/>
      <c r="CXB24" s="147"/>
      <c r="CXC24" s="149"/>
      <c r="CXD24" s="147"/>
      <c r="CXE24" s="149"/>
      <c r="CXF24" s="147"/>
      <c r="CXG24" s="149"/>
      <c r="CXH24" s="147"/>
      <c r="CXI24" s="149"/>
      <c r="CXJ24" s="147"/>
      <c r="CXK24" s="149"/>
      <c r="CXL24" s="147"/>
      <c r="CXM24" s="149"/>
      <c r="CXN24" s="147"/>
      <c r="CXO24" s="149"/>
      <c r="CXP24" s="147"/>
      <c r="CXQ24" s="149"/>
      <c r="CXR24" s="147"/>
      <c r="CXS24" s="149"/>
      <c r="CXT24" s="147"/>
      <c r="CXU24" s="149"/>
      <c r="CXV24" s="147"/>
      <c r="CXW24" s="149"/>
      <c r="CXX24" s="147"/>
      <c r="CXY24" s="149"/>
      <c r="CXZ24" s="147"/>
      <c r="CYA24" s="149"/>
      <c r="CYB24" s="147"/>
      <c r="CYC24" s="149"/>
      <c r="CYD24" s="147"/>
      <c r="CYE24" s="149"/>
      <c r="CYF24" s="147"/>
      <c r="CYG24" s="149"/>
      <c r="CYH24" s="147"/>
      <c r="CYI24" s="149"/>
      <c r="CYJ24" s="147"/>
      <c r="CYK24" s="149"/>
      <c r="CYL24" s="147"/>
      <c r="CYM24" s="149"/>
      <c r="CYN24" s="147"/>
      <c r="CYO24" s="149"/>
      <c r="CYP24" s="147"/>
      <c r="CYQ24" s="149"/>
      <c r="CYR24" s="147"/>
      <c r="CYS24" s="149"/>
      <c r="CYT24" s="147"/>
      <c r="CYU24" s="149"/>
      <c r="CYV24" s="147"/>
      <c r="CYW24" s="149"/>
      <c r="CYX24" s="147"/>
      <c r="CYY24" s="149"/>
      <c r="CYZ24" s="147"/>
      <c r="CZA24" s="149"/>
      <c r="CZB24" s="147"/>
      <c r="CZC24" s="149"/>
      <c r="CZD24" s="147"/>
      <c r="CZE24" s="149"/>
      <c r="CZF24" s="147"/>
      <c r="CZG24" s="149"/>
      <c r="CZH24" s="147"/>
      <c r="CZI24" s="149"/>
      <c r="CZJ24" s="147"/>
      <c r="CZK24" s="149"/>
      <c r="CZL24" s="147"/>
      <c r="CZM24" s="149"/>
      <c r="CZN24" s="147"/>
      <c r="CZO24" s="149"/>
      <c r="CZP24" s="147"/>
      <c r="CZQ24" s="149"/>
      <c r="CZR24" s="147"/>
      <c r="CZS24" s="149"/>
      <c r="CZT24" s="147"/>
      <c r="CZU24" s="149"/>
      <c r="CZV24" s="147"/>
      <c r="CZW24" s="149"/>
      <c r="CZX24" s="147"/>
      <c r="CZY24" s="149"/>
      <c r="CZZ24" s="147"/>
      <c r="DAA24" s="149"/>
      <c r="DAB24" s="147"/>
      <c r="DAC24" s="149"/>
      <c r="DAD24" s="147"/>
      <c r="DAE24" s="149"/>
      <c r="DAF24" s="147"/>
      <c r="DAG24" s="149"/>
      <c r="DAH24" s="147"/>
      <c r="DAI24" s="149"/>
      <c r="DAJ24" s="147"/>
      <c r="DAK24" s="149"/>
      <c r="DAL24" s="147"/>
      <c r="DAM24" s="149"/>
      <c r="DAN24" s="147"/>
      <c r="DAO24" s="149"/>
      <c r="DAP24" s="147"/>
      <c r="DAQ24" s="149"/>
      <c r="DAR24" s="147"/>
      <c r="DAS24" s="149"/>
      <c r="DAT24" s="147"/>
      <c r="DAU24" s="149"/>
      <c r="DAV24" s="147"/>
      <c r="DAW24" s="149"/>
      <c r="DAX24" s="147"/>
      <c r="DAY24" s="149"/>
      <c r="DAZ24" s="147"/>
      <c r="DBA24" s="149"/>
      <c r="DBB24" s="147"/>
      <c r="DBC24" s="149"/>
      <c r="DBD24" s="147"/>
      <c r="DBE24" s="149"/>
      <c r="DBF24" s="147"/>
      <c r="DBG24" s="149"/>
      <c r="DBH24" s="147"/>
      <c r="DBI24" s="149"/>
      <c r="DBJ24" s="147"/>
      <c r="DBK24" s="149"/>
      <c r="DBL24" s="147"/>
      <c r="DBM24" s="149"/>
      <c r="DBN24" s="147"/>
      <c r="DBO24" s="149"/>
      <c r="DBP24" s="147"/>
      <c r="DBQ24" s="149"/>
      <c r="DBR24" s="147"/>
      <c r="DBS24" s="149"/>
      <c r="DBT24" s="147"/>
      <c r="DBU24" s="149"/>
      <c r="DBV24" s="147"/>
      <c r="DBW24" s="149"/>
      <c r="DBX24" s="147"/>
      <c r="DBY24" s="149"/>
      <c r="DBZ24" s="147"/>
      <c r="DCA24" s="149"/>
      <c r="DCB24" s="147"/>
      <c r="DCC24" s="149"/>
      <c r="DCD24" s="147"/>
      <c r="DCE24" s="149"/>
      <c r="DCF24" s="147"/>
      <c r="DCG24" s="149"/>
      <c r="DCH24" s="147"/>
      <c r="DCI24" s="149"/>
      <c r="DCJ24" s="147"/>
      <c r="DCK24" s="149"/>
      <c r="DCL24" s="147"/>
      <c r="DCM24" s="149"/>
      <c r="DCN24" s="147"/>
      <c r="DCO24" s="149"/>
      <c r="DCP24" s="147"/>
      <c r="DCQ24" s="149"/>
      <c r="DCR24" s="147"/>
      <c r="DCS24" s="149"/>
      <c r="DCT24" s="147"/>
      <c r="DCU24" s="149"/>
      <c r="DCV24" s="147"/>
      <c r="DCW24" s="149"/>
      <c r="DCX24" s="147"/>
      <c r="DCY24" s="149"/>
      <c r="DCZ24" s="147"/>
      <c r="DDA24" s="149"/>
      <c r="DDB24" s="147"/>
      <c r="DDC24" s="149"/>
      <c r="DDD24" s="147"/>
      <c r="DDE24" s="149"/>
      <c r="DDF24" s="147"/>
      <c r="DDG24" s="149"/>
      <c r="DDH24" s="147"/>
      <c r="DDI24" s="149"/>
      <c r="DDJ24" s="147"/>
      <c r="DDK24" s="149"/>
      <c r="DDL24" s="147"/>
      <c r="DDM24" s="149"/>
      <c r="DDN24" s="147"/>
      <c r="DDO24" s="149"/>
      <c r="DDP24" s="147"/>
      <c r="DDQ24" s="149"/>
      <c r="DDR24" s="147"/>
      <c r="DDS24" s="149"/>
      <c r="DDT24" s="147"/>
      <c r="DDU24" s="149"/>
      <c r="DDV24" s="147"/>
      <c r="DDW24" s="149"/>
      <c r="DDX24" s="147"/>
      <c r="DDY24" s="149"/>
      <c r="DDZ24" s="147"/>
      <c r="DEA24" s="149"/>
      <c r="DEB24" s="147"/>
      <c r="DEC24" s="149"/>
      <c r="DED24" s="147"/>
      <c r="DEE24" s="149"/>
      <c r="DEF24" s="147"/>
      <c r="DEG24" s="149"/>
      <c r="DEH24" s="147"/>
      <c r="DEI24" s="149"/>
      <c r="DEJ24" s="147"/>
      <c r="DEK24" s="149"/>
      <c r="DEL24" s="147"/>
      <c r="DEM24" s="149"/>
      <c r="DEN24" s="147"/>
      <c r="DEO24" s="149"/>
      <c r="DEP24" s="147"/>
      <c r="DEQ24" s="149"/>
      <c r="DER24" s="147"/>
      <c r="DES24" s="149"/>
      <c r="DET24" s="147"/>
      <c r="DEU24" s="149"/>
      <c r="DEV24" s="147"/>
      <c r="DEW24" s="149"/>
      <c r="DEX24" s="147"/>
      <c r="DEY24" s="149"/>
      <c r="DEZ24" s="147"/>
      <c r="DFA24" s="149"/>
      <c r="DFB24" s="147"/>
      <c r="DFC24" s="149"/>
      <c r="DFD24" s="147"/>
      <c r="DFE24" s="149"/>
      <c r="DFF24" s="147"/>
      <c r="DFG24" s="149"/>
      <c r="DFH24" s="147"/>
      <c r="DFI24" s="149"/>
      <c r="DFJ24" s="147"/>
      <c r="DFK24" s="149"/>
      <c r="DFL24" s="147"/>
      <c r="DFM24" s="149"/>
      <c r="DFN24" s="147"/>
      <c r="DFO24" s="149"/>
      <c r="DFP24" s="147"/>
      <c r="DFQ24" s="149"/>
      <c r="DFR24" s="147"/>
      <c r="DFS24" s="149"/>
      <c r="DFT24" s="147"/>
      <c r="DFU24" s="149"/>
      <c r="DFV24" s="147"/>
      <c r="DFW24" s="149"/>
      <c r="DFX24" s="147"/>
      <c r="DFY24" s="149"/>
      <c r="DFZ24" s="147"/>
      <c r="DGA24" s="149"/>
      <c r="DGB24" s="147"/>
      <c r="DGC24" s="149"/>
      <c r="DGD24" s="147"/>
      <c r="DGE24" s="149"/>
      <c r="DGF24" s="147"/>
      <c r="DGG24" s="149"/>
      <c r="DGH24" s="147"/>
      <c r="DGI24" s="149"/>
      <c r="DGJ24" s="147"/>
      <c r="DGK24" s="149"/>
      <c r="DGL24" s="147"/>
      <c r="DGM24" s="149"/>
      <c r="DGN24" s="147"/>
      <c r="DGO24" s="149"/>
      <c r="DGP24" s="147"/>
      <c r="DGQ24" s="149"/>
      <c r="DGR24" s="147"/>
      <c r="DGS24" s="149"/>
      <c r="DGT24" s="147"/>
      <c r="DGU24" s="149"/>
      <c r="DGV24" s="147"/>
      <c r="DGW24" s="149"/>
      <c r="DGX24" s="147"/>
      <c r="DGY24" s="149"/>
      <c r="DGZ24" s="147"/>
      <c r="DHA24" s="149"/>
      <c r="DHB24" s="147"/>
      <c r="DHC24" s="149"/>
      <c r="DHD24" s="147"/>
      <c r="DHE24" s="149"/>
      <c r="DHF24" s="147"/>
      <c r="DHG24" s="149"/>
      <c r="DHH24" s="147"/>
      <c r="DHI24" s="149"/>
      <c r="DHJ24" s="147"/>
      <c r="DHK24" s="149"/>
      <c r="DHL24" s="147"/>
      <c r="DHM24" s="149"/>
      <c r="DHN24" s="147"/>
      <c r="DHO24" s="149"/>
      <c r="DHP24" s="147"/>
      <c r="DHQ24" s="149"/>
      <c r="DHR24" s="147"/>
      <c r="DHS24" s="149"/>
      <c r="DHT24" s="147"/>
      <c r="DHU24" s="149"/>
      <c r="DHV24" s="147"/>
      <c r="DHW24" s="149"/>
      <c r="DHX24" s="147"/>
      <c r="DHY24" s="149"/>
      <c r="DHZ24" s="147"/>
      <c r="DIA24" s="149"/>
      <c r="DIB24" s="147"/>
      <c r="DIC24" s="149"/>
      <c r="DID24" s="147"/>
      <c r="DIE24" s="149"/>
      <c r="DIF24" s="147"/>
      <c r="DIG24" s="149"/>
      <c r="DIH24" s="147"/>
      <c r="DII24" s="149"/>
      <c r="DIJ24" s="147"/>
      <c r="DIK24" s="149"/>
      <c r="DIL24" s="147"/>
      <c r="DIM24" s="149"/>
      <c r="DIN24" s="147"/>
      <c r="DIO24" s="149"/>
      <c r="DIP24" s="147"/>
      <c r="DIQ24" s="149"/>
      <c r="DIR24" s="147"/>
      <c r="DIS24" s="149"/>
      <c r="DIT24" s="147"/>
      <c r="DIU24" s="149"/>
      <c r="DIV24" s="147"/>
      <c r="DIW24" s="149"/>
      <c r="DIX24" s="147"/>
      <c r="DIY24" s="149"/>
      <c r="DIZ24" s="147"/>
      <c r="DJA24" s="149"/>
      <c r="DJB24" s="147"/>
      <c r="DJC24" s="149"/>
      <c r="DJD24" s="147"/>
      <c r="DJE24" s="149"/>
      <c r="DJF24" s="147"/>
      <c r="DJG24" s="149"/>
      <c r="DJH24" s="147"/>
      <c r="DJI24" s="149"/>
      <c r="DJJ24" s="147"/>
      <c r="DJK24" s="149"/>
      <c r="DJL24" s="147"/>
      <c r="DJM24" s="149"/>
      <c r="DJN24" s="147"/>
      <c r="DJO24" s="149"/>
      <c r="DJP24" s="147"/>
      <c r="DJQ24" s="149"/>
      <c r="DJR24" s="147"/>
      <c r="DJS24" s="149"/>
      <c r="DJT24" s="147"/>
      <c r="DJU24" s="149"/>
      <c r="DJV24" s="147"/>
      <c r="DJW24" s="149"/>
      <c r="DJX24" s="147"/>
      <c r="DJY24" s="149"/>
      <c r="DJZ24" s="147"/>
      <c r="DKA24" s="149"/>
      <c r="DKB24" s="147"/>
      <c r="DKC24" s="149"/>
      <c r="DKD24" s="147"/>
      <c r="DKE24" s="149"/>
      <c r="DKF24" s="147"/>
      <c r="DKG24" s="149"/>
      <c r="DKH24" s="147"/>
      <c r="DKI24" s="149"/>
      <c r="DKJ24" s="147"/>
      <c r="DKK24" s="149"/>
      <c r="DKL24" s="147"/>
      <c r="DKM24" s="149"/>
      <c r="DKN24" s="147"/>
      <c r="DKO24" s="149"/>
      <c r="DKP24" s="147"/>
      <c r="DKQ24" s="149"/>
      <c r="DKR24" s="147"/>
      <c r="DKS24" s="149"/>
      <c r="DKT24" s="147"/>
      <c r="DKU24" s="149"/>
      <c r="DKV24" s="147"/>
      <c r="DKW24" s="149"/>
      <c r="DKX24" s="147"/>
      <c r="DKY24" s="149"/>
      <c r="DKZ24" s="147"/>
      <c r="DLA24" s="149"/>
      <c r="DLB24" s="147"/>
      <c r="DLC24" s="149"/>
      <c r="DLD24" s="147"/>
      <c r="DLE24" s="149"/>
      <c r="DLF24" s="147"/>
      <c r="DLG24" s="149"/>
      <c r="DLH24" s="147"/>
      <c r="DLI24" s="149"/>
      <c r="DLJ24" s="147"/>
      <c r="DLK24" s="149"/>
      <c r="DLL24" s="147"/>
      <c r="DLM24" s="149"/>
      <c r="DLN24" s="147"/>
      <c r="DLO24" s="149"/>
      <c r="DLP24" s="147"/>
      <c r="DLQ24" s="149"/>
      <c r="DLR24" s="147"/>
      <c r="DLS24" s="149"/>
      <c r="DLT24" s="147"/>
      <c r="DLU24" s="149"/>
      <c r="DLV24" s="147"/>
      <c r="DLW24" s="149"/>
      <c r="DLX24" s="147"/>
      <c r="DLY24" s="149"/>
      <c r="DLZ24" s="147"/>
      <c r="DMA24" s="149"/>
      <c r="DMB24" s="147"/>
      <c r="DMC24" s="149"/>
      <c r="DMD24" s="147"/>
      <c r="DME24" s="149"/>
      <c r="DMF24" s="147"/>
      <c r="DMG24" s="149"/>
      <c r="DMH24" s="147"/>
      <c r="DMI24" s="149"/>
      <c r="DMJ24" s="147"/>
      <c r="DMK24" s="149"/>
      <c r="DML24" s="147"/>
      <c r="DMM24" s="149"/>
      <c r="DMN24" s="147"/>
      <c r="DMO24" s="149"/>
      <c r="DMP24" s="147"/>
      <c r="DMQ24" s="149"/>
      <c r="DMR24" s="147"/>
      <c r="DMS24" s="149"/>
      <c r="DMT24" s="147"/>
      <c r="DMU24" s="149"/>
      <c r="DMV24" s="147"/>
      <c r="DMW24" s="149"/>
      <c r="DMX24" s="147"/>
      <c r="DMY24" s="149"/>
      <c r="DMZ24" s="147"/>
      <c r="DNA24" s="149"/>
      <c r="DNB24" s="147"/>
      <c r="DNC24" s="149"/>
      <c r="DND24" s="147"/>
      <c r="DNE24" s="149"/>
      <c r="DNF24" s="147"/>
      <c r="DNG24" s="149"/>
      <c r="DNH24" s="147"/>
      <c r="DNI24" s="149"/>
      <c r="DNJ24" s="147"/>
      <c r="DNK24" s="149"/>
      <c r="DNL24" s="147"/>
      <c r="DNM24" s="149"/>
      <c r="DNN24" s="147"/>
      <c r="DNO24" s="149"/>
      <c r="DNP24" s="147"/>
      <c r="DNQ24" s="149"/>
      <c r="DNR24" s="147"/>
      <c r="DNS24" s="149"/>
      <c r="DNT24" s="147"/>
      <c r="DNU24" s="149"/>
      <c r="DNV24" s="147"/>
      <c r="DNW24" s="149"/>
      <c r="DNX24" s="147"/>
      <c r="DNY24" s="149"/>
      <c r="DNZ24" s="147"/>
      <c r="DOA24" s="149"/>
      <c r="DOB24" s="147"/>
      <c r="DOC24" s="149"/>
      <c r="DOD24" s="147"/>
      <c r="DOE24" s="149"/>
      <c r="DOF24" s="147"/>
      <c r="DOG24" s="149"/>
      <c r="DOH24" s="147"/>
      <c r="DOI24" s="149"/>
      <c r="DOJ24" s="147"/>
      <c r="DOK24" s="149"/>
      <c r="DOL24" s="147"/>
      <c r="DOM24" s="149"/>
      <c r="DON24" s="147"/>
      <c r="DOO24" s="149"/>
      <c r="DOP24" s="147"/>
      <c r="DOQ24" s="149"/>
      <c r="DOR24" s="147"/>
      <c r="DOS24" s="149"/>
      <c r="DOT24" s="147"/>
      <c r="DOU24" s="149"/>
      <c r="DOV24" s="147"/>
      <c r="DOW24" s="149"/>
      <c r="DOX24" s="147"/>
      <c r="DOY24" s="149"/>
      <c r="DOZ24" s="147"/>
      <c r="DPA24" s="149"/>
      <c r="DPB24" s="147"/>
      <c r="DPC24" s="149"/>
      <c r="DPD24" s="147"/>
      <c r="DPE24" s="149"/>
      <c r="DPF24" s="147"/>
      <c r="DPG24" s="149"/>
      <c r="DPH24" s="147"/>
      <c r="DPI24" s="149"/>
      <c r="DPJ24" s="147"/>
      <c r="DPK24" s="149"/>
      <c r="DPL24" s="147"/>
      <c r="DPM24" s="149"/>
      <c r="DPN24" s="147"/>
      <c r="DPO24" s="149"/>
      <c r="DPP24" s="147"/>
      <c r="DPQ24" s="149"/>
      <c r="DPR24" s="147"/>
      <c r="DPS24" s="149"/>
      <c r="DPT24" s="147"/>
      <c r="DPU24" s="149"/>
      <c r="DPV24" s="147"/>
      <c r="DPW24" s="149"/>
      <c r="DPX24" s="147"/>
      <c r="DPY24" s="149"/>
      <c r="DPZ24" s="147"/>
      <c r="DQA24" s="149"/>
      <c r="DQB24" s="147"/>
      <c r="DQC24" s="149"/>
      <c r="DQD24" s="147"/>
      <c r="DQE24" s="149"/>
      <c r="DQF24" s="147"/>
      <c r="DQG24" s="149"/>
      <c r="DQH24" s="147"/>
      <c r="DQI24" s="149"/>
      <c r="DQJ24" s="147"/>
      <c r="DQK24" s="149"/>
      <c r="DQL24" s="147"/>
      <c r="DQM24" s="149"/>
      <c r="DQN24" s="147"/>
      <c r="DQO24" s="149"/>
      <c r="DQP24" s="147"/>
      <c r="DQQ24" s="149"/>
      <c r="DQR24" s="147"/>
      <c r="DQS24" s="149"/>
      <c r="DQT24" s="147"/>
      <c r="DQU24" s="149"/>
      <c r="DQV24" s="147"/>
      <c r="DQW24" s="149"/>
      <c r="DQX24" s="147"/>
      <c r="DQY24" s="149"/>
      <c r="DQZ24" s="147"/>
      <c r="DRA24" s="149"/>
      <c r="DRB24" s="147"/>
      <c r="DRC24" s="149"/>
      <c r="DRD24" s="147"/>
      <c r="DRE24" s="149"/>
      <c r="DRF24" s="147"/>
      <c r="DRG24" s="149"/>
      <c r="DRH24" s="147"/>
      <c r="DRI24" s="149"/>
      <c r="DRJ24" s="147"/>
      <c r="DRK24" s="149"/>
      <c r="DRL24" s="147"/>
      <c r="DRM24" s="149"/>
      <c r="DRN24" s="147"/>
      <c r="DRO24" s="149"/>
      <c r="DRP24" s="147"/>
      <c r="DRQ24" s="149"/>
      <c r="DRR24" s="147"/>
      <c r="DRS24" s="149"/>
      <c r="DRT24" s="147"/>
      <c r="DRU24" s="149"/>
      <c r="DRV24" s="147"/>
      <c r="DRW24" s="149"/>
      <c r="DRX24" s="147"/>
      <c r="DRY24" s="149"/>
      <c r="DRZ24" s="147"/>
      <c r="DSA24" s="149"/>
      <c r="DSB24" s="147"/>
      <c r="DSC24" s="149"/>
      <c r="DSD24" s="147"/>
      <c r="DSE24" s="149"/>
      <c r="DSF24" s="147"/>
      <c r="DSG24" s="149"/>
      <c r="DSH24" s="147"/>
      <c r="DSI24" s="149"/>
      <c r="DSJ24" s="147"/>
      <c r="DSK24" s="149"/>
      <c r="DSL24" s="147"/>
      <c r="DSM24" s="149"/>
      <c r="DSN24" s="147"/>
      <c r="DSO24" s="149"/>
      <c r="DSP24" s="147"/>
      <c r="DSQ24" s="149"/>
      <c r="DSR24" s="147"/>
      <c r="DSS24" s="149"/>
      <c r="DST24" s="147"/>
      <c r="DSU24" s="149"/>
      <c r="DSV24" s="147"/>
      <c r="DSW24" s="149"/>
      <c r="DSX24" s="147"/>
      <c r="DSY24" s="149"/>
      <c r="DSZ24" s="147"/>
      <c r="DTA24" s="149"/>
      <c r="DTB24" s="147"/>
      <c r="DTC24" s="149"/>
      <c r="DTD24" s="147"/>
      <c r="DTE24" s="149"/>
      <c r="DTF24" s="147"/>
      <c r="DTG24" s="149"/>
      <c r="DTH24" s="147"/>
      <c r="DTI24" s="149"/>
      <c r="DTJ24" s="147"/>
      <c r="DTK24" s="149"/>
      <c r="DTL24" s="147"/>
      <c r="DTM24" s="149"/>
      <c r="DTN24" s="147"/>
      <c r="DTO24" s="149"/>
      <c r="DTP24" s="147"/>
      <c r="DTQ24" s="149"/>
      <c r="DTR24" s="147"/>
      <c r="DTS24" s="149"/>
      <c r="DTT24" s="147"/>
      <c r="DTU24" s="149"/>
      <c r="DTV24" s="147"/>
      <c r="DTW24" s="149"/>
      <c r="DTX24" s="147"/>
      <c r="DTY24" s="149"/>
      <c r="DTZ24" s="147"/>
      <c r="DUA24" s="149"/>
      <c r="DUB24" s="147"/>
      <c r="DUC24" s="149"/>
      <c r="DUD24" s="147"/>
      <c r="DUE24" s="149"/>
      <c r="DUF24" s="147"/>
      <c r="DUG24" s="149"/>
      <c r="DUH24" s="147"/>
      <c r="DUI24" s="149"/>
      <c r="DUJ24" s="147"/>
      <c r="DUK24" s="149"/>
      <c r="DUL24" s="147"/>
      <c r="DUM24" s="149"/>
      <c r="DUN24" s="147"/>
      <c r="DUO24" s="149"/>
      <c r="DUP24" s="147"/>
      <c r="DUQ24" s="149"/>
      <c r="DUR24" s="147"/>
      <c r="DUS24" s="149"/>
      <c r="DUT24" s="147"/>
      <c r="DUU24" s="149"/>
      <c r="DUV24" s="147"/>
      <c r="DUW24" s="149"/>
      <c r="DUX24" s="147"/>
      <c r="DUY24" s="149"/>
      <c r="DUZ24" s="147"/>
      <c r="DVA24" s="149"/>
      <c r="DVB24" s="147"/>
      <c r="DVC24" s="149"/>
      <c r="DVD24" s="147"/>
      <c r="DVE24" s="149"/>
      <c r="DVF24" s="147"/>
      <c r="DVG24" s="149"/>
      <c r="DVH24" s="147"/>
      <c r="DVI24" s="149"/>
      <c r="DVJ24" s="147"/>
      <c r="DVK24" s="149"/>
      <c r="DVL24" s="147"/>
      <c r="DVM24" s="149"/>
      <c r="DVN24" s="147"/>
      <c r="DVO24" s="149"/>
      <c r="DVP24" s="147"/>
      <c r="DVQ24" s="149"/>
      <c r="DVR24" s="147"/>
      <c r="DVS24" s="149"/>
      <c r="DVT24" s="147"/>
      <c r="DVU24" s="149"/>
      <c r="DVV24" s="147"/>
      <c r="DVW24" s="149"/>
      <c r="DVX24" s="147"/>
      <c r="DVY24" s="149"/>
      <c r="DVZ24" s="147"/>
      <c r="DWA24" s="149"/>
      <c r="DWB24" s="147"/>
      <c r="DWC24" s="149"/>
      <c r="DWD24" s="147"/>
      <c r="DWE24" s="149"/>
      <c r="DWF24" s="147"/>
      <c r="DWG24" s="149"/>
      <c r="DWH24" s="147"/>
      <c r="DWI24" s="149"/>
      <c r="DWJ24" s="147"/>
      <c r="DWK24" s="149"/>
      <c r="DWL24" s="147"/>
      <c r="DWM24" s="149"/>
      <c r="DWN24" s="147"/>
      <c r="DWO24" s="149"/>
      <c r="DWP24" s="147"/>
      <c r="DWQ24" s="149"/>
      <c r="DWR24" s="147"/>
      <c r="DWS24" s="149"/>
      <c r="DWT24" s="147"/>
      <c r="DWU24" s="149"/>
      <c r="DWV24" s="147"/>
      <c r="DWW24" s="149"/>
      <c r="DWX24" s="147"/>
      <c r="DWY24" s="149"/>
      <c r="DWZ24" s="147"/>
      <c r="DXA24" s="149"/>
      <c r="DXB24" s="147"/>
      <c r="DXC24" s="149"/>
      <c r="DXD24" s="147"/>
      <c r="DXE24" s="149"/>
      <c r="DXF24" s="147"/>
      <c r="DXG24" s="149"/>
      <c r="DXH24" s="147"/>
      <c r="DXI24" s="149"/>
      <c r="DXJ24" s="147"/>
      <c r="DXK24" s="149"/>
      <c r="DXL24" s="147"/>
      <c r="DXM24" s="149"/>
      <c r="DXN24" s="147"/>
      <c r="DXO24" s="149"/>
      <c r="DXP24" s="147"/>
      <c r="DXQ24" s="149"/>
      <c r="DXR24" s="147"/>
      <c r="DXS24" s="149"/>
      <c r="DXT24" s="147"/>
      <c r="DXU24" s="149"/>
      <c r="DXV24" s="147"/>
      <c r="DXW24" s="149"/>
      <c r="DXX24" s="147"/>
      <c r="DXY24" s="149"/>
      <c r="DXZ24" s="147"/>
      <c r="DYA24" s="149"/>
      <c r="DYB24" s="147"/>
      <c r="DYC24" s="149"/>
      <c r="DYD24" s="147"/>
      <c r="DYE24" s="149"/>
      <c r="DYF24" s="147"/>
      <c r="DYG24" s="149"/>
      <c r="DYH24" s="147"/>
      <c r="DYI24" s="149"/>
      <c r="DYJ24" s="147"/>
      <c r="DYK24" s="149"/>
      <c r="DYL24" s="147"/>
      <c r="DYM24" s="149"/>
      <c r="DYN24" s="147"/>
      <c r="DYO24" s="149"/>
      <c r="DYP24" s="147"/>
      <c r="DYQ24" s="149"/>
      <c r="DYR24" s="147"/>
      <c r="DYS24" s="149"/>
      <c r="DYT24" s="147"/>
      <c r="DYU24" s="149"/>
      <c r="DYV24" s="147"/>
      <c r="DYW24" s="149"/>
      <c r="DYX24" s="147"/>
      <c r="DYY24" s="149"/>
      <c r="DYZ24" s="147"/>
      <c r="DZA24" s="149"/>
      <c r="DZB24" s="147"/>
      <c r="DZC24" s="149"/>
      <c r="DZD24" s="147"/>
      <c r="DZE24" s="149"/>
      <c r="DZF24" s="147"/>
      <c r="DZG24" s="149"/>
      <c r="DZH24" s="147"/>
      <c r="DZI24" s="149"/>
      <c r="DZJ24" s="147"/>
      <c r="DZK24" s="149"/>
      <c r="DZL24" s="147"/>
      <c r="DZM24" s="149"/>
      <c r="DZN24" s="147"/>
      <c r="DZO24" s="149"/>
      <c r="DZP24" s="147"/>
      <c r="DZQ24" s="149"/>
      <c r="DZR24" s="147"/>
      <c r="DZS24" s="149"/>
      <c r="DZT24" s="147"/>
      <c r="DZU24" s="149"/>
      <c r="DZV24" s="147"/>
      <c r="DZW24" s="149"/>
      <c r="DZX24" s="147"/>
      <c r="DZY24" s="149"/>
      <c r="DZZ24" s="147"/>
      <c r="EAA24" s="149"/>
      <c r="EAB24" s="147"/>
      <c r="EAC24" s="149"/>
      <c r="EAD24" s="147"/>
      <c r="EAE24" s="149"/>
      <c r="EAF24" s="147"/>
      <c r="EAG24" s="149"/>
      <c r="EAH24" s="147"/>
      <c r="EAI24" s="149"/>
      <c r="EAJ24" s="147"/>
      <c r="EAK24" s="149"/>
      <c r="EAL24" s="147"/>
      <c r="EAM24" s="149"/>
      <c r="EAN24" s="147"/>
      <c r="EAO24" s="149"/>
      <c r="EAP24" s="147"/>
      <c r="EAQ24" s="149"/>
      <c r="EAR24" s="147"/>
      <c r="EAS24" s="149"/>
      <c r="EAT24" s="147"/>
      <c r="EAU24" s="149"/>
      <c r="EAV24" s="147"/>
      <c r="EAW24" s="149"/>
      <c r="EAX24" s="147"/>
      <c r="EAY24" s="149"/>
      <c r="EAZ24" s="147"/>
      <c r="EBA24" s="149"/>
      <c r="EBB24" s="147"/>
      <c r="EBC24" s="149"/>
      <c r="EBD24" s="147"/>
      <c r="EBE24" s="149"/>
      <c r="EBF24" s="147"/>
      <c r="EBG24" s="149"/>
      <c r="EBH24" s="147"/>
      <c r="EBI24" s="149"/>
      <c r="EBJ24" s="147"/>
      <c r="EBK24" s="149"/>
      <c r="EBL24" s="147"/>
      <c r="EBM24" s="149"/>
      <c r="EBN24" s="147"/>
      <c r="EBO24" s="149"/>
      <c r="EBP24" s="147"/>
      <c r="EBQ24" s="149"/>
      <c r="EBR24" s="147"/>
      <c r="EBS24" s="149"/>
      <c r="EBT24" s="147"/>
      <c r="EBU24" s="149"/>
      <c r="EBV24" s="147"/>
      <c r="EBW24" s="149"/>
      <c r="EBX24" s="147"/>
      <c r="EBY24" s="149"/>
      <c r="EBZ24" s="147"/>
      <c r="ECA24" s="149"/>
      <c r="ECB24" s="147"/>
      <c r="ECC24" s="149"/>
      <c r="ECD24" s="147"/>
      <c r="ECE24" s="149"/>
      <c r="ECF24" s="147"/>
      <c r="ECG24" s="149"/>
      <c r="ECH24" s="147"/>
      <c r="ECI24" s="149"/>
      <c r="ECJ24" s="147"/>
      <c r="ECK24" s="149"/>
      <c r="ECL24" s="147"/>
      <c r="ECM24" s="149"/>
      <c r="ECN24" s="147"/>
      <c r="ECO24" s="149"/>
      <c r="ECP24" s="147"/>
      <c r="ECQ24" s="149"/>
      <c r="ECR24" s="147"/>
      <c r="ECS24" s="149"/>
      <c r="ECT24" s="147"/>
      <c r="ECU24" s="149"/>
      <c r="ECV24" s="147"/>
      <c r="ECW24" s="149"/>
      <c r="ECX24" s="147"/>
      <c r="ECY24" s="149"/>
      <c r="ECZ24" s="147"/>
      <c r="EDA24" s="149"/>
      <c r="EDB24" s="147"/>
      <c r="EDC24" s="149"/>
      <c r="EDD24" s="147"/>
      <c r="EDE24" s="149"/>
      <c r="EDF24" s="147"/>
      <c r="EDG24" s="149"/>
      <c r="EDH24" s="147"/>
      <c r="EDI24" s="149"/>
      <c r="EDJ24" s="147"/>
      <c r="EDK24" s="149"/>
      <c r="EDL24" s="147"/>
      <c r="EDM24" s="149"/>
      <c r="EDN24" s="147"/>
      <c r="EDO24" s="149"/>
      <c r="EDP24" s="147"/>
      <c r="EDQ24" s="149"/>
      <c r="EDR24" s="147"/>
      <c r="EDS24" s="149"/>
      <c r="EDT24" s="147"/>
      <c r="EDU24" s="149"/>
      <c r="EDV24" s="147"/>
      <c r="EDW24" s="149"/>
      <c r="EDX24" s="147"/>
      <c r="EDY24" s="149"/>
      <c r="EDZ24" s="147"/>
      <c r="EEA24" s="149"/>
      <c r="EEB24" s="147"/>
      <c r="EEC24" s="149"/>
      <c r="EED24" s="147"/>
      <c r="EEE24" s="149"/>
      <c r="EEF24" s="147"/>
      <c r="EEG24" s="149"/>
      <c r="EEH24" s="147"/>
      <c r="EEI24" s="149"/>
      <c r="EEJ24" s="147"/>
      <c r="EEK24" s="149"/>
      <c r="EEL24" s="147"/>
      <c r="EEM24" s="149"/>
      <c r="EEN24" s="147"/>
      <c r="EEO24" s="149"/>
      <c r="EEP24" s="147"/>
      <c r="EEQ24" s="149"/>
      <c r="EER24" s="147"/>
      <c r="EES24" s="149"/>
      <c r="EET24" s="147"/>
      <c r="EEU24" s="149"/>
      <c r="EEV24" s="147"/>
      <c r="EEW24" s="149"/>
      <c r="EEX24" s="147"/>
      <c r="EEY24" s="149"/>
      <c r="EEZ24" s="147"/>
      <c r="EFA24" s="149"/>
      <c r="EFB24" s="147"/>
      <c r="EFC24" s="149"/>
      <c r="EFD24" s="147"/>
      <c r="EFE24" s="149"/>
      <c r="EFF24" s="147"/>
      <c r="EFG24" s="149"/>
      <c r="EFH24" s="147"/>
      <c r="EFI24" s="149"/>
      <c r="EFJ24" s="147"/>
      <c r="EFK24" s="149"/>
      <c r="EFL24" s="147"/>
      <c r="EFM24" s="149"/>
      <c r="EFN24" s="147"/>
      <c r="EFO24" s="149"/>
      <c r="EFP24" s="147"/>
      <c r="EFQ24" s="149"/>
      <c r="EFR24" s="147"/>
      <c r="EFS24" s="149"/>
      <c r="EFT24" s="147"/>
      <c r="EFU24" s="149"/>
      <c r="EFV24" s="147"/>
      <c r="EFW24" s="149"/>
      <c r="EFX24" s="147"/>
      <c r="EFY24" s="149"/>
      <c r="EFZ24" s="147"/>
      <c r="EGA24" s="149"/>
      <c r="EGB24" s="147"/>
      <c r="EGC24" s="149"/>
      <c r="EGD24" s="147"/>
      <c r="EGE24" s="149"/>
      <c r="EGF24" s="147"/>
      <c r="EGG24" s="149"/>
      <c r="EGH24" s="147"/>
      <c r="EGI24" s="149"/>
      <c r="EGJ24" s="147"/>
      <c r="EGK24" s="149"/>
      <c r="EGL24" s="147"/>
      <c r="EGM24" s="149"/>
      <c r="EGN24" s="147"/>
      <c r="EGO24" s="149"/>
      <c r="EGP24" s="147"/>
      <c r="EGQ24" s="149"/>
      <c r="EGR24" s="147"/>
      <c r="EGS24" s="149"/>
      <c r="EGT24" s="147"/>
      <c r="EGU24" s="149"/>
      <c r="EGV24" s="147"/>
      <c r="EGW24" s="149"/>
      <c r="EGX24" s="147"/>
      <c r="EGY24" s="149"/>
      <c r="EGZ24" s="147"/>
      <c r="EHA24" s="149"/>
      <c r="EHB24" s="147"/>
      <c r="EHC24" s="149"/>
      <c r="EHD24" s="147"/>
      <c r="EHE24" s="149"/>
      <c r="EHF24" s="147"/>
      <c r="EHG24" s="149"/>
      <c r="EHH24" s="147"/>
      <c r="EHI24" s="149"/>
      <c r="EHJ24" s="147"/>
      <c r="EHK24" s="149"/>
      <c r="EHL24" s="147"/>
      <c r="EHM24" s="149"/>
      <c r="EHN24" s="147"/>
      <c r="EHO24" s="149"/>
      <c r="EHP24" s="147"/>
      <c r="EHQ24" s="149"/>
      <c r="EHR24" s="147"/>
      <c r="EHS24" s="149"/>
      <c r="EHT24" s="147"/>
      <c r="EHU24" s="149"/>
      <c r="EHV24" s="147"/>
      <c r="EHW24" s="149"/>
      <c r="EHX24" s="147"/>
      <c r="EHY24" s="149"/>
      <c r="EHZ24" s="147"/>
      <c r="EIA24" s="149"/>
      <c r="EIB24" s="147"/>
      <c r="EIC24" s="149"/>
      <c r="EID24" s="147"/>
      <c r="EIE24" s="149"/>
      <c r="EIF24" s="147"/>
      <c r="EIG24" s="149"/>
      <c r="EIH24" s="147"/>
      <c r="EII24" s="149"/>
      <c r="EIJ24" s="147"/>
      <c r="EIK24" s="149"/>
      <c r="EIL24" s="147"/>
      <c r="EIM24" s="149"/>
      <c r="EIN24" s="147"/>
      <c r="EIO24" s="149"/>
      <c r="EIP24" s="147"/>
      <c r="EIQ24" s="149"/>
      <c r="EIR24" s="147"/>
      <c r="EIS24" s="149"/>
      <c r="EIT24" s="147"/>
      <c r="EIU24" s="149"/>
      <c r="EIV24" s="147"/>
      <c r="EIW24" s="149"/>
      <c r="EIX24" s="147"/>
      <c r="EIY24" s="149"/>
      <c r="EIZ24" s="147"/>
      <c r="EJA24" s="149"/>
      <c r="EJB24" s="147"/>
      <c r="EJC24" s="149"/>
      <c r="EJD24" s="147"/>
      <c r="EJE24" s="149"/>
      <c r="EJF24" s="147"/>
      <c r="EJG24" s="149"/>
      <c r="EJH24" s="147"/>
      <c r="EJI24" s="149"/>
      <c r="EJJ24" s="147"/>
      <c r="EJK24" s="149"/>
      <c r="EJL24" s="147"/>
      <c r="EJM24" s="149"/>
      <c r="EJN24" s="147"/>
      <c r="EJO24" s="149"/>
      <c r="EJP24" s="147"/>
      <c r="EJQ24" s="149"/>
      <c r="EJR24" s="147"/>
      <c r="EJS24" s="149"/>
      <c r="EJT24" s="147"/>
      <c r="EJU24" s="149"/>
      <c r="EJV24" s="147"/>
      <c r="EJW24" s="149"/>
      <c r="EJX24" s="147"/>
      <c r="EJY24" s="149"/>
      <c r="EJZ24" s="147"/>
      <c r="EKA24" s="149"/>
      <c r="EKB24" s="147"/>
      <c r="EKC24" s="149"/>
      <c r="EKD24" s="147"/>
      <c r="EKE24" s="149"/>
      <c r="EKF24" s="147"/>
      <c r="EKG24" s="149"/>
      <c r="EKH24" s="147"/>
      <c r="EKI24" s="149"/>
      <c r="EKJ24" s="147"/>
      <c r="EKK24" s="149"/>
      <c r="EKL24" s="147"/>
      <c r="EKM24" s="149"/>
      <c r="EKN24" s="147"/>
      <c r="EKO24" s="149"/>
      <c r="EKP24" s="147"/>
      <c r="EKQ24" s="149"/>
      <c r="EKR24" s="147"/>
      <c r="EKS24" s="149"/>
      <c r="EKT24" s="147"/>
      <c r="EKU24" s="149"/>
      <c r="EKV24" s="147"/>
      <c r="EKW24" s="149"/>
      <c r="EKX24" s="147"/>
      <c r="EKY24" s="149"/>
      <c r="EKZ24" s="147"/>
      <c r="ELA24" s="149"/>
      <c r="ELB24" s="147"/>
      <c r="ELC24" s="149"/>
      <c r="ELD24" s="147"/>
      <c r="ELE24" s="149"/>
      <c r="ELF24" s="147"/>
      <c r="ELG24" s="149"/>
      <c r="ELH24" s="147"/>
      <c r="ELI24" s="149"/>
      <c r="ELJ24" s="147"/>
      <c r="ELK24" s="149"/>
      <c r="ELL24" s="147"/>
      <c r="ELM24" s="149"/>
      <c r="ELN24" s="147"/>
      <c r="ELO24" s="149"/>
      <c r="ELP24" s="147"/>
      <c r="ELQ24" s="149"/>
      <c r="ELR24" s="147"/>
      <c r="ELS24" s="149"/>
      <c r="ELT24" s="147"/>
      <c r="ELU24" s="149"/>
      <c r="ELV24" s="147"/>
      <c r="ELW24" s="149"/>
      <c r="ELX24" s="147"/>
      <c r="ELY24" s="149"/>
      <c r="ELZ24" s="147"/>
      <c r="EMA24" s="149"/>
      <c r="EMB24" s="147"/>
      <c r="EMC24" s="149"/>
      <c r="EMD24" s="147"/>
      <c r="EME24" s="149"/>
      <c r="EMF24" s="147"/>
      <c r="EMG24" s="149"/>
      <c r="EMH24" s="147"/>
      <c r="EMI24" s="149"/>
      <c r="EMJ24" s="147"/>
      <c r="EMK24" s="149"/>
      <c r="EML24" s="147"/>
      <c r="EMM24" s="149"/>
      <c r="EMN24" s="147"/>
      <c r="EMO24" s="149"/>
      <c r="EMP24" s="147"/>
      <c r="EMQ24" s="149"/>
      <c r="EMR24" s="147"/>
      <c r="EMS24" s="149"/>
      <c r="EMT24" s="147"/>
      <c r="EMU24" s="149"/>
      <c r="EMV24" s="147"/>
      <c r="EMW24" s="149"/>
      <c r="EMX24" s="147"/>
      <c r="EMY24" s="149"/>
      <c r="EMZ24" s="147"/>
      <c r="ENA24" s="149"/>
      <c r="ENB24" s="147"/>
      <c r="ENC24" s="149"/>
      <c r="END24" s="147"/>
      <c r="ENE24" s="149"/>
      <c r="ENF24" s="147"/>
      <c r="ENG24" s="149"/>
      <c r="ENH24" s="147"/>
      <c r="ENI24" s="149"/>
      <c r="ENJ24" s="147"/>
      <c r="ENK24" s="149"/>
      <c r="ENL24" s="147"/>
      <c r="ENM24" s="149"/>
      <c r="ENN24" s="147"/>
      <c r="ENO24" s="149"/>
      <c r="ENP24" s="147"/>
      <c r="ENQ24" s="149"/>
      <c r="ENR24" s="147"/>
      <c r="ENS24" s="149"/>
      <c r="ENT24" s="147"/>
      <c r="ENU24" s="149"/>
      <c r="ENV24" s="147"/>
      <c r="ENW24" s="149"/>
      <c r="ENX24" s="147"/>
      <c r="ENY24" s="149"/>
      <c r="ENZ24" s="147"/>
      <c r="EOA24" s="149"/>
      <c r="EOB24" s="147"/>
      <c r="EOC24" s="149"/>
      <c r="EOD24" s="147"/>
      <c r="EOE24" s="149"/>
      <c r="EOF24" s="147"/>
      <c r="EOG24" s="149"/>
      <c r="EOH24" s="147"/>
      <c r="EOI24" s="149"/>
      <c r="EOJ24" s="147"/>
      <c r="EOK24" s="149"/>
      <c r="EOL24" s="147"/>
      <c r="EOM24" s="149"/>
      <c r="EON24" s="147"/>
      <c r="EOO24" s="149"/>
      <c r="EOP24" s="147"/>
      <c r="EOQ24" s="149"/>
      <c r="EOR24" s="147"/>
      <c r="EOS24" s="149"/>
      <c r="EOT24" s="147"/>
      <c r="EOU24" s="149"/>
      <c r="EOV24" s="147"/>
      <c r="EOW24" s="149"/>
      <c r="EOX24" s="147"/>
      <c r="EOY24" s="149"/>
      <c r="EOZ24" s="147"/>
      <c r="EPA24" s="149"/>
      <c r="EPB24" s="147"/>
      <c r="EPC24" s="149"/>
      <c r="EPD24" s="147"/>
      <c r="EPE24" s="149"/>
      <c r="EPF24" s="147"/>
      <c r="EPG24" s="149"/>
      <c r="EPH24" s="147"/>
      <c r="EPI24" s="149"/>
      <c r="EPJ24" s="147"/>
      <c r="EPK24" s="149"/>
      <c r="EPL24" s="147"/>
      <c r="EPM24" s="149"/>
      <c r="EPN24" s="147"/>
      <c r="EPO24" s="149"/>
      <c r="EPP24" s="147"/>
      <c r="EPQ24" s="149"/>
      <c r="EPR24" s="147"/>
      <c r="EPS24" s="149"/>
      <c r="EPT24" s="147"/>
      <c r="EPU24" s="149"/>
      <c r="EPV24" s="147"/>
      <c r="EPW24" s="149"/>
      <c r="EPX24" s="147"/>
      <c r="EPY24" s="149"/>
      <c r="EPZ24" s="147"/>
      <c r="EQA24" s="149"/>
      <c r="EQB24" s="147"/>
      <c r="EQC24" s="149"/>
      <c r="EQD24" s="147"/>
      <c r="EQE24" s="149"/>
      <c r="EQF24" s="147"/>
      <c r="EQG24" s="149"/>
      <c r="EQH24" s="147"/>
      <c r="EQI24" s="149"/>
      <c r="EQJ24" s="147"/>
      <c r="EQK24" s="149"/>
      <c r="EQL24" s="147"/>
      <c r="EQM24" s="149"/>
      <c r="EQN24" s="147"/>
      <c r="EQO24" s="149"/>
      <c r="EQP24" s="147"/>
      <c r="EQQ24" s="149"/>
      <c r="EQR24" s="147"/>
      <c r="EQS24" s="149"/>
      <c r="EQT24" s="147"/>
      <c r="EQU24" s="149"/>
      <c r="EQV24" s="147"/>
      <c r="EQW24" s="149"/>
      <c r="EQX24" s="147"/>
      <c r="EQY24" s="149"/>
      <c r="EQZ24" s="147"/>
      <c r="ERA24" s="149"/>
      <c r="ERB24" s="147"/>
      <c r="ERC24" s="149"/>
      <c r="ERD24" s="147"/>
      <c r="ERE24" s="149"/>
      <c r="ERF24" s="147"/>
      <c r="ERG24" s="149"/>
      <c r="ERH24" s="147"/>
      <c r="ERI24" s="149"/>
      <c r="ERJ24" s="147"/>
      <c r="ERK24" s="149"/>
      <c r="ERL24" s="147"/>
      <c r="ERM24" s="149"/>
      <c r="ERN24" s="147"/>
      <c r="ERO24" s="149"/>
      <c r="ERP24" s="147"/>
      <c r="ERQ24" s="149"/>
      <c r="ERR24" s="147"/>
      <c r="ERS24" s="149"/>
      <c r="ERT24" s="147"/>
      <c r="ERU24" s="149"/>
      <c r="ERV24" s="147"/>
      <c r="ERW24" s="149"/>
      <c r="ERX24" s="147"/>
      <c r="ERY24" s="149"/>
      <c r="ERZ24" s="147"/>
      <c r="ESA24" s="149"/>
      <c r="ESB24" s="147"/>
      <c r="ESC24" s="149"/>
      <c r="ESD24" s="147"/>
      <c r="ESE24" s="149"/>
      <c r="ESF24" s="147"/>
      <c r="ESG24" s="149"/>
      <c r="ESH24" s="147"/>
      <c r="ESI24" s="149"/>
      <c r="ESJ24" s="147"/>
      <c r="ESK24" s="149"/>
      <c r="ESL24" s="147"/>
      <c r="ESM24" s="149"/>
      <c r="ESN24" s="147"/>
      <c r="ESO24" s="149"/>
      <c r="ESP24" s="147"/>
      <c r="ESQ24" s="149"/>
      <c r="ESR24" s="147"/>
      <c r="ESS24" s="149"/>
      <c r="EST24" s="147"/>
      <c r="ESU24" s="149"/>
      <c r="ESV24" s="147"/>
      <c r="ESW24" s="149"/>
      <c r="ESX24" s="147"/>
      <c r="ESY24" s="149"/>
      <c r="ESZ24" s="147"/>
      <c r="ETA24" s="149"/>
      <c r="ETB24" s="147"/>
      <c r="ETC24" s="149"/>
      <c r="ETD24" s="147"/>
      <c r="ETE24" s="149"/>
      <c r="ETF24" s="147"/>
      <c r="ETG24" s="149"/>
      <c r="ETH24" s="147"/>
      <c r="ETI24" s="149"/>
      <c r="ETJ24" s="147"/>
      <c r="ETK24" s="149"/>
      <c r="ETL24" s="147"/>
      <c r="ETM24" s="149"/>
      <c r="ETN24" s="147"/>
      <c r="ETO24" s="149"/>
      <c r="ETP24" s="147"/>
      <c r="ETQ24" s="149"/>
      <c r="ETR24" s="147"/>
      <c r="ETS24" s="149"/>
      <c r="ETT24" s="147"/>
      <c r="ETU24" s="149"/>
      <c r="ETV24" s="147"/>
      <c r="ETW24" s="149"/>
      <c r="ETX24" s="147"/>
      <c r="ETY24" s="149"/>
      <c r="ETZ24" s="147"/>
      <c r="EUA24" s="149"/>
      <c r="EUB24" s="147"/>
      <c r="EUC24" s="149"/>
      <c r="EUD24" s="147"/>
      <c r="EUE24" s="149"/>
      <c r="EUF24" s="147"/>
      <c r="EUG24" s="149"/>
      <c r="EUH24" s="147"/>
      <c r="EUI24" s="149"/>
      <c r="EUJ24" s="147"/>
      <c r="EUK24" s="149"/>
      <c r="EUL24" s="147"/>
      <c r="EUM24" s="149"/>
      <c r="EUN24" s="147"/>
      <c r="EUO24" s="149"/>
      <c r="EUP24" s="147"/>
      <c r="EUQ24" s="149"/>
      <c r="EUR24" s="147"/>
      <c r="EUS24" s="149"/>
      <c r="EUT24" s="147"/>
      <c r="EUU24" s="149"/>
      <c r="EUV24" s="147"/>
      <c r="EUW24" s="149"/>
      <c r="EUX24" s="147"/>
      <c r="EUY24" s="149"/>
      <c r="EUZ24" s="147"/>
      <c r="EVA24" s="149"/>
      <c r="EVB24" s="147"/>
      <c r="EVC24" s="149"/>
      <c r="EVD24" s="147"/>
      <c r="EVE24" s="149"/>
      <c r="EVF24" s="147"/>
      <c r="EVG24" s="149"/>
      <c r="EVH24" s="147"/>
      <c r="EVI24" s="149"/>
      <c r="EVJ24" s="147"/>
      <c r="EVK24" s="149"/>
      <c r="EVL24" s="147"/>
      <c r="EVM24" s="149"/>
      <c r="EVN24" s="147"/>
      <c r="EVO24" s="149"/>
      <c r="EVP24" s="147"/>
      <c r="EVQ24" s="149"/>
      <c r="EVR24" s="147"/>
      <c r="EVS24" s="149"/>
      <c r="EVT24" s="147"/>
      <c r="EVU24" s="149"/>
      <c r="EVV24" s="147"/>
      <c r="EVW24" s="149"/>
      <c r="EVX24" s="147"/>
      <c r="EVY24" s="149"/>
      <c r="EVZ24" s="147"/>
      <c r="EWA24" s="149"/>
      <c r="EWB24" s="147"/>
      <c r="EWC24" s="149"/>
      <c r="EWD24" s="147"/>
      <c r="EWE24" s="149"/>
      <c r="EWF24" s="147"/>
      <c r="EWG24" s="149"/>
      <c r="EWH24" s="147"/>
      <c r="EWI24" s="149"/>
      <c r="EWJ24" s="147"/>
      <c r="EWK24" s="149"/>
      <c r="EWL24" s="147"/>
      <c r="EWM24" s="149"/>
      <c r="EWN24" s="147"/>
      <c r="EWO24" s="149"/>
      <c r="EWP24" s="147"/>
      <c r="EWQ24" s="149"/>
      <c r="EWR24" s="147"/>
      <c r="EWS24" s="149"/>
      <c r="EWT24" s="147"/>
      <c r="EWU24" s="149"/>
      <c r="EWV24" s="147"/>
      <c r="EWW24" s="149"/>
      <c r="EWX24" s="147"/>
      <c r="EWY24" s="149"/>
      <c r="EWZ24" s="147"/>
      <c r="EXA24" s="149"/>
      <c r="EXB24" s="147"/>
      <c r="EXC24" s="149"/>
      <c r="EXD24" s="147"/>
      <c r="EXE24" s="149"/>
      <c r="EXF24" s="147"/>
      <c r="EXG24" s="149"/>
      <c r="EXH24" s="147"/>
      <c r="EXI24" s="149"/>
      <c r="EXJ24" s="147"/>
      <c r="EXK24" s="149"/>
      <c r="EXL24" s="147"/>
      <c r="EXM24" s="149"/>
      <c r="EXN24" s="147"/>
      <c r="EXO24" s="149"/>
      <c r="EXP24" s="147"/>
      <c r="EXQ24" s="149"/>
      <c r="EXR24" s="147"/>
      <c r="EXS24" s="149"/>
      <c r="EXT24" s="147"/>
      <c r="EXU24" s="149"/>
      <c r="EXV24" s="147"/>
      <c r="EXW24" s="149"/>
      <c r="EXX24" s="147"/>
      <c r="EXY24" s="149"/>
      <c r="EXZ24" s="147"/>
      <c r="EYA24" s="149"/>
      <c r="EYB24" s="147"/>
      <c r="EYC24" s="149"/>
      <c r="EYD24" s="147"/>
      <c r="EYE24" s="149"/>
      <c r="EYF24" s="147"/>
      <c r="EYG24" s="149"/>
      <c r="EYH24" s="147"/>
      <c r="EYI24" s="149"/>
      <c r="EYJ24" s="147"/>
      <c r="EYK24" s="149"/>
      <c r="EYL24" s="147"/>
      <c r="EYM24" s="149"/>
      <c r="EYN24" s="147"/>
      <c r="EYO24" s="149"/>
      <c r="EYP24" s="147"/>
      <c r="EYQ24" s="149"/>
      <c r="EYR24" s="147"/>
      <c r="EYS24" s="149"/>
      <c r="EYT24" s="147"/>
      <c r="EYU24" s="149"/>
      <c r="EYV24" s="147"/>
      <c r="EYW24" s="149"/>
      <c r="EYX24" s="147"/>
      <c r="EYY24" s="149"/>
      <c r="EYZ24" s="147"/>
      <c r="EZA24" s="149"/>
      <c r="EZB24" s="147"/>
      <c r="EZC24" s="149"/>
      <c r="EZD24" s="147"/>
      <c r="EZE24" s="149"/>
      <c r="EZF24" s="147"/>
      <c r="EZG24" s="149"/>
      <c r="EZH24" s="147"/>
      <c r="EZI24" s="149"/>
      <c r="EZJ24" s="147"/>
      <c r="EZK24" s="149"/>
      <c r="EZL24" s="147"/>
      <c r="EZM24" s="149"/>
      <c r="EZN24" s="147"/>
      <c r="EZO24" s="149"/>
      <c r="EZP24" s="147"/>
      <c r="EZQ24" s="149"/>
      <c r="EZR24" s="147"/>
      <c r="EZS24" s="149"/>
      <c r="EZT24" s="147"/>
      <c r="EZU24" s="149"/>
      <c r="EZV24" s="147"/>
      <c r="EZW24" s="149"/>
      <c r="EZX24" s="147"/>
      <c r="EZY24" s="149"/>
      <c r="EZZ24" s="147"/>
      <c r="FAA24" s="149"/>
      <c r="FAB24" s="147"/>
      <c r="FAC24" s="149"/>
      <c r="FAD24" s="147"/>
      <c r="FAE24" s="149"/>
      <c r="FAF24" s="147"/>
      <c r="FAG24" s="149"/>
      <c r="FAH24" s="147"/>
      <c r="FAI24" s="149"/>
      <c r="FAJ24" s="147"/>
      <c r="FAK24" s="149"/>
      <c r="FAL24" s="147"/>
      <c r="FAM24" s="149"/>
      <c r="FAN24" s="147"/>
      <c r="FAO24" s="149"/>
      <c r="FAP24" s="147"/>
      <c r="FAQ24" s="149"/>
      <c r="FAR24" s="147"/>
      <c r="FAS24" s="149"/>
      <c r="FAT24" s="147"/>
      <c r="FAU24" s="149"/>
      <c r="FAV24" s="147"/>
      <c r="FAW24" s="149"/>
      <c r="FAX24" s="147"/>
      <c r="FAY24" s="149"/>
      <c r="FAZ24" s="147"/>
      <c r="FBA24" s="149"/>
      <c r="FBB24" s="147"/>
      <c r="FBC24" s="149"/>
      <c r="FBD24" s="147"/>
      <c r="FBE24" s="149"/>
      <c r="FBF24" s="147"/>
      <c r="FBG24" s="149"/>
      <c r="FBH24" s="147"/>
      <c r="FBI24" s="149"/>
      <c r="FBJ24" s="147"/>
      <c r="FBK24" s="149"/>
      <c r="FBL24" s="147"/>
      <c r="FBM24" s="149"/>
      <c r="FBN24" s="147"/>
      <c r="FBO24" s="149"/>
      <c r="FBP24" s="147"/>
      <c r="FBQ24" s="149"/>
      <c r="FBR24" s="147"/>
      <c r="FBS24" s="149"/>
      <c r="FBT24" s="147"/>
      <c r="FBU24" s="149"/>
      <c r="FBV24" s="147"/>
      <c r="FBW24" s="149"/>
      <c r="FBX24" s="147"/>
      <c r="FBY24" s="149"/>
      <c r="FBZ24" s="147"/>
      <c r="FCA24" s="149"/>
      <c r="FCB24" s="147"/>
      <c r="FCC24" s="149"/>
      <c r="FCD24" s="147"/>
      <c r="FCE24" s="149"/>
      <c r="FCF24" s="147"/>
      <c r="FCG24" s="149"/>
      <c r="FCH24" s="147"/>
      <c r="FCI24" s="149"/>
      <c r="FCJ24" s="147"/>
      <c r="FCK24" s="149"/>
      <c r="FCL24" s="147"/>
      <c r="FCM24" s="149"/>
      <c r="FCN24" s="147"/>
      <c r="FCO24" s="149"/>
      <c r="FCP24" s="147"/>
      <c r="FCQ24" s="149"/>
      <c r="FCR24" s="147"/>
      <c r="FCS24" s="149"/>
      <c r="FCT24" s="147"/>
      <c r="FCU24" s="149"/>
      <c r="FCV24" s="147"/>
      <c r="FCW24" s="149"/>
      <c r="FCX24" s="147"/>
      <c r="FCY24" s="149"/>
      <c r="FCZ24" s="147"/>
      <c r="FDA24" s="149"/>
      <c r="FDB24" s="147"/>
      <c r="FDC24" s="149"/>
      <c r="FDD24" s="147"/>
      <c r="FDE24" s="149"/>
      <c r="FDF24" s="147"/>
      <c r="FDG24" s="149"/>
      <c r="FDH24" s="147"/>
      <c r="FDI24" s="149"/>
      <c r="FDJ24" s="147"/>
      <c r="FDK24" s="149"/>
      <c r="FDL24" s="147"/>
      <c r="FDM24" s="149"/>
      <c r="FDN24" s="147"/>
      <c r="FDO24" s="149"/>
      <c r="FDP24" s="147"/>
      <c r="FDQ24" s="149"/>
      <c r="FDR24" s="147"/>
      <c r="FDS24" s="149"/>
      <c r="FDT24" s="147"/>
      <c r="FDU24" s="149"/>
      <c r="FDV24" s="147"/>
      <c r="FDW24" s="149"/>
      <c r="FDX24" s="147"/>
      <c r="FDY24" s="149"/>
      <c r="FDZ24" s="147"/>
      <c r="FEA24" s="149"/>
      <c r="FEB24" s="147"/>
      <c r="FEC24" s="149"/>
      <c r="FED24" s="147"/>
      <c r="FEE24" s="149"/>
      <c r="FEF24" s="147"/>
      <c r="FEG24" s="149"/>
      <c r="FEH24" s="147"/>
      <c r="FEI24" s="149"/>
      <c r="FEJ24" s="147"/>
      <c r="FEK24" s="149"/>
      <c r="FEL24" s="147"/>
      <c r="FEM24" s="149"/>
      <c r="FEN24" s="147"/>
      <c r="FEO24" s="149"/>
      <c r="FEP24" s="147"/>
      <c r="FEQ24" s="149"/>
      <c r="FER24" s="147"/>
      <c r="FES24" s="149"/>
      <c r="FET24" s="147"/>
      <c r="FEU24" s="149"/>
      <c r="FEV24" s="147"/>
      <c r="FEW24" s="149"/>
      <c r="FEX24" s="147"/>
      <c r="FEY24" s="149"/>
      <c r="FEZ24" s="147"/>
      <c r="FFA24" s="149"/>
      <c r="FFB24" s="147"/>
      <c r="FFC24" s="149"/>
      <c r="FFD24" s="147"/>
      <c r="FFE24" s="149"/>
      <c r="FFF24" s="147"/>
      <c r="FFG24" s="149"/>
      <c r="FFH24" s="147"/>
      <c r="FFI24" s="149"/>
      <c r="FFJ24" s="147"/>
      <c r="FFK24" s="149"/>
      <c r="FFL24" s="147"/>
      <c r="FFM24" s="149"/>
      <c r="FFN24" s="147"/>
      <c r="FFO24" s="149"/>
      <c r="FFP24" s="147"/>
      <c r="FFQ24" s="149"/>
      <c r="FFR24" s="147"/>
      <c r="FFS24" s="149"/>
      <c r="FFT24" s="147"/>
      <c r="FFU24" s="149"/>
      <c r="FFV24" s="147"/>
      <c r="FFW24" s="149"/>
      <c r="FFX24" s="147"/>
      <c r="FFY24" s="149"/>
      <c r="FFZ24" s="147"/>
      <c r="FGA24" s="149"/>
      <c r="FGB24" s="147"/>
      <c r="FGC24" s="149"/>
      <c r="FGD24" s="147"/>
      <c r="FGE24" s="149"/>
      <c r="FGF24" s="147"/>
      <c r="FGG24" s="149"/>
      <c r="FGH24" s="147"/>
      <c r="FGI24" s="149"/>
      <c r="FGJ24" s="147"/>
      <c r="FGK24" s="149"/>
      <c r="FGL24" s="147"/>
      <c r="FGM24" s="149"/>
      <c r="FGN24" s="147"/>
      <c r="FGO24" s="149"/>
      <c r="FGP24" s="147"/>
      <c r="FGQ24" s="149"/>
      <c r="FGR24" s="147"/>
      <c r="FGS24" s="149"/>
      <c r="FGT24" s="147"/>
      <c r="FGU24" s="149"/>
      <c r="FGV24" s="147"/>
      <c r="FGW24" s="149"/>
      <c r="FGX24" s="147"/>
      <c r="FGY24" s="149"/>
      <c r="FGZ24" s="147"/>
      <c r="FHA24" s="149"/>
      <c r="FHB24" s="147"/>
      <c r="FHC24" s="149"/>
      <c r="FHD24" s="147"/>
      <c r="FHE24" s="149"/>
      <c r="FHF24" s="147"/>
      <c r="FHG24" s="149"/>
      <c r="FHH24" s="147"/>
      <c r="FHI24" s="149"/>
      <c r="FHJ24" s="147"/>
      <c r="FHK24" s="149"/>
      <c r="FHL24" s="147"/>
      <c r="FHM24" s="149"/>
      <c r="FHN24" s="147"/>
      <c r="FHO24" s="149"/>
      <c r="FHP24" s="147"/>
      <c r="FHQ24" s="149"/>
      <c r="FHR24" s="147"/>
      <c r="FHS24" s="149"/>
      <c r="FHT24" s="147"/>
      <c r="FHU24" s="149"/>
      <c r="FHV24" s="147"/>
      <c r="FHW24" s="149"/>
      <c r="FHX24" s="147"/>
      <c r="FHY24" s="149"/>
      <c r="FHZ24" s="147"/>
      <c r="FIA24" s="149"/>
      <c r="FIB24" s="147"/>
      <c r="FIC24" s="149"/>
      <c r="FID24" s="147"/>
      <c r="FIE24" s="149"/>
      <c r="FIF24" s="147"/>
      <c r="FIG24" s="149"/>
      <c r="FIH24" s="147"/>
      <c r="FII24" s="149"/>
      <c r="FIJ24" s="147"/>
      <c r="FIK24" s="149"/>
      <c r="FIL24" s="147"/>
      <c r="FIM24" s="149"/>
      <c r="FIN24" s="147"/>
      <c r="FIO24" s="149"/>
      <c r="FIP24" s="147"/>
      <c r="FIQ24" s="149"/>
      <c r="FIR24" s="147"/>
      <c r="FIS24" s="149"/>
      <c r="FIT24" s="147"/>
      <c r="FIU24" s="149"/>
      <c r="FIV24" s="147"/>
      <c r="FIW24" s="149"/>
      <c r="FIX24" s="147"/>
      <c r="FIY24" s="149"/>
      <c r="FIZ24" s="147"/>
      <c r="FJA24" s="149"/>
      <c r="FJB24" s="147"/>
      <c r="FJC24" s="149"/>
      <c r="FJD24" s="147"/>
      <c r="FJE24" s="149"/>
      <c r="FJF24" s="147"/>
      <c r="FJG24" s="149"/>
      <c r="FJH24" s="147"/>
      <c r="FJI24" s="149"/>
      <c r="FJJ24" s="147"/>
      <c r="FJK24" s="149"/>
      <c r="FJL24" s="147"/>
      <c r="FJM24" s="149"/>
      <c r="FJN24" s="147"/>
      <c r="FJO24" s="149"/>
      <c r="FJP24" s="147"/>
      <c r="FJQ24" s="149"/>
      <c r="FJR24" s="147"/>
      <c r="FJS24" s="149"/>
      <c r="FJT24" s="147"/>
      <c r="FJU24" s="149"/>
      <c r="FJV24" s="147"/>
      <c r="FJW24" s="149"/>
      <c r="FJX24" s="147"/>
      <c r="FJY24" s="149"/>
      <c r="FJZ24" s="147"/>
      <c r="FKA24" s="149"/>
      <c r="FKB24" s="147"/>
      <c r="FKC24" s="149"/>
      <c r="FKD24" s="147"/>
      <c r="FKE24" s="149"/>
      <c r="FKF24" s="147"/>
      <c r="FKG24" s="149"/>
      <c r="FKH24" s="147"/>
      <c r="FKI24" s="149"/>
      <c r="FKJ24" s="147"/>
      <c r="FKK24" s="149"/>
      <c r="FKL24" s="147"/>
      <c r="FKM24" s="149"/>
      <c r="FKN24" s="147"/>
      <c r="FKO24" s="149"/>
      <c r="FKP24" s="147"/>
      <c r="FKQ24" s="149"/>
      <c r="FKR24" s="147"/>
      <c r="FKS24" s="149"/>
      <c r="FKT24" s="147"/>
      <c r="FKU24" s="149"/>
      <c r="FKV24" s="147"/>
      <c r="FKW24" s="149"/>
      <c r="FKX24" s="147"/>
      <c r="FKY24" s="149"/>
      <c r="FKZ24" s="147"/>
      <c r="FLA24" s="149"/>
      <c r="FLB24" s="147"/>
      <c r="FLC24" s="149"/>
      <c r="FLD24" s="147"/>
      <c r="FLE24" s="149"/>
      <c r="FLF24" s="147"/>
      <c r="FLG24" s="149"/>
      <c r="FLH24" s="147"/>
      <c r="FLI24" s="149"/>
      <c r="FLJ24" s="147"/>
      <c r="FLK24" s="149"/>
      <c r="FLL24" s="147"/>
      <c r="FLM24" s="149"/>
      <c r="FLN24" s="147"/>
      <c r="FLO24" s="149"/>
      <c r="FLP24" s="147"/>
      <c r="FLQ24" s="149"/>
      <c r="FLR24" s="147"/>
      <c r="FLS24" s="149"/>
      <c r="FLT24" s="147"/>
      <c r="FLU24" s="149"/>
      <c r="FLV24" s="147"/>
      <c r="FLW24" s="149"/>
      <c r="FLX24" s="147"/>
      <c r="FLY24" s="149"/>
      <c r="FLZ24" s="147"/>
      <c r="FMA24" s="149"/>
      <c r="FMB24" s="147"/>
      <c r="FMC24" s="149"/>
      <c r="FMD24" s="147"/>
      <c r="FME24" s="149"/>
      <c r="FMF24" s="147"/>
      <c r="FMG24" s="149"/>
      <c r="FMH24" s="147"/>
      <c r="FMI24" s="149"/>
      <c r="FMJ24" s="147"/>
      <c r="FMK24" s="149"/>
      <c r="FML24" s="147"/>
      <c r="FMM24" s="149"/>
      <c r="FMN24" s="147"/>
      <c r="FMO24" s="149"/>
      <c r="FMP24" s="147"/>
      <c r="FMQ24" s="149"/>
      <c r="FMR24" s="147"/>
      <c r="FMS24" s="149"/>
      <c r="FMT24" s="147"/>
      <c r="FMU24" s="149"/>
      <c r="FMV24" s="147"/>
      <c r="FMW24" s="149"/>
      <c r="FMX24" s="147"/>
      <c r="FMY24" s="149"/>
      <c r="FMZ24" s="147"/>
      <c r="FNA24" s="149"/>
      <c r="FNB24" s="147"/>
      <c r="FNC24" s="149"/>
      <c r="FND24" s="147"/>
      <c r="FNE24" s="149"/>
      <c r="FNF24" s="147"/>
      <c r="FNG24" s="149"/>
      <c r="FNH24" s="147"/>
      <c r="FNI24" s="149"/>
      <c r="FNJ24" s="147"/>
      <c r="FNK24" s="149"/>
      <c r="FNL24" s="147"/>
      <c r="FNM24" s="149"/>
      <c r="FNN24" s="147"/>
      <c r="FNO24" s="149"/>
      <c r="FNP24" s="147"/>
      <c r="FNQ24" s="149"/>
      <c r="FNR24" s="147"/>
      <c r="FNS24" s="149"/>
      <c r="FNT24" s="147"/>
      <c r="FNU24" s="149"/>
      <c r="FNV24" s="147"/>
      <c r="FNW24" s="149"/>
      <c r="FNX24" s="147"/>
      <c r="FNY24" s="149"/>
      <c r="FNZ24" s="147"/>
      <c r="FOA24" s="149"/>
      <c r="FOB24" s="147"/>
      <c r="FOC24" s="149"/>
      <c r="FOD24" s="147"/>
      <c r="FOE24" s="149"/>
      <c r="FOF24" s="147"/>
      <c r="FOG24" s="149"/>
      <c r="FOH24" s="147"/>
      <c r="FOI24" s="149"/>
      <c r="FOJ24" s="147"/>
      <c r="FOK24" s="149"/>
      <c r="FOL24" s="147"/>
      <c r="FOM24" s="149"/>
      <c r="FON24" s="147"/>
      <c r="FOO24" s="149"/>
      <c r="FOP24" s="147"/>
      <c r="FOQ24" s="149"/>
      <c r="FOR24" s="147"/>
      <c r="FOS24" s="149"/>
      <c r="FOT24" s="147"/>
      <c r="FOU24" s="149"/>
      <c r="FOV24" s="147"/>
      <c r="FOW24" s="149"/>
      <c r="FOX24" s="147"/>
      <c r="FOY24" s="149"/>
      <c r="FOZ24" s="147"/>
      <c r="FPA24" s="149"/>
      <c r="FPB24" s="147"/>
      <c r="FPC24" s="149"/>
      <c r="FPD24" s="147"/>
      <c r="FPE24" s="149"/>
      <c r="FPF24" s="147"/>
      <c r="FPG24" s="149"/>
      <c r="FPH24" s="147"/>
      <c r="FPI24" s="149"/>
      <c r="FPJ24" s="147"/>
      <c r="FPK24" s="149"/>
      <c r="FPL24" s="147"/>
      <c r="FPM24" s="149"/>
      <c r="FPN24" s="147"/>
      <c r="FPO24" s="149"/>
      <c r="FPP24" s="147"/>
      <c r="FPQ24" s="149"/>
      <c r="FPR24" s="147"/>
      <c r="FPS24" s="149"/>
      <c r="FPT24" s="147"/>
      <c r="FPU24" s="149"/>
      <c r="FPV24" s="147"/>
      <c r="FPW24" s="149"/>
      <c r="FPX24" s="147"/>
      <c r="FPY24" s="149"/>
      <c r="FPZ24" s="147"/>
      <c r="FQA24" s="149"/>
      <c r="FQB24" s="147"/>
      <c r="FQC24" s="149"/>
      <c r="FQD24" s="147"/>
      <c r="FQE24" s="149"/>
      <c r="FQF24" s="147"/>
      <c r="FQG24" s="149"/>
      <c r="FQH24" s="147"/>
      <c r="FQI24" s="149"/>
      <c r="FQJ24" s="147"/>
      <c r="FQK24" s="149"/>
      <c r="FQL24" s="147"/>
      <c r="FQM24" s="149"/>
      <c r="FQN24" s="147"/>
      <c r="FQO24" s="149"/>
      <c r="FQP24" s="147"/>
      <c r="FQQ24" s="149"/>
      <c r="FQR24" s="147"/>
      <c r="FQS24" s="149"/>
      <c r="FQT24" s="147"/>
      <c r="FQU24" s="149"/>
      <c r="FQV24" s="147"/>
      <c r="FQW24" s="149"/>
      <c r="FQX24" s="147"/>
      <c r="FQY24" s="149"/>
      <c r="FQZ24" s="147"/>
      <c r="FRA24" s="149"/>
      <c r="FRB24" s="147"/>
      <c r="FRC24" s="149"/>
      <c r="FRD24" s="147"/>
      <c r="FRE24" s="149"/>
      <c r="FRF24" s="147"/>
      <c r="FRG24" s="149"/>
      <c r="FRH24" s="147"/>
      <c r="FRI24" s="149"/>
      <c r="FRJ24" s="147"/>
      <c r="FRK24" s="149"/>
      <c r="FRL24" s="147"/>
      <c r="FRM24" s="149"/>
      <c r="FRN24" s="147"/>
      <c r="FRO24" s="149"/>
      <c r="FRP24" s="147"/>
      <c r="FRQ24" s="149"/>
      <c r="FRR24" s="147"/>
      <c r="FRS24" s="149"/>
      <c r="FRT24" s="147"/>
      <c r="FRU24" s="149"/>
      <c r="FRV24" s="147"/>
      <c r="FRW24" s="149"/>
      <c r="FRX24" s="147"/>
      <c r="FRY24" s="149"/>
      <c r="FRZ24" s="147"/>
      <c r="FSA24" s="149"/>
      <c r="FSB24" s="147"/>
      <c r="FSC24" s="149"/>
      <c r="FSD24" s="147"/>
      <c r="FSE24" s="149"/>
      <c r="FSF24" s="147"/>
      <c r="FSG24" s="149"/>
      <c r="FSH24" s="147"/>
      <c r="FSI24" s="149"/>
      <c r="FSJ24" s="147"/>
      <c r="FSK24" s="149"/>
      <c r="FSL24" s="147"/>
      <c r="FSM24" s="149"/>
      <c r="FSN24" s="147"/>
      <c r="FSO24" s="149"/>
      <c r="FSP24" s="147"/>
      <c r="FSQ24" s="149"/>
      <c r="FSR24" s="147"/>
      <c r="FSS24" s="149"/>
      <c r="FST24" s="147"/>
      <c r="FSU24" s="149"/>
      <c r="FSV24" s="147"/>
      <c r="FSW24" s="149"/>
      <c r="FSX24" s="147"/>
      <c r="FSY24" s="149"/>
      <c r="FSZ24" s="147"/>
      <c r="FTA24" s="149"/>
      <c r="FTB24" s="147"/>
      <c r="FTC24" s="149"/>
      <c r="FTD24" s="147"/>
      <c r="FTE24" s="149"/>
      <c r="FTF24" s="147"/>
      <c r="FTG24" s="149"/>
      <c r="FTH24" s="147"/>
      <c r="FTI24" s="149"/>
      <c r="FTJ24" s="147"/>
      <c r="FTK24" s="149"/>
      <c r="FTL24" s="147"/>
      <c r="FTM24" s="149"/>
      <c r="FTN24" s="147"/>
      <c r="FTO24" s="149"/>
      <c r="FTP24" s="147"/>
      <c r="FTQ24" s="149"/>
      <c r="FTR24" s="147"/>
      <c r="FTS24" s="149"/>
      <c r="FTT24" s="147"/>
      <c r="FTU24" s="149"/>
      <c r="FTV24" s="147"/>
      <c r="FTW24" s="149"/>
      <c r="FTX24" s="147"/>
      <c r="FTY24" s="149"/>
      <c r="FTZ24" s="147"/>
      <c r="FUA24" s="149"/>
      <c r="FUB24" s="147"/>
      <c r="FUC24" s="149"/>
      <c r="FUD24" s="147"/>
      <c r="FUE24" s="149"/>
      <c r="FUF24" s="147"/>
      <c r="FUG24" s="149"/>
      <c r="FUH24" s="147"/>
      <c r="FUI24" s="149"/>
      <c r="FUJ24" s="147"/>
      <c r="FUK24" s="149"/>
      <c r="FUL24" s="147"/>
      <c r="FUM24" s="149"/>
      <c r="FUN24" s="147"/>
      <c r="FUO24" s="149"/>
      <c r="FUP24" s="147"/>
      <c r="FUQ24" s="149"/>
      <c r="FUR24" s="147"/>
      <c r="FUS24" s="149"/>
      <c r="FUT24" s="147"/>
      <c r="FUU24" s="149"/>
      <c r="FUV24" s="147"/>
      <c r="FUW24" s="149"/>
      <c r="FUX24" s="147"/>
      <c r="FUY24" s="149"/>
      <c r="FUZ24" s="147"/>
      <c r="FVA24" s="149"/>
      <c r="FVB24" s="147"/>
      <c r="FVC24" s="149"/>
      <c r="FVD24" s="147"/>
      <c r="FVE24" s="149"/>
      <c r="FVF24" s="147"/>
      <c r="FVG24" s="149"/>
      <c r="FVH24" s="147"/>
      <c r="FVI24" s="149"/>
      <c r="FVJ24" s="147"/>
      <c r="FVK24" s="149"/>
      <c r="FVL24" s="147"/>
      <c r="FVM24" s="149"/>
      <c r="FVN24" s="147"/>
      <c r="FVO24" s="149"/>
      <c r="FVP24" s="147"/>
      <c r="FVQ24" s="149"/>
      <c r="FVR24" s="147"/>
      <c r="FVS24" s="149"/>
      <c r="FVT24" s="147"/>
      <c r="FVU24" s="149"/>
      <c r="FVV24" s="147"/>
      <c r="FVW24" s="149"/>
      <c r="FVX24" s="147"/>
      <c r="FVY24" s="149"/>
      <c r="FVZ24" s="147"/>
      <c r="FWA24" s="149"/>
      <c r="FWB24" s="147"/>
      <c r="FWC24" s="149"/>
      <c r="FWD24" s="147"/>
      <c r="FWE24" s="149"/>
      <c r="FWF24" s="147"/>
      <c r="FWG24" s="149"/>
      <c r="FWH24" s="147"/>
      <c r="FWI24" s="149"/>
      <c r="FWJ24" s="147"/>
      <c r="FWK24" s="149"/>
      <c r="FWL24" s="147"/>
      <c r="FWM24" s="149"/>
      <c r="FWN24" s="147"/>
      <c r="FWO24" s="149"/>
      <c r="FWP24" s="147"/>
      <c r="FWQ24" s="149"/>
      <c r="FWR24" s="147"/>
      <c r="FWS24" s="149"/>
      <c r="FWT24" s="147"/>
      <c r="FWU24" s="149"/>
      <c r="FWV24" s="147"/>
      <c r="FWW24" s="149"/>
      <c r="FWX24" s="147"/>
      <c r="FWY24" s="149"/>
      <c r="FWZ24" s="147"/>
      <c r="FXA24" s="149"/>
      <c r="FXB24" s="147"/>
      <c r="FXC24" s="149"/>
      <c r="FXD24" s="147"/>
      <c r="FXE24" s="149"/>
      <c r="FXF24" s="147"/>
      <c r="FXG24" s="149"/>
      <c r="FXH24" s="147"/>
      <c r="FXI24" s="149"/>
      <c r="FXJ24" s="147"/>
      <c r="FXK24" s="149"/>
      <c r="FXL24" s="147"/>
      <c r="FXM24" s="149"/>
      <c r="FXN24" s="147"/>
      <c r="FXO24" s="149"/>
      <c r="FXP24" s="147"/>
      <c r="FXQ24" s="149"/>
      <c r="FXR24" s="147"/>
      <c r="FXS24" s="149"/>
      <c r="FXT24" s="147"/>
      <c r="FXU24" s="149"/>
      <c r="FXV24" s="147"/>
      <c r="FXW24" s="149"/>
      <c r="FXX24" s="147"/>
      <c r="FXY24" s="149"/>
      <c r="FXZ24" s="147"/>
      <c r="FYA24" s="149"/>
      <c r="FYB24" s="147"/>
      <c r="FYC24" s="149"/>
      <c r="FYD24" s="147"/>
      <c r="FYE24" s="149"/>
      <c r="FYF24" s="147"/>
      <c r="FYG24" s="149"/>
      <c r="FYH24" s="147"/>
      <c r="FYI24" s="149"/>
      <c r="FYJ24" s="147"/>
      <c r="FYK24" s="149"/>
      <c r="FYL24" s="147"/>
      <c r="FYM24" s="149"/>
      <c r="FYN24" s="147"/>
      <c r="FYO24" s="149"/>
      <c r="FYP24" s="147"/>
      <c r="FYQ24" s="149"/>
      <c r="FYR24" s="147"/>
      <c r="FYS24" s="149"/>
      <c r="FYT24" s="147"/>
      <c r="FYU24" s="149"/>
      <c r="FYV24" s="147"/>
      <c r="FYW24" s="149"/>
      <c r="FYX24" s="147"/>
      <c r="FYY24" s="149"/>
      <c r="FYZ24" s="147"/>
      <c r="FZA24" s="149"/>
      <c r="FZB24" s="147"/>
      <c r="FZC24" s="149"/>
      <c r="FZD24" s="147"/>
      <c r="FZE24" s="149"/>
      <c r="FZF24" s="147"/>
      <c r="FZG24" s="149"/>
      <c r="FZH24" s="147"/>
      <c r="FZI24" s="149"/>
      <c r="FZJ24" s="147"/>
      <c r="FZK24" s="149"/>
      <c r="FZL24" s="147"/>
      <c r="FZM24" s="149"/>
      <c r="FZN24" s="147"/>
      <c r="FZO24" s="149"/>
      <c r="FZP24" s="147"/>
      <c r="FZQ24" s="149"/>
      <c r="FZR24" s="147"/>
      <c r="FZS24" s="149"/>
      <c r="FZT24" s="147"/>
      <c r="FZU24" s="149"/>
      <c r="FZV24" s="147"/>
      <c r="FZW24" s="149"/>
      <c r="FZX24" s="147"/>
      <c r="FZY24" s="149"/>
      <c r="FZZ24" s="147"/>
      <c r="GAA24" s="149"/>
      <c r="GAB24" s="147"/>
      <c r="GAC24" s="149"/>
      <c r="GAD24" s="147"/>
      <c r="GAE24" s="149"/>
      <c r="GAF24" s="147"/>
      <c r="GAG24" s="149"/>
      <c r="GAH24" s="147"/>
      <c r="GAI24" s="149"/>
      <c r="GAJ24" s="147"/>
      <c r="GAK24" s="149"/>
      <c r="GAL24" s="147"/>
      <c r="GAM24" s="149"/>
      <c r="GAN24" s="147"/>
      <c r="GAO24" s="149"/>
      <c r="GAP24" s="147"/>
      <c r="GAQ24" s="149"/>
      <c r="GAR24" s="147"/>
      <c r="GAS24" s="149"/>
      <c r="GAT24" s="147"/>
      <c r="GAU24" s="149"/>
      <c r="GAV24" s="147"/>
      <c r="GAW24" s="149"/>
      <c r="GAX24" s="147"/>
      <c r="GAY24" s="149"/>
      <c r="GAZ24" s="147"/>
      <c r="GBA24" s="149"/>
      <c r="GBB24" s="147"/>
      <c r="GBC24" s="149"/>
      <c r="GBD24" s="147"/>
      <c r="GBE24" s="149"/>
      <c r="GBF24" s="147"/>
      <c r="GBG24" s="149"/>
      <c r="GBH24" s="147"/>
      <c r="GBI24" s="149"/>
      <c r="GBJ24" s="147"/>
      <c r="GBK24" s="149"/>
      <c r="GBL24" s="147"/>
      <c r="GBM24" s="149"/>
      <c r="GBN24" s="147"/>
      <c r="GBO24" s="149"/>
      <c r="GBP24" s="147"/>
      <c r="GBQ24" s="149"/>
      <c r="GBR24" s="147"/>
      <c r="GBS24" s="149"/>
      <c r="GBT24" s="147"/>
      <c r="GBU24" s="149"/>
      <c r="GBV24" s="147"/>
      <c r="GBW24" s="149"/>
      <c r="GBX24" s="147"/>
      <c r="GBY24" s="149"/>
      <c r="GBZ24" s="147"/>
      <c r="GCA24" s="149"/>
      <c r="GCB24" s="147"/>
      <c r="GCC24" s="149"/>
      <c r="GCD24" s="147"/>
      <c r="GCE24" s="149"/>
      <c r="GCF24" s="147"/>
      <c r="GCG24" s="149"/>
      <c r="GCH24" s="147"/>
      <c r="GCI24" s="149"/>
      <c r="GCJ24" s="147"/>
      <c r="GCK24" s="149"/>
      <c r="GCL24" s="147"/>
      <c r="GCM24" s="149"/>
      <c r="GCN24" s="147"/>
      <c r="GCO24" s="149"/>
      <c r="GCP24" s="147"/>
      <c r="GCQ24" s="149"/>
      <c r="GCR24" s="147"/>
      <c r="GCS24" s="149"/>
      <c r="GCT24" s="147"/>
      <c r="GCU24" s="149"/>
      <c r="GCV24" s="147"/>
      <c r="GCW24" s="149"/>
      <c r="GCX24" s="147"/>
      <c r="GCY24" s="149"/>
      <c r="GCZ24" s="147"/>
      <c r="GDA24" s="149"/>
      <c r="GDB24" s="147"/>
      <c r="GDC24" s="149"/>
      <c r="GDD24" s="147"/>
      <c r="GDE24" s="149"/>
      <c r="GDF24" s="147"/>
      <c r="GDG24" s="149"/>
      <c r="GDH24" s="147"/>
      <c r="GDI24" s="149"/>
      <c r="GDJ24" s="147"/>
      <c r="GDK24" s="149"/>
      <c r="GDL24" s="147"/>
      <c r="GDM24" s="149"/>
      <c r="GDN24" s="147"/>
      <c r="GDO24" s="149"/>
      <c r="GDP24" s="147"/>
      <c r="GDQ24" s="149"/>
      <c r="GDR24" s="147"/>
      <c r="GDS24" s="149"/>
      <c r="GDT24" s="147"/>
      <c r="GDU24" s="149"/>
      <c r="GDV24" s="147"/>
      <c r="GDW24" s="149"/>
      <c r="GDX24" s="147"/>
      <c r="GDY24" s="149"/>
      <c r="GDZ24" s="147"/>
      <c r="GEA24" s="149"/>
      <c r="GEB24" s="147"/>
      <c r="GEC24" s="149"/>
      <c r="GED24" s="147"/>
      <c r="GEE24" s="149"/>
      <c r="GEF24" s="147"/>
      <c r="GEG24" s="149"/>
      <c r="GEH24" s="147"/>
      <c r="GEI24" s="149"/>
      <c r="GEJ24" s="147"/>
      <c r="GEK24" s="149"/>
      <c r="GEL24" s="147"/>
      <c r="GEM24" s="149"/>
      <c r="GEN24" s="147"/>
      <c r="GEO24" s="149"/>
      <c r="GEP24" s="147"/>
      <c r="GEQ24" s="149"/>
      <c r="GER24" s="147"/>
      <c r="GES24" s="149"/>
      <c r="GET24" s="147"/>
      <c r="GEU24" s="149"/>
      <c r="GEV24" s="147"/>
      <c r="GEW24" s="149"/>
      <c r="GEX24" s="147"/>
      <c r="GEY24" s="149"/>
      <c r="GEZ24" s="147"/>
      <c r="GFA24" s="149"/>
      <c r="GFB24" s="147"/>
      <c r="GFC24" s="149"/>
      <c r="GFD24" s="147"/>
      <c r="GFE24" s="149"/>
      <c r="GFF24" s="147"/>
      <c r="GFG24" s="149"/>
      <c r="GFH24" s="147"/>
      <c r="GFI24" s="149"/>
      <c r="GFJ24" s="147"/>
      <c r="GFK24" s="149"/>
      <c r="GFL24" s="147"/>
      <c r="GFM24" s="149"/>
      <c r="GFN24" s="147"/>
      <c r="GFO24" s="149"/>
      <c r="GFP24" s="147"/>
      <c r="GFQ24" s="149"/>
      <c r="GFR24" s="147"/>
      <c r="GFS24" s="149"/>
      <c r="GFT24" s="147"/>
      <c r="GFU24" s="149"/>
      <c r="GFV24" s="147"/>
      <c r="GFW24" s="149"/>
      <c r="GFX24" s="147"/>
      <c r="GFY24" s="149"/>
      <c r="GFZ24" s="147"/>
      <c r="GGA24" s="149"/>
      <c r="GGB24" s="147"/>
      <c r="GGC24" s="149"/>
      <c r="GGD24" s="147"/>
      <c r="GGE24" s="149"/>
      <c r="GGF24" s="147"/>
      <c r="GGG24" s="149"/>
      <c r="GGH24" s="147"/>
      <c r="GGI24" s="149"/>
      <c r="GGJ24" s="147"/>
      <c r="GGK24" s="149"/>
      <c r="GGL24" s="147"/>
      <c r="GGM24" s="149"/>
      <c r="GGN24" s="147"/>
      <c r="GGO24" s="149"/>
      <c r="GGP24" s="147"/>
      <c r="GGQ24" s="149"/>
      <c r="GGR24" s="147"/>
      <c r="GGS24" s="149"/>
      <c r="GGT24" s="147"/>
      <c r="GGU24" s="149"/>
      <c r="GGV24" s="147"/>
      <c r="GGW24" s="149"/>
      <c r="GGX24" s="147"/>
      <c r="GGY24" s="149"/>
      <c r="GGZ24" s="147"/>
      <c r="GHA24" s="149"/>
      <c r="GHB24" s="147"/>
      <c r="GHC24" s="149"/>
      <c r="GHD24" s="147"/>
      <c r="GHE24" s="149"/>
      <c r="GHF24" s="147"/>
      <c r="GHG24" s="149"/>
      <c r="GHH24" s="147"/>
      <c r="GHI24" s="149"/>
      <c r="GHJ24" s="147"/>
      <c r="GHK24" s="149"/>
      <c r="GHL24" s="147"/>
      <c r="GHM24" s="149"/>
      <c r="GHN24" s="147"/>
      <c r="GHO24" s="149"/>
      <c r="GHP24" s="147"/>
      <c r="GHQ24" s="149"/>
      <c r="GHR24" s="147"/>
      <c r="GHS24" s="149"/>
      <c r="GHT24" s="147"/>
      <c r="GHU24" s="149"/>
      <c r="GHV24" s="147"/>
      <c r="GHW24" s="149"/>
      <c r="GHX24" s="147"/>
      <c r="GHY24" s="149"/>
      <c r="GHZ24" s="147"/>
      <c r="GIA24" s="149"/>
      <c r="GIB24" s="147"/>
      <c r="GIC24" s="149"/>
      <c r="GID24" s="147"/>
      <c r="GIE24" s="149"/>
      <c r="GIF24" s="147"/>
      <c r="GIG24" s="149"/>
      <c r="GIH24" s="147"/>
      <c r="GII24" s="149"/>
      <c r="GIJ24" s="147"/>
      <c r="GIK24" s="149"/>
      <c r="GIL24" s="147"/>
      <c r="GIM24" s="149"/>
      <c r="GIN24" s="147"/>
      <c r="GIO24" s="149"/>
      <c r="GIP24" s="147"/>
      <c r="GIQ24" s="149"/>
      <c r="GIR24" s="147"/>
      <c r="GIS24" s="149"/>
      <c r="GIT24" s="147"/>
      <c r="GIU24" s="149"/>
      <c r="GIV24" s="147"/>
      <c r="GIW24" s="149"/>
      <c r="GIX24" s="147"/>
      <c r="GIY24" s="149"/>
      <c r="GIZ24" s="147"/>
      <c r="GJA24" s="149"/>
      <c r="GJB24" s="147"/>
      <c r="GJC24" s="149"/>
      <c r="GJD24" s="147"/>
      <c r="GJE24" s="149"/>
      <c r="GJF24" s="147"/>
      <c r="GJG24" s="149"/>
      <c r="GJH24" s="147"/>
      <c r="GJI24" s="149"/>
      <c r="GJJ24" s="147"/>
      <c r="GJK24" s="149"/>
      <c r="GJL24" s="147"/>
      <c r="GJM24" s="149"/>
      <c r="GJN24" s="147"/>
      <c r="GJO24" s="149"/>
      <c r="GJP24" s="147"/>
      <c r="GJQ24" s="149"/>
      <c r="GJR24" s="147"/>
      <c r="GJS24" s="149"/>
      <c r="GJT24" s="147"/>
      <c r="GJU24" s="149"/>
      <c r="GJV24" s="147"/>
      <c r="GJW24" s="149"/>
      <c r="GJX24" s="147"/>
      <c r="GJY24" s="149"/>
      <c r="GJZ24" s="147"/>
      <c r="GKA24" s="149"/>
      <c r="GKB24" s="147"/>
      <c r="GKC24" s="149"/>
      <c r="GKD24" s="147"/>
      <c r="GKE24" s="149"/>
      <c r="GKF24" s="147"/>
      <c r="GKG24" s="149"/>
      <c r="GKH24" s="147"/>
      <c r="GKI24" s="149"/>
      <c r="GKJ24" s="147"/>
      <c r="GKK24" s="149"/>
      <c r="GKL24" s="147"/>
      <c r="GKM24" s="149"/>
      <c r="GKN24" s="147"/>
      <c r="GKO24" s="149"/>
      <c r="GKP24" s="147"/>
      <c r="GKQ24" s="149"/>
      <c r="GKR24" s="147"/>
      <c r="GKS24" s="149"/>
      <c r="GKT24" s="147"/>
      <c r="GKU24" s="149"/>
      <c r="GKV24" s="147"/>
      <c r="GKW24" s="149"/>
      <c r="GKX24" s="147"/>
      <c r="GKY24" s="149"/>
      <c r="GKZ24" s="147"/>
      <c r="GLA24" s="149"/>
      <c r="GLB24" s="147"/>
      <c r="GLC24" s="149"/>
      <c r="GLD24" s="147"/>
      <c r="GLE24" s="149"/>
      <c r="GLF24" s="147"/>
      <c r="GLG24" s="149"/>
      <c r="GLH24" s="147"/>
      <c r="GLI24" s="149"/>
      <c r="GLJ24" s="147"/>
      <c r="GLK24" s="149"/>
      <c r="GLL24" s="147"/>
      <c r="GLM24" s="149"/>
      <c r="GLN24" s="147"/>
      <c r="GLO24" s="149"/>
      <c r="GLP24" s="147"/>
      <c r="GLQ24" s="149"/>
      <c r="GLR24" s="147"/>
      <c r="GLS24" s="149"/>
      <c r="GLT24" s="147"/>
      <c r="GLU24" s="149"/>
      <c r="GLV24" s="147"/>
      <c r="GLW24" s="149"/>
      <c r="GLX24" s="147"/>
      <c r="GLY24" s="149"/>
      <c r="GLZ24" s="147"/>
      <c r="GMA24" s="149"/>
      <c r="GMB24" s="147"/>
      <c r="GMC24" s="149"/>
      <c r="GMD24" s="147"/>
      <c r="GME24" s="149"/>
      <c r="GMF24" s="147"/>
      <c r="GMG24" s="149"/>
      <c r="GMH24" s="147"/>
      <c r="GMI24" s="149"/>
      <c r="GMJ24" s="147"/>
      <c r="GMK24" s="149"/>
      <c r="GML24" s="147"/>
      <c r="GMM24" s="149"/>
      <c r="GMN24" s="147"/>
      <c r="GMO24" s="149"/>
      <c r="GMP24" s="147"/>
      <c r="GMQ24" s="149"/>
      <c r="GMR24" s="147"/>
      <c r="GMS24" s="149"/>
      <c r="GMT24" s="147"/>
      <c r="GMU24" s="149"/>
      <c r="GMV24" s="147"/>
      <c r="GMW24" s="149"/>
      <c r="GMX24" s="147"/>
      <c r="GMY24" s="149"/>
      <c r="GMZ24" s="147"/>
      <c r="GNA24" s="149"/>
      <c r="GNB24" s="147"/>
      <c r="GNC24" s="149"/>
      <c r="GND24" s="147"/>
      <c r="GNE24" s="149"/>
      <c r="GNF24" s="147"/>
      <c r="GNG24" s="149"/>
      <c r="GNH24" s="147"/>
      <c r="GNI24" s="149"/>
      <c r="GNJ24" s="147"/>
      <c r="GNK24" s="149"/>
      <c r="GNL24" s="147"/>
      <c r="GNM24" s="149"/>
      <c r="GNN24" s="147"/>
      <c r="GNO24" s="149"/>
      <c r="GNP24" s="147"/>
      <c r="GNQ24" s="149"/>
      <c r="GNR24" s="147"/>
      <c r="GNS24" s="149"/>
      <c r="GNT24" s="147"/>
      <c r="GNU24" s="149"/>
      <c r="GNV24" s="147"/>
      <c r="GNW24" s="149"/>
      <c r="GNX24" s="147"/>
      <c r="GNY24" s="149"/>
      <c r="GNZ24" s="147"/>
      <c r="GOA24" s="149"/>
      <c r="GOB24" s="147"/>
      <c r="GOC24" s="149"/>
      <c r="GOD24" s="147"/>
      <c r="GOE24" s="149"/>
      <c r="GOF24" s="147"/>
      <c r="GOG24" s="149"/>
      <c r="GOH24" s="147"/>
      <c r="GOI24" s="149"/>
      <c r="GOJ24" s="147"/>
      <c r="GOK24" s="149"/>
      <c r="GOL24" s="147"/>
      <c r="GOM24" s="149"/>
      <c r="GON24" s="147"/>
      <c r="GOO24" s="149"/>
      <c r="GOP24" s="147"/>
      <c r="GOQ24" s="149"/>
      <c r="GOR24" s="147"/>
      <c r="GOS24" s="149"/>
      <c r="GOT24" s="147"/>
      <c r="GOU24" s="149"/>
      <c r="GOV24" s="147"/>
      <c r="GOW24" s="149"/>
      <c r="GOX24" s="147"/>
      <c r="GOY24" s="149"/>
      <c r="GOZ24" s="147"/>
      <c r="GPA24" s="149"/>
      <c r="GPB24" s="147"/>
      <c r="GPC24" s="149"/>
      <c r="GPD24" s="147"/>
      <c r="GPE24" s="149"/>
      <c r="GPF24" s="147"/>
      <c r="GPG24" s="149"/>
      <c r="GPH24" s="147"/>
      <c r="GPI24" s="149"/>
      <c r="GPJ24" s="147"/>
      <c r="GPK24" s="149"/>
      <c r="GPL24" s="147"/>
      <c r="GPM24" s="149"/>
      <c r="GPN24" s="147"/>
      <c r="GPO24" s="149"/>
      <c r="GPP24" s="147"/>
      <c r="GPQ24" s="149"/>
      <c r="GPR24" s="147"/>
      <c r="GPS24" s="149"/>
      <c r="GPT24" s="147"/>
      <c r="GPU24" s="149"/>
      <c r="GPV24" s="147"/>
      <c r="GPW24" s="149"/>
      <c r="GPX24" s="147"/>
      <c r="GPY24" s="149"/>
      <c r="GPZ24" s="147"/>
      <c r="GQA24" s="149"/>
      <c r="GQB24" s="147"/>
      <c r="GQC24" s="149"/>
      <c r="GQD24" s="147"/>
      <c r="GQE24" s="149"/>
      <c r="GQF24" s="147"/>
      <c r="GQG24" s="149"/>
      <c r="GQH24" s="147"/>
      <c r="GQI24" s="149"/>
      <c r="GQJ24" s="147"/>
      <c r="GQK24" s="149"/>
      <c r="GQL24" s="147"/>
      <c r="GQM24" s="149"/>
      <c r="GQN24" s="147"/>
      <c r="GQO24" s="149"/>
      <c r="GQP24" s="147"/>
      <c r="GQQ24" s="149"/>
      <c r="GQR24" s="147"/>
      <c r="GQS24" s="149"/>
      <c r="GQT24" s="147"/>
      <c r="GQU24" s="149"/>
      <c r="GQV24" s="147"/>
      <c r="GQW24" s="149"/>
      <c r="GQX24" s="147"/>
      <c r="GQY24" s="149"/>
      <c r="GQZ24" s="147"/>
      <c r="GRA24" s="149"/>
      <c r="GRB24" s="147"/>
      <c r="GRC24" s="149"/>
      <c r="GRD24" s="147"/>
      <c r="GRE24" s="149"/>
      <c r="GRF24" s="147"/>
      <c r="GRG24" s="149"/>
      <c r="GRH24" s="147"/>
      <c r="GRI24" s="149"/>
      <c r="GRJ24" s="147"/>
      <c r="GRK24" s="149"/>
      <c r="GRL24" s="147"/>
      <c r="GRM24" s="149"/>
      <c r="GRN24" s="147"/>
      <c r="GRO24" s="149"/>
      <c r="GRP24" s="147"/>
      <c r="GRQ24" s="149"/>
      <c r="GRR24" s="147"/>
      <c r="GRS24" s="149"/>
      <c r="GRT24" s="147"/>
      <c r="GRU24" s="149"/>
      <c r="GRV24" s="147"/>
      <c r="GRW24" s="149"/>
      <c r="GRX24" s="147"/>
      <c r="GRY24" s="149"/>
      <c r="GRZ24" s="147"/>
      <c r="GSA24" s="149"/>
      <c r="GSB24" s="147"/>
      <c r="GSC24" s="149"/>
      <c r="GSD24" s="147"/>
      <c r="GSE24" s="149"/>
      <c r="GSF24" s="147"/>
      <c r="GSG24" s="149"/>
      <c r="GSH24" s="147"/>
      <c r="GSI24" s="149"/>
      <c r="GSJ24" s="147"/>
      <c r="GSK24" s="149"/>
      <c r="GSL24" s="147"/>
      <c r="GSM24" s="149"/>
      <c r="GSN24" s="147"/>
      <c r="GSO24" s="149"/>
      <c r="GSP24" s="147"/>
      <c r="GSQ24" s="149"/>
      <c r="GSR24" s="147"/>
      <c r="GSS24" s="149"/>
      <c r="GST24" s="147"/>
      <c r="GSU24" s="149"/>
      <c r="GSV24" s="147"/>
      <c r="GSW24" s="149"/>
      <c r="GSX24" s="147"/>
      <c r="GSY24" s="149"/>
      <c r="GSZ24" s="147"/>
      <c r="GTA24" s="149"/>
      <c r="GTB24" s="147"/>
      <c r="GTC24" s="149"/>
      <c r="GTD24" s="147"/>
      <c r="GTE24" s="149"/>
      <c r="GTF24" s="147"/>
      <c r="GTG24" s="149"/>
      <c r="GTH24" s="147"/>
      <c r="GTI24" s="149"/>
      <c r="GTJ24" s="147"/>
      <c r="GTK24" s="149"/>
      <c r="GTL24" s="147"/>
      <c r="GTM24" s="149"/>
      <c r="GTN24" s="147"/>
      <c r="GTO24" s="149"/>
      <c r="GTP24" s="147"/>
      <c r="GTQ24" s="149"/>
      <c r="GTR24" s="147"/>
      <c r="GTS24" s="149"/>
      <c r="GTT24" s="147"/>
      <c r="GTU24" s="149"/>
      <c r="GTV24" s="147"/>
      <c r="GTW24" s="149"/>
      <c r="GTX24" s="147"/>
      <c r="GTY24" s="149"/>
      <c r="GTZ24" s="147"/>
      <c r="GUA24" s="149"/>
      <c r="GUB24" s="147"/>
      <c r="GUC24" s="149"/>
      <c r="GUD24" s="147"/>
      <c r="GUE24" s="149"/>
      <c r="GUF24" s="147"/>
      <c r="GUG24" s="149"/>
      <c r="GUH24" s="147"/>
      <c r="GUI24" s="149"/>
      <c r="GUJ24" s="147"/>
      <c r="GUK24" s="149"/>
      <c r="GUL24" s="147"/>
      <c r="GUM24" s="149"/>
      <c r="GUN24" s="147"/>
      <c r="GUO24" s="149"/>
      <c r="GUP24" s="147"/>
      <c r="GUQ24" s="149"/>
      <c r="GUR24" s="147"/>
      <c r="GUS24" s="149"/>
      <c r="GUT24" s="147"/>
      <c r="GUU24" s="149"/>
      <c r="GUV24" s="147"/>
      <c r="GUW24" s="149"/>
      <c r="GUX24" s="147"/>
      <c r="GUY24" s="149"/>
      <c r="GUZ24" s="147"/>
      <c r="GVA24" s="149"/>
      <c r="GVB24" s="147"/>
      <c r="GVC24" s="149"/>
      <c r="GVD24" s="147"/>
      <c r="GVE24" s="149"/>
      <c r="GVF24" s="147"/>
      <c r="GVG24" s="149"/>
      <c r="GVH24" s="147"/>
      <c r="GVI24" s="149"/>
      <c r="GVJ24" s="147"/>
      <c r="GVK24" s="149"/>
      <c r="GVL24" s="147"/>
      <c r="GVM24" s="149"/>
      <c r="GVN24" s="147"/>
      <c r="GVO24" s="149"/>
      <c r="GVP24" s="147"/>
      <c r="GVQ24" s="149"/>
      <c r="GVR24" s="147"/>
      <c r="GVS24" s="149"/>
      <c r="GVT24" s="147"/>
      <c r="GVU24" s="149"/>
      <c r="GVV24" s="147"/>
      <c r="GVW24" s="149"/>
      <c r="GVX24" s="147"/>
      <c r="GVY24" s="149"/>
      <c r="GVZ24" s="147"/>
      <c r="GWA24" s="149"/>
      <c r="GWB24" s="147"/>
      <c r="GWC24" s="149"/>
      <c r="GWD24" s="147"/>
      <c r="GWE24" s="149"/>
      <c r="GWF24" s="147"/>
      <c r="GWG24" s="149"/>
      <c r="GWH24" s="147"/>
      <c r="GWI24" s="149"/>
      <c r="GWJ24" s="147"/>
      <c r="GWK24" s="149"/>
      <c r="GWL24" s="147"/>
      <c r="GWM24" s="149"/>
      <c r="GWN24" s="147"/>
      <c r="GWO24" s="149"/>
      <c r="GWP24" s="147"/>
      <c r="GWQ24" s="149"/>
      <c r="GWR24" s="147"/>
      <c r="GWS24" s="149"/>
      <c r="GWT24" s="147"/>
      <c r="GWU24" s="149"/>
      <c r="GWV24" s="147"/>
      <c r="GWW24" s="149"/>
      <c r="GWX24" s="147"/>
      <c r="GWY24" s="149"/>
      <c r="GWZ24" s="147"/>
      <c r="GXA24" s="149"/>
      <c r="GXB24" s="147"/>
      <c r="GXC24" s="149"/>
      <c r="GXD24" s="147"/>
      <c r="GXE24" s="149"/>
      <c r="GXF24" s="147"/>
      <c r="GXG24" s="149"/>
      <c r="GXH24" s="147"/>
      <c r="GXI24" s="149"/>
      <c r="GXJ24" s="147"/>
      <c r="GXK24" s="149"/>
      <c r="GXL24" s="147"/>
      <c r="GXM24" s="149"/>
      <c r="GXN24" s="147"/>
      <c r="GXO24" s="149"/>
      <c r="GXP24" s="147"/>
      <c r="GXQ24" s="149"/>
      <c r="GXR24" s="147"/>
      <c r="GXS24" s="149"/>
      <c r="GXT24" s="147"/>
      <c r="GXU24" s="149"/>
      <c r="GXV24" s="147"/>
      <c r="GXW24" s="149"/>
      <c r="GXX24" s="147"/>
      <c r="GXY24" s="149"/>
      <c r="GXZ24" s="147"/>
      <c r="GYA24" s="149"/>
      <c r="GYB24" s="147"/>
      <c r="GYC24" s="149"/>
      <c r="GYD24" s="147"/>
      <c r="GYE24" s="149"/>
      <c r="GYF24" s="147"/>
      <c r="GYG24" s="149"/>
      <c r="GYH24" s="147"/>
      <c r="GYI24" s="149"/>
      <c r="GYJ24" s="147"/>
      <c r="GYK24" s="149"/>
      <c r="GYL24" s="147"/>
      <c r="GYM24" s="149"/>
      <c r="GYN24" s="147"/>
      <c r="GYO24" s="149"/>
      <c r="GYP24" s="147"/>
      <c r="GYQ24" s="149"/>
      <c r="GYR24" s="147"/>
      <c r="GYS24" s="149"/>
      <c r="GYT24" s="147"/>
      <c r="GYU24" s="149"/>
      <c r="GYV24" s="147"/>
      <c r="GYW24" s="149"/>
      <c r="GYX24" s="147"/>
      <c r="GYY24" s="149"/>
      <c r="GYZ24" s="147"/>
      <c r="GZA24" s="149"/>
      <c r="GZB24" s="147"/>
      <c r="GZC24" s="149"/>
      <c r="GZD24" s="147"/>
      <c r="GZE24" s="149"/>
      <c r="GZF24" s="147"/>
      <c r="GZG24" s="149"/>
      <c r="GZH24" s="147"/>
      <c r="GZI24" s="149"/>
      <c r="GZJ24" s="147"/>
      <c r="GZK24" s="149"/>
      <c r="GZL24" s="147"/>
      <c r="GZM24" s="149"/>
      <c r="GZN24" s="147"/>
      <c r="GZO24" s="149"/>
      <c r="GZP24" s="147"/>
      <c r="GZQ24" s="149"/>
      <c r="GZR24" s="147"/>
      <c r="GZS24" s="149"/>
      <c r="GZT24" s="147"/>
      <c r="GZU24" s="149"/>
      <c r="GZV24" s="147"/>
      <c r="GZW24" s="149"/>
      <c r="GZX24" s="147"/>
      <c r="GZY24" s="149"/>
      <c r="GZZ24" s="147"/>
      <c r="HAA24" s="149"/>
      <c r="HAB24" s="147"/>
      <c r="HAC24" s="149"/>
      <c r="HAD24" s="147"/>
      <c r="HAE24" s="149"/>
      <c r="HAF24" s="147"/>
      <c r="HAG24" s="149"/>
      <c r="HAH24" s="147"/>
      <c r="HAI24" s="149"/>
      <c r="HAJ24" s="147"/>
      <c r="HAK24" s="149"/>
      <c r="HAL24" s="147"/>
      <c r="HAM24" s="149"/>
      <c r="HAN24" s="147"/>
      <c r="HAO24" s="149"/>
      <c r="HAP24" s="147"/>
      <c r="HAQ24" s="149"/>
      <c r="HAR24" s="147"/>
      <c r="HAS24" s="149"/>
      <c r="HAT24" s="147"/>
      <c r="HAU24" s="149"/>
      <c r="HAV24" s="147"/>
      <c r="HAW24" s="149"/>
      <c r="HAX24" s="147"/>
      <c r="HAY24" s="149"/>
      <c r="HAZ24" s="147"/>
      <c r="HBA24" s="149"/>
      <c r="HBB24" s="147"/>
      <c r="HBC24" s="149"/>
      <c r="HBD24" s="147"/>
      <c r="HBE24" s="149"/>
      <c r="HBF24" s="147"/>
      <c r="HBG24" s="149"/>
      <c r="HBH24" s="147"/>
      <c r="HBI24" s="149"/>
      <c r="HBJ24" s="147"/>
      <c r="HBK24" s="149"/>
      <c r="HBL24" s="147"/>
      <c r="HBM24" s="149"/>
      <c r="HBN24" s="147"/>
      <c r="HBO24" s="149"/>
      <c r="HBP24" s="147"/>
      <c r="HBQ24" s="149"/>
      <c r="HBR24" s="147"/>
      <c r="HBS24" s="149"/>
      <c r="HBT24" s="147"/>
      <c r="HBU24" s="149"/>
      <c r="HBV24" s="147"/>
      <c r="HBW24" s="149"/>
      <c r="HBX24" s="147"/>
      <c r="HBY24" s="149"/>
      <c r="HBZ24" s="147"/>
      <c r="HCA24" s="149"/>
      <c r="HCB24" s="147"/>
      <c r="HCC24" s="149"/>
      <c r="HCD24" s="147"/>
      <c r="HCE24" s="149"/>
      <c r="HCF24" s="147"/>
      <c r="HCG24" s="149"/>
      <c r="HCH24" s="147"/>
      <c r="HCI24" s="149"/>
      <c r="HCJ24" s="147"/>
      <c r="HCK24" s="149"/>
      <c r="HCL24" s="147"/>
      <c r="HCM24" s="149"/>
      <c r="HCN24" s="147"/>
      <c r="HCO24" s="149"/>
      <c r="HCP24" s="147"/>
      <c r="HCQ24" s="149"/>
      <c r="HCR24" s="147"/>
      <c r="HCS24" s="149"/>
      <c r="HCT24" s="147"/>
      <c r="HCU24" s="149"/>
      <c r="HCV24" s="147"/>
      <c r="HCW24" s="149"/>
      <c r="HCX24" s="147"/>
      <c r="HCY24" s="149"/>
      <c r="HCZ24" s="147"/>
      <c r="HDA24" s="149"/>
      <c r="HDB24" s="147"/>
      <c r="HDC24" s="149"/>
      <c r="HDD24" s="147"/>
      <c r="HDE24" s="149"/>
      <c r="HDF24" s="147"/>
      <c r="HDG24" s="149"/>
      <c r="HDH24" s="147"/>
      <c r="HDI24" s="149"/>
      <c r="HDJ24" s="147"/>
      <c r="HDK24" s="149"/>
      <c r="HDL24" s="147"/>
      <c r="HDM24" s="149"/>
      <c r="HDN24" s="147"/>
      <c r="HDO24" s="149"/>
      <c r="HDP24" s="147"/>
      <c r="HDQ24" s="149"/>
      <c r="HDR24" s="147"/>
      <c r="HDS24" s="149"/>
      <c r="HDT24" s="147"/>
      <c r="HDU24" s="149"/>
      <c r="HDV24" s="147"/>
      <c r="HDW24" s="149"/>
      <c r="HDX24" s="147"/>
      <c r="HDY24" s="149"/>
      <c r="HDZ24" s="147"/>
      <c r="HEA24" s="149"/>
      <c r="HEB24" s="147"/>
      <c r="HEC24" s="149"/>
      <c r="HED24" s="147"/>
      <c r="HEE24" s="149"/>
      <c r="HEF24" s="147"/>
      <c r="HEG24" s="149"/>
      <c r="HEH24" s="147"/>
      <c r="HEI24" s="149"/>
      <c r="HEJ24" s="147"/>
      <c r="HEK24" s="149"/>
      <c r="HEL24" s="147"/>
      <c r="HEM24" s="149"/>
      <c r="HEN24" s="147"/>
      <c r="HEO24" s="149"/>
      <c r="HEP24" s="147"/>
      <c r="HEQ24" s="149"/>
      <c r="HER24" s="147"/>
      <c r="HES24" s="149"/>
      <c r="HET24" s="147"/>
      <c r="HEU24" s="149"/>
      <c r="HEV24" s="147"/>
      <c r="HEW24" s="149"/>
      <c r="HEX24" s="147"/>
      <c r="HEY24" s="149"/>
      <c r="HEZ24" s="147"/>
      <c r="HFA24" s="149"/>
      <c r="HFB24" s="147"/>
      <c r="HFC24" s="149"/>
      <c r="HFD24" s="147"/>
      <c r="HFE24" s="149"/>
      <c r="HFF24" s="147"/>
      <c r="HFG24" s="149"/>
      <c r="HFH24" s="147"/>
      <c r="HFI24" s="149"/>
      <c r="HFJ24" s="147"/>
      <c r="HFK24" s="149"/>
      <c r="HFL24" s="147"/>
      <c r="HFM24" s="149"/>
      <c r="HFN24" s="147"/>
      <c r="HFO24" s="149"/>
      <c r="HFP24" s="147"/>
      <c r="HFQ24" s="149"/>
      <c r="HFR24" s="147"/>
      <c r="HFS24" s="149"/>
      <c r="HFT24" s="147"/>
      <c r="HFU24" s="149"/>
      <c r="HFV24" s="147"/>
      <c r="HFW24" s="149"/>
      <c r="HFX24" s="147"/>
      <c r="HFY24" s="149"/>
      <c r="HFZ24" s="147"/>
      <c r="HGA24" s="149"/>
      <c r="HGB24" s="147"/>
      <c r="HGC24" s="149"/>
      <c r="HGD24" s="147"/>
      <c r="HGE24" s="149"/>
      <c r="HGF24" s="147"/>
      <c r="HGG24" s="149"/>
      <c r="HGH24" s="147"/>
      <c r="HGI24" s="149"/>
      <c r="HGJ24" s="147"/>
      <c r="HGK24" s="149"/>
      <c r="HGL24" s="147"/>
      <c r="HGM24" s="149"/>
      <c r="HGN24" s="147"/>
      <c r="HGO24" s="149"/>
      <c r="HGP24" s="147"/>
      <c r="HGQ24" s="149"/>
      <c r="HGR24" s="147"/>
      <c r="HGS24" s="149"/>
      <c r="HGT24" s="147"/>
      <c r="HGU24" s="149"/>
      <c r="HGV24" s="147"/>
      <c r="HGW24" s="149"/>
      <c r="HGX24" s="147"/>
      <c r="HGY24" s="149"/>
      <c r="HGZ24" s="147"/>
      <c r="HHA24" s="149"/>
      <c r="HHB24" s="147"/>
      <c r="HHC24" s="149"/>
      <c r="HHD24" s="147"/>
      <c r="HHE24" s="149"/>
      <c r="HHF24" s="147"/>
      <c r="HHG24" s="149"/>
      <c r="HHH24" s="147"/>
      <c r="HHI24" s="149"/>
      <c r="HHJ24" s="147"/>
      <c r="HHK24" s="149"/>
      <c r="HHL24" s="147"/>
      <c r="HHM24" s="149"/>
      <c r="HHN24" s="147"/>
      <c r="HHO24" s="149"/>
      <c r="HHP24" s="147"/>
      <c r="HHQ24" s="149"/>
      <c r="HHR24" s="147"/>
      <c r="HHS24" s="149"/>
      <c r="HHT24" s="147"/>
      <c r="HHU24" s="149"/>
      <c r="HHV24" s="147"/>
      <c r="HHW24" s="149"/>
      <c r="HHX24" s="147"/>
      <c r="HHY24" s="149"/>
      <c r="HHZ24" s="147"/>
      <c r="HIA24" s="149"/>
      <c r="HIB24" s="147"/>
      <c r="HIC24" s="149"/>
      <c r="HID24" s="147"/>
      <c r="HIE24" s="149"/>
      <c r="HIF24" s="147"/>
      <c r="HIG24" s="149"/>
      <c r="HIH24" s="147"/>
      <c r="HII24" s="149"/>
      <c r="HIJ24" s="147"/>
      <c r="HIK24" s="149"/>
      <c r="HIL24" s="147"/>
      <c r="HIM24" s="149"/>
      <c r="HIN24" s="147"/>
      <c r="HIO24" s="149"/>
      <c r="HIP24" s="147"/>
      <c r="HIQ24" s="149"/>
      <c r="HIR24" s="147"/>
      <c r="HIS24" s="149"/>
      <c r="HIT24" s="147"/>
      <c r="HIU24" s="149"/>
      <c r="HIV24" s="147"/>
      <c r="HIW24" s="149"/>
      <c r="HIX24" s="147"/>
      <c r="HIY24" s="149"/>
      <c r="HIZ24" s="147"/>
      <c r="HJA24" s="149"/>
      <c r="HJB24" s="147"/>
      <c r="HJC24" s="149"/>
      <c r="HJD24" s="147"/>
      <c r="HJE24" s="149"/>
      <c r="HJF24" s="147"/>
      <c r="HJG24" s="149"/>
      <c r="HJH24" s="147"/>
      <c r="HJI24" s="149"/>
      <c r="HJJ24" s="147"/>
      <c r="HJK24" s="149"/>
      <c r="HJL24" s="147"/>
      <c r="HJM24" s="149"/>
      <c r="HJN24" s="147"/>
      <c r="HJO24" s="149"/>
      <c r="HJP24" s="147"/>
      <c r="HJQ24" s="149"/>
      <c r="HJR24" s="147"/>
      <c r="HJS24" s="149"/>
      <c r="HJT24" s="147"/>
      <c r="HJU24" s="149"/>
      <c r="HJV24" s="147"/>
      <c r="HJW24" s="149"/>
      <c r="HJX24" s="147"/>
      <c r="HJY24" s="149"/>
      <c r="HJZ24" s="147"/>
      <c r="HKA24" s="149"/>
      <c r="HKB24" s="147"/>
      <c r="HKC24" s="149"/>
      <c r="HKD24" s="147"/>
      <c r="HKE24" s="149"/>
      <c r="HKF24" s="147"/>
      <c r="HKG24" s="149"/>
      <c r="HKH24" s="147"/>
      <c r="HKI24" s="149"/>
      <c r="HKJ24" s="147"/>
      <c r="HKK24" s="149"/>
      <c r="HKL24" s="147"/>
      <c r="HKM24" s="149"/>
      <c r="HKN24" s="147"/>
      <c r="HKO24" s="149"/>
      <c r="HKP24" s="147"/>
      <c r="HKQ24" s="149"/>
      <c r="HKR24" s="147"/>
      <c r="HKS24" s="149"/>
      <c r="HKT24" s="147"/>
      <c r="HKU24" s="149"/>
      <c r="HKV24" s="147"/>
      <c r="HKW24" s="149"/>
      <c r="HKX24" s="147"/>
      <c r="HKY24" s="149"/>
      <c r="HKZ24" s="147"/>
      <c r="HLA24" s="149"/>
      <c r="HLB24" s="147"/>
      <c r="HLC24" s="149"/>
      <c r="HLD24" s="147"/>
      <c r="HLE24" s="149"/>
      <c r="HLF24" s="147"/>
      <c r="HLG24" s="149"/>
      <c r="HLH24" s="147"/>
      <c r="HLI24" s="149"/>
      <c r="HLJ24" s="147"/>
      <c r="HLK24" s="149"/>
      <c r="HLL24" s="147"/>
      <c r="HLM24" s="149"/>
      <c r="HLN24" s="147"/>
      <c r="HLO24" s="149"/>
      <c r="HLP24" s="147"/>
      <c r="HLQ24" s="149"/>
      <c r="HLR24" s="147"/>
      <c r="HLS24" s="149"/>
      <c r="HLT24" s="147"/>
      <c r="HLU24" s="149"/>
      <c r="HLV24" s="147"/>
      <c r="HLW24" s="149"/>
      <c r="HLX24" s="147"/>
      <c r="HLY24" s="149"/>
      <c r="HLZ24" s="147"/>
      <c r="HMA24" s="149"/>
      <c r="HMB24" s="147"/>
      <c r="HMC24" s="149"/>
      <c r="HMD24" s="147"/>
      <c r="HME24" s="149"/>
      <c r="HMF24" s="147"/>
      <c r="HMG24" s="149"/>
      <c r="HMH24" s="147"/>
      <c r="HMI24" s="149"/>
      <c r="HMJ24" s="147"/>
      <c r="HMK24" s="149"/>
      <c r="HML24" s="147"/>
      <c r="HMM24" s="149"/>
      <c r="HMN24" s="147"/>
      <c r="HMO24" s="149"/>
      <c r="HMP24" s="147"/>
      <c r="HMQ24" s="149"/>
      <c r="HMR24" s="147"/>
      <c r="HMS24" s="149"/>
      <c r="HMT24" s="147"/>
      <c r="HMU24" s="149"/>
      <c r="HMV24" s="147"/>
      <c r="HMW24" s="149"/>
      <c r="HMX24" s="147"/>
      <c r="HMY24" s="149"/>
      <c r="HMZ24" s="147"/>
      <c r="HNA24" s="149"/>
      <c r="HNB24" s="147"/>
      <c r="HNC24" s="149"/>
      <c r="HND24" s="147"/>
      <c r="HNE24" s="149"/>
      <c r="HNF24" s="147"/>
      <c r="HNG24" s="149"/>
      <c r="HNH24" s="147"/>
      <c r="HNI24" s="149"/>
      <c r="HNJ24" s="147"/>
      <c r="HNK24" s="149"/>
      <c r="HNL24" s="147"/>
      <c r="HNM24" s="149"/>
      <c r="HNN24" s="147"/>
      <c r="HNO24" s="149"/>
      <c r="HNP24" s="147"/>
      <c r="HNQ24" s="149"/>
      <c r="HNR24" s="147"/>
      <c r="HNS24" s="149"/>
      <c r="HNT24" s="147"/>
      <c r="HNU24" s="149"/>
      <c r="HNV24" s="147"/>
      <c r="HNW24" s="149"/>
      <c r="HNX24" s="147"/>
      <c r="HNY24" s="149"/>
      <c r="HNZ24" s="147"/>
      <c r="HOA24" s="149"/>
      <c r="HOB24" s="147"/>
      <c r="HOC24" s="149"/>
      <c r="HOD24" s="147"/>
      <c r="HOE24" s="149"/>
      <c r="HOF24" s="147"/>
      <c r="HOG24" s="149"/>
      <c r="HOH24" s="147"/>
      <c r="HOI24" s="149"/>
      <c r="HOJ24" s="147"/>
      <c r="HOK24" s="149"/>
      <c r="HOL24" s="147"/>
      <c r="HOM24" s="149"/>
      <c r="HON24" s="147"/>
      <c r="HOO24" s="149"/>
      <c r="HOP24" s="147"/>
      <c r="HOQ24" s="149"/>
      <c r="HOR24" s="147"/>
      <c r="HOS24" s="149"/>
      <c r="HOT24" s="147"/>
      <c r="HOU24" s="149"/>
      <c r="HOV24" s="147"/>
      <c r="HOW24" s="149"/>
      <c r="HOX24" s="147"/>
      <c r="HOY24" s="149"/>
      <c r="HOZ24" s="147"/>
      <c r="HPA24" s="149"/>
      <c r="HPB24" s="147"/>
      <c r="HPC24" s="149"/>
      <c r="HPD24" s="147"/>
      <c r="HPE24" s="149"/>
      <c r="HPF24" s="147"/>
      <c r="HPG24" s="149"/>
      <c r="HPH24" s="147"/>
      <c r="HPI24" s="149"/>
      <c r="HPJ24" s="147"/>
      <c r="HPK24" s="149"/>
      <c r="HPL24" s="147"/>
      <c r="HPM24" s="149"/>
      <c r="HPN24" s="147"/>
      <c r="HPO24" s="149"/>
      <c r="HPP24" s="147"/>
      <c r="HPQ24" s="149"/>
      <c r="HPR24" s="147"/>
      <c r="HPS24" s="149"/>
      <c r="HPT24" s="147"/>
      <c r="HPU24" s="149"/>
      <c r="HPV24" s="147"/>
      <c r="HPW24" s="149"/>
      <c r="HPX24" s="147"/>
      <c r="HPY24" s="149"/>
      <c r="HPZ24" s="147"/>
      <c r="HQA24" s="149"/>
      <c r="HQB24" s="147"/>
      <c r="HQC24" s="149"/>
      <c r="HQD24" s="147"/>
      <c r="HQE24" s="149"/>
      <c r="HQF24" s="147"/>
      <c r="HQG24" s="149"/>
      <c r="HQH24" s="147"/>
      <c r="HQI24" s="149"/>
      <c r="HQJ24" s="147"/>
      <c r="HQK24" s="149"/>
      <c r="HQL24" s="147"/>
      <c r="HQM24" s="149"/>
      <c r="HQN24" s="147"/>
      <c r="HQO24" s="149"/>
      <c r="HQP24" s="147"/>
      <c r="HQQ24" s="149"/>
      <c r="HQR24" s="147"/>
      <c r="HQS24" s="149"/>
      <c r="HQT24" s="147"/>
      <c r="HQU24" s="149"/>
      <c r="HQV24" s="147"/>
      <c r="HQW24" s="149"/>
      <c r="HQX24" s="147"/>
      <c r="HQY24" s="149"/>
      <c r="HQZ24" s="147"/>
      <c r="HRA24" s="149"/>
      <c r="HRB24" s="147"/>
      <c r="HRC24" s="149"/>
      <c r="HRD24" s="147"/>
      <c r="HRE24" s="149"/>
      <c r="HRF24" s="147"/>
      <c r="HRG24" s="149"/>
      <c r="HRH24" s="147"/>
      <c r="HRI24" s="149"/>
      <c r="HRJ24" s="147"/>
      <c r="HRK24" s="149"/>
      <c r="HRL24" s="147"/>
      <c r="HRM24" s="149"/>
      <c r="HRN24" s="147"/>
      <c r="HRO24" s="149"/>
      <c r="HRP24" s="147"/>
      <c r="HRQ24" s="149"/>
      <c r="HRR24" s="147"/>
      <c r="HRS24" s="149"/>
      <c r="HRT24" s="147"/>
      <c r="HRU24" s="149"/>
      <c r="HRV24" s="147"/>
      <c r="HRW24" s="149"/>
      <c r="HRX24" s="147"/>
      <c r="HRY24" s="149"/>
      <c r="HRZ24" s="147"/>
      <c r="HSA24" s="149"/>
      <c r="HSB24" s="147"/>
      <c r="HSC24" s="149"/>
      <c r="HSD24" s="147"/>
      <c r="HSE24" s="149"/>
      <c r="HSF24" s="147"/>
      <c r="HSG24" s="149"/>
      <c r="HSH24" s="147"/>
      <c r="HSI24" s="149"/>
      <c r="HSJ24" s="147"/>
      <c r="HSK24" s="149"/>
      <c r="HSL24" s="147"/>
      <c r="HSM24" s="149"/>
      <c r="HSN24" s="147"/>
      <c r="HSO24" s="149"/>
      <c r="HSP24" s="147"/>
      <c r="HSQ24" s="149"/>
      <c r="HSR24" s="147"/>
      <c r="HSS24" s="149"/>
      <c r="HST24" s="147"/>
      <c r="HSU24" s="149"/>
      <c r="HSV24" s="147"/>
      <c r="HSW24" s="149"/>
      <c r="HSX24" s="147"/>
      <c r="HSY24" s="149"/>
      <c r="HSZ24" s="147"/>
      <c r="HTA24" s="149"/>
      <c r="HTB24" s="147"/>
      <c r="HTC24" s="149"/>
      <c r="HTD24" s="147"/>
      <c r="HTE24" s="149"/>
      <c r="HTF24" s="147"/>
      <c r="HTG24" s="149"/>
      <c r="HTH24" s="147"/>
      <c r="HTI24" s="149"/>
      <c r="HTJ24" s="147"/>
      <c r="HTK24" s="149"/>
      <c r="HTL24" s="147"/>
      <c r="HTM24" s="149"/>
      <c r="HTN24" s="147"/>
      <c r="HTO24" s="149"/>
      <c r="HTP24" s="147"/>
      <c r="HTQ24" s="149"/>
      <c r="HTR24" s="147"/>
      <c r="HTS24" s="149"/>
      <c r="HTT24" s="147"/>
      <c r="HTU24" s="149"/>
      <c r="HTV24" s="147"/>
      <c r="HTW24" s="149"/>
      <c r="HTX24" s="147"/>
      <c r="HTY24" s="149"/>
      <c r="HTZ24" s="147"/>
      <c r="HUA24" s="149"/>
      <c r="HUB24" s="147"/>
      <c r="HUC24" s="149"/>
      <c r="HUD24" s="147"/>
      <c r="HUE24" s="149"/>
      <c r="HUF24" s="147"/>
      <c r="HUG24" s="149"/>
      <c r="HUH24" s="147"/>
      <c r="HUI24" s="149"/>
      <c r="HUJ24" s="147"/>
      <c r="HUK24" s="149"/>
      <c r="HUL24" s="147"/>
      <c r="HUM24" s="149"/>
      <c r="HUN24" s="147"/>
      <c r="HUO24" s="149"/>
      <c r="HUP24" s="147"/>
      <c r="HUQ24" s="149"/>
      <c r="HUR24" s="147"/>
      <c r="HUS24" s="149"/>
      <c r="HUT24" s="147"/>
      <c r="HUU24" s="149"/>
      <c r="HUV24" s="147"/>
      <c r="HUW24" s="149"/>
      <c r="HUX24" s="147"/>
      <c r="HUY24" s="149"/>
      <c r="HUZ24" s="147"/>
      <c r="HVA24" s="149"/>
      <c r="HVB24" s="147"/>
      <c r="HVC24" s="149"/>
      <c r="HVD24" s="147"/>
      <c r="HVE24" s="149"/>
      <c r="HVF24" s="147"/>
      <c r="HVG24" s="149"/>
      <c r="HVH24" s="147"/>
      <c r="HVI24" s="149"/>
      <c r="HVJ24" s="147"/>
      <c r="HVK24" s="149"/>
      <c r="HVL24" s="147"/>
      <c r="HVM24" s="149"/>
      <c r="HVN24" s="147"/>
      <c r="HVO24" s="149"/>
      <c r="HVP24" s="147"/>
      <c r="HVQ24" s="149"/>
      <c r="HVR24" s="147"/>
      <c r="HVS24" s="149"/>
      <c r="HVT24" s="147"/>
      <c r="HVU24" s="149"/>
      <c r="HVV24" s="147"/>
      <c r="HVW24" s="149"/>
      <c r="HVX24" s="147"/>
      <c r="HVY24" s="149"/>
      <c r="HVZ24" s="147"/>
      <c r="HWA24" s="149"/>
      <c r="HWB24" s="147"/>
      <c r="HWC24" s="149"/>
      <c r="HWD24" s="147"/>
      <c r="HWE24" s="149"/>
      <c r="HWF24" s="147"/>
      <c r="HWG24" s="149"/>
      <c r="HWH24" s="147"/>
      <c r="HWI24" s="149"/>
      <c r="HWJ24" s="147"/>
      <c r="HWK24" s="149"/>
      <c r="HWL24" s="147"/>
      <c r="HWM24" s="149"/>
      <c r="HWN24" s="147"/>
      <c r="HWO24" s="149"/>
      <c r="HWP24" s="147"/>
      <c r="HWQ24" s="149"/>
      <c r="HWR24" s="147"/>
      <c r="HWS24" s="149"/>
      <c r="HWT24" s="147"/>
      <c r="HWU24" s="149"/>
      <c r="HWV24" s="147"/>
      <c r="HWW24" s="149"/>
      <c r="HWX24" s="147"/>
      <c r="HWY24" s="149"/>
      <c r="HWZ24" s="147"/>
      <c r="HXA24" s="149"/>
      <c r="HXB24" s="147"/>
      <c r="HXC24" s="149"/>
      <c r="HXD24" s="147"/>
      <c r="HXE24" s="149"/>
      <c r="HXF24" s="147"/>
      <c r="HXG24" s="149"/>
      <c r="HXH24" s="147"/>
      <c r="HXI24" s="149"/>
      <c r="HXJ24" s="147"/>
      <c r="HXK24" s="149"/>
      <c r="HXL24" s="147"/>
      <c r="HXM24" s="149"/>
      <c r="HXN24" s="147"/>
      <c r="HXO24" s="149"/>
      <c r="HXP24" s="147"/>
      <c r="HXQ24" s="149"/>
      <c r="HXR24" s="147"/>
      <c r="HXS24" s="149"/>
      <c r="HXT24" s="147"/>
      <c r="HXU24" s="149"/>
      <c r="HXV24" s="147"/>
      <c r="HXW24" s="149"/>
      <c r="HXX24" s="147"/>
      <c r="HXY24" s="149"/>
      <c r="HXZ24" s="147"/>
      <c r="HYA24" s="149"/>
      <c r="HYB24" s="147"/>
      <c r="HYC24" s="149"/>
      <c r="HYD24" s="147"/>
      <c r="HYE24" s="149"/>
      <c r="HYF24" s="147"/>
      <c r="HYG24" s="149"/>
      <c r="HYH24" s="147"/>
      <c r="HYI24" s="149"/>
      <c r="HYJ24" s="147"/>
      <c r="HYK24" s="149"/>
      <c r="HYL24" s="147"/>
      <c r="HYM24" s="149"/>
      <c r="HYN24" s="147"/>
      <c r="HYO24" s="149"/>
      <c r="HYP24" s="147"/>
      <c r="HYQ24" s="149"/>
      <c r="HYR24" s="147"/>
      <c r="HYS24" s="149"/>
      <c r="HYT24" s="147"/>
      <c r="HYU24" s="149"/>
      <c r="HYV24" s="147"/>
      <c r="HYW24" s="149"/>
      <c r="HYX24" s="147"/>
      <c r="HYY24" s="149"/>
      <c r="HYZ24" s="147"/>
      <c r="HZA24" s="149"/>
      <c r="HZB24" s="147"/>
      <c r="HZC24" s="149"/>
      <c r="HZD24" s="147"/>
      <c r="HZE24" s="149"/>
      <c r="HZF24" s="147"/>
      <c r="HZG24" s="149"/>
      <c r="HZH24" s="147"/>
      <c r="HZI24" s="149"/>
      <c r="HZJ24" s="147"/>
      <c r="HZK24" s="149"/>
      <c r="HZL24" s="147"/>
      <c r="HZM24" s="149"/>
      <c r="HZN24" s="147"/>
      <c r="HZO24" s="149"/>
      <c r="HZP24" s="147"/>
      <c r="HZQ24" s="149"/>
      <c r="HZR24" s="147"/>
      <c r="HZS24" s="149"/>
      <c r="HZT24" s="147"/>
      <c r="HZU24" s="149"/>
      <c r="HZV24" s="147"/>
      <c r="HZW24" s="149"/>
      <c r="HZX24" s="147"/>
      <c r="HZY24" s="149"/>
      <c r="HZZ24" s="147"/>
      <c r="IAA24" s="149"/>
      <c r="IAB24" s="147"/>
      <c r="IAC24" s="149"/>
      <c r="IAD24" s="147"/>
      <c r="IAE24" s="149"/>
      <c r="IAF24" s="147"/>
      <c r="IAG24" s="149"/>
      <c r="IAH24" s="147"/>
      <c r="IAI24" s="149"/>
      <c r="IAJ24" s="147"/>
      <c r="IAK24" s="149"/>
      <c r="IAL24" s="147"/>
      <c r="IAM24" s="149"/>
      <c r="IAN24" s="147"/>
      <c r="IAO24" s="149"/>
      <c r="IAP24" s="147"/>
      <c r="IAQ24" s="149"/>
      <c r="IAR24" s="147"/>
      <c r="IAS24" s="149"/>
      <c r="IAT24" s="147"/>
      <c r="IAU24" s="149"/>
      <c r="IAV24" s="147"/>
      <c r="IAW24" s="149"/>
      <c r="IAX24" s="147"/>
      <c r="IAY24" s="149"/>
      <c r="IAZ24" s="147"/>
      <c r="IBA24" s="149"/>
      <c r="IBB24" s="147"/>
      <c r="IBC24" s="149"/>
      <c r="IBD24" s="147"/>
      <c r="IBE24" s="149"/>
      <c r="IBF24" s="147"/>
      <c r="IBG24" s="149"/>
      <c r="IBH24" s="147"/>
      <c r="IBI24" s="149"/>
      <c r="IBJ24" s="147"/>
      <c r="IBK24" s="149"/>
      <c r="IBL24" s="147"/>
      <c r="IBM24" s="149"/>
      <c r="IBN24" s="147"/>
      <c r="IBO24" s="149"/>
      <c r="IBP24" s="147"/>
      <c r="IBQ24" s="149"/>
      <c r="IBR24" s="147"/>
      <c r="IBS24" s="149"/>
      <c r="IBT24" s="147"/>
      <c r="IBU24" s="149"/>
      <c r="IBV24" s="147"/>
      <c r="IBW24" s="149"/>
      <c r="IBX24" s="147"/>
      <c r="IBY24" s="149"/>
      <c r="IBZ24" s="147"/>
      <c r="ICA24" s="149"/>
      <c r="ICB24" s="147"/>
      <c r="ICC24" s="149"/>
      <c r="ICD24" s="147"/>
      <c r="ICE24" s="149"/>
      <c r="ICF24" s="147"/>
      <c r="ICG24" s="149"/>
      <c r="ICH24" s="147"/>
      <c r="ICI24" s="149"/>
      <c r="ICJ24" s="147"/>
      <c r="ICK24" s="149"/>
      <c r="ICL24" s="147"/>
      <c r="ICM24" s="149"/>
      <c r="ICN24" s="147"/>
      <c r="ICO24" s="149"/>
      <c r="ICP24" s="147"/>
      <c r="ICQ24" s="149"/>
      <c r="ICR24" s="147"/>
      <c r="ICS24" s="149"/>
      <c r="ICT24" s="147"/>
      <c r="ICU24" s="149"/>
      <c r="ICV24" s="147"/>
      <c r="ICW24" s="149"/>
      <c r="ICX24" s="147"/>
      <c r="ICY24" s="149"/>
      <c r="ICZ24" s="147"/>
      <c r="IDA24" s="149"/>
      <c r="IDB24" s="147"/>
      <c r="IDC24" s="149"/>
      <c r="IDD24" s="147"/>
      <c r="IDE24" s="149"/>
      <c r="IDF24" s="147"/>
      <c r="IDG24" s="149"/>
      <c r="IDH24" s="147"/>
      <c r="IDI24" s="149"/>
      <c r="IDJ24" s="147"/>
      <c r="IDK24" s="149"/>
      <c r="IDL24" s="147"/>
      <c r="IDM24" s="149"/>
      <c r="IDN24" s="147"/>
      <c r="IDO24" s="149"/>
      <c r="IDP24" s="147"/>
      <c r="IDQ24" s="149"/>
      <c r="IDR24" s="147"/>
      <c r="IDS24" s="149"/>
      <c r="IDT24" s="147"/>
      <c r="IDU24" s="149"/>
      <c r="IDV24" s="147"/>
      <c r="IDW24" s="149"/>
      <c r="IDX24" s="147"/>
      <c r="IDY24" s="149"/>
      <c r="IDZ24" s="147"/>
      <c r="IEA24" s="149"/>
      <c r="IEB24" s="147"/>
      <c r="IEC24" s="149"/>
      <c r="IED24" s="147"/>
      <c r="IEE24" s="149"/>
      <c r="IEF24" s="147"/>
      <c r="IEG24" s="149"/>
      <c r="IEH24" s="147"/>
      <c r="IEI24" s="149"/>
      <c r="IEJ24" s="147"/>
      <c r="IEK24" s="149"/>
      <c r="IEL24" s="147"/>
      <c r="IEM24" s="149"/>
      <c r="IEN24" s="147"/>
      <c r="IEO24" s="149"/>
      <c r="IEP24" s="147"/>
      <c r="IEQ24" s="149"/>
      <c r="IER24" s="147"/>
      <c r="IES24" s="149"/>
      <c r="IET24" s="147"/>
      <c r="IEU24" s="149"/>
      <c r="IEV24" s="147"/>
      <c r="IEW24" s="149"/>
      <c r="IEX24" s="147"/>
      <c r="IEY24" s="149"/>
      <c r="IEZ24" s="147"/>
      <c r="IFA24" s="149"/>
      <c r="IFB24" s="147"/>
      <c r="IFC24" s="149"/>
      <c r="IFD24" s="147"/>
      <c r="IFE24" s="149"/>
      <c r="IFF24" s="147"/>
      <c r="IFG24" s="149"/>
      <c r="IFH24" s="147"/>
      <c r="IFI24" s="149"/>
      <c r="IFJ24" s="147"/>
      <c r="IFK24" s="149"/>
      <c r="IFL24" s="147"/>
      <c r="IFM24" s="149"/>
      <c r="IFN24" s="147"/>
      <c r="IFO24" s="149"/>
      <c r="IFP24" s="147"/>
      <c r="IFQ24" s="149"/>
      <c r="IFR24" s="147"/>
      <c r="IFS24" s="149"/>
      <c r="IFT24" s="147"/>
      <c r="IFU24" s="149"/>
      <c r="IFV24" s="147"/>
      <c r="IFW24" s="149"/>
      <c r="IFX24" s="147"/>
      <c r="IFY24" s="149"/>
      <c r="IFZ24" s="147"/>
      <c r="IGA24" s="149"/>
      <c r="IGB24" s="147"/>
      <c r="IGC24" s="149"/>
      <c r="IGD24" s="147"/>
      <c r="IGE24" s="149"/>
      <c r="IGF24" s="147"/>
      <c r="IGG24" s="149"/>
      <c r="IGH24" s="147"/>
      <c r="IGI24" s="149"/>
      <c r="IGJ24" s="147"/>
      <c r="IGK24" s="149"/>
      <c r="IGL24" s="147"/>
      <c r="IGM24" s="149"/>
      <c r="IGN24" s="147"/>
      <c r="IGO24" s="149"/>
      <c r="IGP24" s="147"/>
      <c r="IGQ24" s="149"/>
      <c r="IGR24" s="147"/>
      <c r="IGS24" s="149"/>
      <c r="IGT24" s="147"/>
      <c r="IGU24" s="149"/>
      <c r="IGV24" s="147"/>
      <c r="IGW24" s="149"/>
      <c r="IGX24" s="147"/>
      <c r="IGY24" s="149"/>
      <c r="IGZ24" s="147"/>
      <c r="IHA24" s="149"/>
      <c r="IHB24" s="147"/>
      <c r="IHC24" s="149"/>
      <c r="IHD24" s="147"/>
      <c r="IHE24" s="149"/>
      <c r="IHF24" s="147"/>
      <c r="IHG24" s="149"/>
      <c r="IHH24" s="147"/>
      <c r="IHI24" s="149"/>
      <c r="IHJ24" s="147"/>
      <c r="IHK24" s="149"/>
      <c r="IHL24" s="147"/>
      <c r="IHM24" s="149"/>
      <c r="IHN24" s="147"/>
      <c r="IHO24" s="149"/>
      <c r="IHP24" s="147"/>
      <c r="IHQ24" s="149"/>
      <c r="IHR24" s="147"/>
      <c r="IHS24" s="149"/>
      <c r="IHT24" s="147"/>
      <c r="IHU24" s="149"/>
      <c r="IHV24" s="147"/>
      <c r="IHW24" s="149"/>
      <c r="IHX24" s="147"/>
      <c r="IHY24" s="149"/>
      <c r="IHZ24" s="147"/>
      <c r="IIA24" s="149"/>
      <c r="IIB24" s="147"/>
      <c r="IIC24" s="149"/>
      <c r="IID24" s="147"/>
      <c r="IIE24" s="149"/>
      <c r="IIF24" s="147"/>
      <c r="IIG24" s="149"/>
      <c r="IIH24" s="147"/>
      <c r="III24" s="149"/>
      <c r="IIJ24" s="147"/>
      <c r="IIK24" s="149"/>
      <c r="IIL24" s="147"/>
      <c r="IIM24" s="149"/>
      <c r="IIN24" s="147"/>
      <c r="IIO24" s="149"/>
      <c r="IIP24" s="147"/>
      <c r="IIQ24" s="149"/>
      <c r="IIR24" s="147"/>
      <c r="IIS24" s="149"/>
      <c r="IIT24" s="147"/>
      <c r="IIU24" s="149"/>
      <c r="IIV24" s="147"/>
      <c r="IIW24" s="149"/>
      <c r="IIX24" s="147"/>
      <c r="IIY24" s="149"/>
      <c r="IIZ24" s="147"/>
      <c r="IJA24" s="149"/>
      <c r="IJB24" s="147"/>
      <c r="IJC24" s="149"/>
      <c r="IJD24" s="147"/>
      <c r="IJE24" s="149"/>
      <c r="IJF24" s="147"/>
      <c r="IJG24" s="149"/>
      <c r="IJH24" s="147"/>
      <c r="IJI24" s="149"/>
      <c r="IJJ24" s="147"/>
      <c r="IJK24" s="149"/>
      <c r="IJL24" s="147"/>
      <c r="IJM24" s="149"/>
      <c r="IJN24" s="147"/>
      <c r="IJO24" s="149"/>
      <c r="IJP24" s="147"/>
      <c r="IJQ24" s="149"/>
      <c r="IJR24" s="147"/>
      <c r="IJS24" s="149"/>
      <c r="IJT24" s="147"/>
      <c r="IJU24" s="149"/>
      <c r="IJV24" s="147"/>
      <c r="IJW24" s="149"/>
      <c r="IJX24" s="147"/>
      <c r="IJY24" s="149"/>
      <c r="IJZ24" s="147"/>
      <c r="IKA24" s="149"/>
      <c r="IKB24" s="147"/>
      <c r="IKC24" s="149"/>
      <c r="IKD24" s="147"/>
      <c r="IKE24" s="149"/>
      <c r="IKF24" s="147"/>
      <c r="IKG24" s="149"/>
      <c r="IKH24" s="147"/>
      <c r="IKI24" s="149"/>
      <c r="IKJ24" s="147"/>
      <c r="IKK24" s="149"/>
      <c r="IKL24" s="147"/>
      <c r="IKM24" s="149"/>
      <c r="IKN24" s="147"/>
      <c r="IKO24" s="149"/>
      <c r="IKP24" s="147"/>
      <c r="IKQ24" s="149"/>
      <c r="IKR24" s="147"/>
      <c r="IKS24" s="149"/>
      <c r="IKT24" s="147"/>
      <c r="IKU24" s="149"/>
      <c r="IKV24" s="147"/>
      <c r="IKW24" s="149"/>
      <c r="IKX24" s="147"/>
      <c r="IKY24" s="149"/>
      <c r="IKZ24" s="147"/>
      <c r="ILA24" s="149"/>
      <c r="ILB24" s="147"/>
      <c r="ILC24" s="149"/>
      <c r="ILD24" s="147"/>
      <c r="ILE24" s="149"/>
      <c r="ILF24" s="147"/>
      <c r="ILG24" s="149"/>
      <c r="ILH24" s="147"/>
      <c r="ILI24" s="149"/>
      <c r="ILJ24" s="147"/>
      <c r="ILK24" s="149"/>
      <c r="ILL24" s="147"/>
      <c r="ILM24" s="149"/>
      <c r="ILN24" s="147"/>
      <c r="ILO24" s="149"/>
      <c r="ILP24" s="147"/>
      <c r="ILQ24" s="149"/>
      <c r="ILR24" s="147"/>
      <c r="ILS24" s="149"/>
      <c r="ILT24" s="147"/>
      <c r="ILU24" s="149"/>
      <c r="ILV24" s="147"/>
      <c r="ILW24" s="149"/>
      <c r="ILX24" s="147"/>
      <c r="ILY24" s="149"/>
      <c r="ILZ24" s="147"/>
      <c r="IMA24" s="149"/>
      <c r="IMB24" s="147"/>
      <c r="IMC24" s="149"/>
      <c r="IMD24" s="147"/>
      <c r="IME24" s="149"/>
      <c r="IMF24" s="147"/>
      <c r="IMG24" s="149"/>
      <c r="IMH24" s="147"/>
      <c r="IMI24" s="149"/>
      <c r="IMJ24" s="147"/>
      <c r="IMK24" s="149"/>
      <c r="IML24" s="147"/>
      <c r="IMM24" s="149"/>
      <c r="IMN24" s="147"/>
      <c r="IMO24" s="149"/>
      <c r="IMP24" s="147"/>
      <c r="IMQ24" s="149"/>
      <c r="IMR24" s="147"/>
      <c r="IMS24" s="149"/>
      <c r="IMT24" s="147"/>
      <c r="IMU24" s="149"/>
      <c r="IMV24" s="147"/>
      <c r="IMW24" s="149"/>
      <c r="IMX24" s="147"/>
      <c r="IMY24" s="149"/>
      <c r="IMZ24" s="147"/>
      <c r="INA24" s="149"/>
      <c r="INB24" s="147"/>
      <c r="INC24" s="149"/>
      <c r="IND24" s="147"/>
      <c r="INE24" s="149"/>
      <c r="INF24" s="147"/>
      <c r="ING24" s="149"/>
      <c r="INH24" s="147"/>
      <c r="INI24" s="149"/>
      <c r="INJ24" s="147"/>
      <c r="INK24" s="149"/>
      <c r="INL24" s="147"/>
      <c r="INM24" s="149"/>
      <c r="INN24" s="147"/>
      <c r="INO24" s="149"/>
      <c r="INP24" s="147"/>
      <c r="INQ24" s="149"/>
      <c r="INR24" s="147"/>
      <c r="INS24" s="149"/>
      <c r="INT24" s="147"/>
      <c r="INU24" s="149"/>
      <c r="INV24" s="147"/>
      <c r="INW24" s="149"/>
      <c r="INX24" s="147"/>
      <c r="INY24" s="149"/>
      <c r="INZ24" s="147"/>
      <c r="IOA24" s="149"/>
      <c r="IOB24" s="147"/>
      <c r="IOC24" s="149"/>
      <c r="IOD24" s="147"/>
      <c r="IOE24" s="149"/>
      <c r="IOF24" s="147"/>
      <c r="IOG24" s="149"/>
      <c r="IOH24" s="147"/>
      <c r="IOI24" s="149"/>
      <c r="IOJ24" s="147"/>
      <c r="IOK24" s="149"/>
      <c r="IOL24" s="147"/>
      <c r="IOM24" s="149"/>
      <c r="ION24" s="147"/>
      <c r="IOO24" s="149"/>
      <c r="IOP24" s="147"/>
      <c r="IOQ24" s="149"/>
      <c r="IOR24" s="147"/>
      <c r="IOS24" s="149"/>
      <c r="IOT24" s="147"/>
      <c r="IOU24" s="149"/>
      <c r="IOV24" s="147"/>
      <c r="IOW24" s="149"/>
      <c r="IOX24" s="147"/>
      <c r="IOY24" s="149"/>
      <c r="IOZ24" s="147"/>
      <c r="IPA24" s="149"/>
      <c r="IPB24" s="147"/>
      <c r="IPC24" s="149"/>
      <c r="IPD24" s="147"/>
      <c r="IPE24" s="149"/>
      <c r="IPF24" s="147"/>
      <c r="IPG24" s="149"/>
      <c r="IPH24" s="147"/>
      <c r="IPI24" s="149"/>
      <c r="IPJ24" s="147"/>
      <c r="IPK24" s="149"/>
      <c r="IPL24" s="147"/>
      <c r="IPM24" s="149"/>
      <c r="IPN24" s="147"/>
      <c r="IPO24" s="149"/>
      <c r="IPP24" s="147"/>
      <c r="IPQ24" s="149"/>
      <c r="IPR24" s="147"/>
      <c r="IPS24" s="149"/>
      <c r="IPT24" s="147"/>
      <c r="IPU24" s="149"/>
      <c r="IPV24" s="147"/>
      <c r="IPW24" s="149"/>
      <c r="IPX24" s="147"/>
      <c r="IPY24" s="149"/>
      <c r="IPZ24" s="147"/>
      <c r="IQA24" s="149"/>
      <c r="IQB24" s="147"/>
      <c r="IQC24" s="149"/>
      <c r="IQD24" s="147"/>
      <c r="IQE24" s="149"/>
      <c r="IQF24" s="147"/>
      <c r="IQG24" s="149"/>
      <c r="IQH24" s="147"/>
      <c r="IQI24" s="149"/>
      <c r="IQJ24" s="147"/>
      <c r="IQK24" s="149"/>
      <c r="IQL24" s="147"/>
      <c r="IQM24" s="149"/>
      <c r="IQN24" s="147"/>
      <c r="IQO24" s="149"/>
      <c r="IQP24" s="147"/>
      <c r="IQQ24" s="149"/>
      <c r="IQR24" s="147"/>
      <c r="IQS24" s="149"/>
      <c r="IQT24" s="147"/>
      <c r="IQU24" s="149"/>
      <c r="IQV24" s="147"/>
      <c r="IQW24" s="149"/>
      <c r="IQX24" s="147"/>
      <c r="IQY24" s="149"/>
      <c r="IQZ24" s="147"/>
      <c r="IRA24" s="149"/>
      <c r="IRB24" s="147"/>
      <c r="IRC24" s="149"/>
      <c r="IRD24" s="147"/>
      <c r="IRE24" s="149"/>
      <c r="IRF24" s="147"/>
      <c r="IRG24" s="149"/>
      <c r="IRH24" s="147"/>
      <c r="IRI24" s="149"/>
      <c r="IRJ24" s="147"/>
      <c r="IRK24" s="149"/>
      <c r="IRL24" s="147"/>
      <c r="IRM24" s="149"/>
      <c r="IRN24" s="147"/>
      <c r="IRO24" s="149"/>
      <c r="IRP24" s="147"/>
      <c r="IRQ24" s="149"/>
      <c r="IRR24" s="147"/>
      <c r="IRS24" s="149"/>
      <c r="IRT24" s="147"/>
      <c r="IRU24" s="149"/>
      <c r="IRV24" s="147"/>
      <c r="IRW24" s="149"/>
      <c r="IRX24" s="147"/>
      <c r="IRY24" s="149"/>
      <c r="IRZ24" s="147"/>
      <c r="ISA24" s="149"/>
      <c r="ISB24" s="147"/>
      <c r="ISC24" s="149"/>
      <c r="ISD24" s="147"/>
      <c r="ISE24" s="149"/>
      <c r="ISF24" s="147"/>
      <c r="ISG24" s="149"/>
      <c r="ISH24" s="147"/>
      <c r="ISI24" s="149"/>
      <c r="ISJ24" s="147"/>
      <c r="ISK24" s="149"/>
      <c r="ISL24" s="147"/>
      <c r="ISM24" s="149"/>
      <c r="ISN24" s="147"/>
      <c r="ISO24" s="149"/>
      <c r="ISP24" s="147"/>
      <c r="ISQ24" s="149"/>
      <c r="ISR24" s="147"/>
      <c r="ISS24" s="149"/>
      <c r="IST24" s="147"/>
      <c r="ISU24" s="149"/>
      <c r="ISV24" s="147"/>
      <c r="ISW24" s="149"/>
      <c r="ISX24" s="147"/>
      <c r="ISY24" s="149"/>
      <c r="ISZ24" s="147"/>
      <c r="ITA24" s="149"/>
      <c r="ITB24" s="147"/>
      <c r="ITC24" s="149"/>
      <c r="ITD24" s="147"/>
      <c r="ITE24" s="149"/>
      <c r="ITF24" s="147"/>
      <c r="ITG24" s="149"/>
      <c r="ITH24" s="147"/>
      <c r="ITI24" s="149"/>
      <c r="ITJ24" s="147"/>
      <c r="ITK24" s="149"/>
      <c r="ITL24" s="147"/>
      <c r="ITM24" s="149"/>
      <c r="ITN24" s="147"/>
      <c r="ITO24" s="149"/>
      <c r="ITP24" s="147"/>
      <c r="ITQ24" s="149"/>
      <c r="ITR24" s="147"/>
      <c r="ITS24" s="149"/>
      <c r="ITT24" s="147"/>
      <c r="ITU24" s="149"/>
      <c r="ITV24" s="147"/>
      <c r="ITW24" s="149"/>
      <c r="ITX24" s="147"/>
      <c r="ITY24" s="149"/>
      <c r="ITZ24" s="147"/>
      <c r="IUA24" s="149"/>
      <c r="IUB24" s="147"/>
      <c r="IUC24" s="149"/>
      <c r="IUD24" s="147"/>
      <c r="IUE24" s="149"/>
      <c r="IUF24" s="147"/>
      <c r="IUG24" s="149"/>
      <c r="IUH24" s="147"/>
      <c r="IUI24" s="149"/>
      <c r="IUJ24" s="147"/>
      <c r="IUK24" s="149"/>
      <c r="IUL24" s="147"/>
      <c r="IUM24" s="149"/>
      <c r="IUN24" s="147"/>
      <c r="IUO24" s="149"/>
      <c r="IUP24" s="147"/>
      <c r="IUQ24" s="149"/>
      <c r="IUR24" s="147"/>
      <c r="IUS24" s="149"/>
      <c r="IUT24" s="147"/>
      <c r="IUU24" s="149"/>
      <c r="IUV24" s="147"/>
      <c r="IUW24" s="149"/>
      <c r="IUX24" s="147"/>
      <c r="IUY24" s="149"/>
      <c r="IUZ24" s="147"/>
      <c r="IVA24" s="149"/>
      <c r="IVB24" s="147"/>
      <c r="IVC24" s="149"/>
      <c r="IVD24" s="147"/>
      <c r="IVE24" s="149"/>
      <c r="IVF24" s="147"/>
      <c r="IVG24" s="149"/>
      <c r="IVH24" s="147"/>
      <c r="IVI24" s="149"/>
      <c r="IVJ24" s="147"/>
      <c r="IVK24" s="149"/>
      <c r="IVL24" s="147"/>
      <c r="IVM24" s="149"/>
      <c r="IVN24" s="147"/>
      <c r="IVO24" s="149"/>
      <c r="IVP24" s="147"/>
      <c r="IVQ24" s="149"/>
      <c r="IVR24" s="147"/>
      <c r="IVS24" s="149"/>
      <c r="IVT24" s="147"/>
      <c r="IVU24" s="149"/>
      <c r="IVV24" s="147"/>
      <c r="IVW24" s="149"/>
      <c r="IVX24" s="147"/>
      <c r="IVY24" s="149"/>
      <c r="IVZ24" s="147"/>
      <c r="IWA24" s="149"/>
      <c r="IWB24" s="147"/>
      <c r="IWC24" s="149"/>
      <c r="IWD24" s="147"/>
      <c r="IWE24" s="149"/>
      <c r="IWF24" s="147"/>
      <c r="IWG24" s="149"/>
      <c r="IWH24" s="147"/>
      <c r="IWI24" s="149"/>
      <c r="IWJ24" s="147"/>
      <c r="IWK24" s="149"/>
      <c r="IWL24" s="147"/>
      <c r="IWM24" s="149"/>
      <c r="IWN24" s="147"/>
      <c r="IWO24" s="149"/>
      <c r="IWP24" s="147"/>
      <c r="IWQ24" s="149"/>
      <c r="IWR24" s="147"/>
      <c r="IWS24" s="149"/>
      <c r="IWT24" s="147"/>
      <c r="IWU24" s="149"/>
      <c r="IWV24" s="147"/>
      <c r="IWW24" s="149"/>
      <c r="IWX24" s="147"/>
      <c r="IWY24" s="149"/>
      <c r="IWZ24" s="147"/>
      <c r="IXA24" s="149"/>
      <c r="IXB24" s="147"/>
      <c r="IXC24" s="149"/>
      <c r="IXD24" s="147"/>
      <c r="IXE24" s="149"/>
      <c r="IXF24" s="147"/>
      <c r="IXG24" s="149"/>
      <c r="IXH24" s="147"/>
      <c r="IXI24" s="149"/>
      <c r="IXJ24" s="147"/>
      <c r="IXK24" s="149"/>
      <c r="IXL24" s="147"/>
      <c r="IXM24" s="149"/>
      <c r="IXN24" s="147"/>
      <c r="IXO24" s="149"/>
      <c r="IXP24" s="147"/>
      <c r="IXQ24" s="149"/>
      <c r="IXR24" s="147"/>
      <c r="IXS24" s="149"/>
      <c r="IXT24" s="147"/>
      <c r="IXU24" s="149"/>
      <c r="IXV24" s="147"/>
      <c r="IXW24" s="149"/>
      <c r="IXX24" s="147"/>
      <c r="IXY24" s="149"/>
      <c r="IXZ24" s="147"/>
      <c r="IYA24" s="149"/>
      <c r="IYB24" s="147"/>
      <c r="IYC24" s="149"/>
      <c r="IYD24" s="147"/>
      <c r="IYE24" s="149"/>
      <c r="IYF24" s="147"/>
      <c r="IYG24" s="149"/>
      <c r="IYH24" s="147"/>
      <c r="IYI24" s="149"/>
      <c r="IYJ24" s="147"/>
      <c r="IYK24" s="149"/>
      <c r="IYL24" s="147"/>
      <c r="IYM24" s="149"/>
      <c r="IYN24" s="147"/>
      <c r="IYO24" s="149"/>
      <c r="IYP24" s="147"/>
      <c r="IYQ24" s="149"/>
      <c r="IYR24" s="147"/>
      <c r="IYS24" s="149"/>
      <c r="IYT24" s="147"/>
      <c r="IYU24" s="149"/>
      <c r="IYV24" s="147"/>
      <c r="IYW24" s="149"/>
      <c r="IYX24" s="147"/>
      <c r="IYY24" s="149"/>
      <c r="IYZ24" s="147"/>
      <c r="IZA24" s="149"/>
      <c r="IZB24" s="147"/>
      <c r="IZC24" s="149"/>
      <c r="IZD24" s="147"/>
      <c r="IZE24" s="149"/>
      <c r="IZF24" s="147"/>
      <c r="IZG24" s="149"/>
      <c r="IZH24" s="147"/>
      <c r="IZI24" s="149"/>
      <c r="IZJ24" s="147"/>
      <c r="IZK24" s="149"/>
      <c r="IZL24" s="147"/>
      <c r="IZM24" s="149"/>
      <c r="IZN24" s="147"/>
      <c r="IZO24" s="149"/>
      <c r="IZP24" s="147"/>
      <c r="IZQ24" s="149"/>
      <c r="IZR24" s="147"/>
      <c r="IZS24" s="149"/>
      <c r="IZT24" s="147"/>
      <c r="IZU24" s="149"/>
      <c r="IZV24" s="147"/>
      <c r="IZW24" s="149"/>
      <c r="IZX24" s="147"/>
      <c r="IZY24" s="149"/>
      <c r="IZZ24" s="147"/>
      <c r="JAA24" s="149"/>
      <c r="JAB24" s="147"/>
      <c r="JAC24" s="149"/>
      <c r="JAD24" s="147"/>
      <c r="JAE24" s="149"/>
      <c r="JAF24" s="147"/>
      <c r="JAG24" s="149"/>
      <c r="JAH24" s="147"/>
      <c r="JAI24" s="149"/>
      <c r="JAJ24" s="147"/>
      <c r="JAK24" s="149"/>
      <c r="JAL24" s="147"/>
      <c r="JAM24" s="149"/>
      <c r="JAN24" s="147"/>
      <c r="JAO24" s="149"/>
      <c r="JAP24" s="147"/>
      <c r="JAQ24" s="149"/>
      <c r="JAR24" s="147"/>
      <c r="JAS24" s="149"/>
      <c r="JAT24" s="147"/>
      <c r="JAU24" s="149"/>
      <c r="JAV24" s="147"/>
      <c r="JAW24" s="149"/>
      <c r="JAX24" s="147"/>
      <c r="JAY24" s="149"/>
      <c r="JAZ24" s="147"/>
      <c r="JBA24" s="149"/>
      <c r="JBB24" s="147"/>
      <c r="JBC24" s="149"/>
      <c r="JBD24" s="147"/>
      <c r="JBE24" s="149"/>
      <c r="JBF24" s="147"/>
      <c r="JBG24" s="149"/>
      <c r="JBH24" s="147"/>
      <c r="JBI24" s="149"/>
      <c r="JBJ24" s="147"/>
      <c r="JBK24" s="149"/>
      <c r="JBL24" s="147"/>
      <c r="JBM24" s="149"/>
      <c r="JBN24" s="147"/>
      <c r="JBO24" s="149"/>
      <c r="JBP24" s="147"/>
      <c r="JBQ24" s="149"/>
      <c r="JBR24" s="147"/>
      <c r="JBS24" s="149"/>
      <c r="JBT24" s="147"/>
      <c r="JBU24" s="149"/>
      <c r="JBV24" s="147"/>
      <c r="JBW24" s="149"/>
      <c r="JBX24" s="147"/>
      <c r="JBY24" s="149"/>
      <c r="JBZ24" s="147"/>
      <c r="JCA24" s="149"/>
      <c r="JCB24" s="147"/>
      <c r="JCC24" s="149"/>
      <c r="JCD24" s="147"/>
      <c r="JCE24" s="149"/>
      <c r="JCF24" s="147"/>
      <c r="JCG24" s="149"/>
      <c r="JCH24" s="147"/>
      <c r="JCI24" s="149"/>
      <c r="JCJ24" s="147"/>
      <c r="JCK24" s="149"/>
      <c r="JCL24" s="147"/>
      <c r="JCM24" s="149"/>
      <c r="JCN24" s="147"/>
      <c r="JCO24" s="149"/>
      <c r="JCP24" s="147"/>
      <c r="JCQ24" s="149"/>
      <c r="JCR24" s="147"/>
      <c r="JCS24" s="149"/>
      <c r="JCT24" s="147"/>
      <c r="JCU24" s="149"/>
      <c r="JCV24" s="147"/>
      <c r="JCW24" s="149"/>
      <c r="JCX24" s="147"/>
      <c r="JCY24" s="149"/>
      <c r="JCZ24" s="147"/>
      <c r="JDA24" s="149"/>
      <c r="JDB24" s="147"/>
      <c r="JDC24" s="149"/>
      <c r="JDD24" s="147"/>
      <c r="JDE24" s="149"/>
      <c r="JDF24" s="147"/>
      <c r="JDG24" s="149"/>
      <c r="JDH24" s="147"/>
      <c r="JDI24" s="149"/>
      <c r="JDJ24" s="147"/>
      <c r="JDK24" s="149"/>
      <c r="JDL24" s="147"/>
      <c r="JDM24" s="149"/>
      <c r="JDN24" s="147"/>
      <c r="JDO24" s="149"/>
      <c r="JDP24" s="147"/>
      <c r="JDQ24" s="149"/>
      <c r="JDR24" s="147"/>
      <c r="JDS24" s="149"/>
      <c r="JDT24" s="147"/>
      <c r="JDU24" s="149"/>
      <c r="JDV24" s="147"/>
      <c r="JDW24" s="149"/>
      <c r="JDX24" s="147"/>
      <c r="JDY24" s="149"/>
      <c r="JDZ24" s="147"/>
      <c r="JEA24" s="149"/>
      <c r="JEB24" s="147"/>
      <c r="JEC24" s="149"/>
      <c r="JED24" s="147"/>
      <c r="JEE24" s="149"/>
      <c r="JEF24" s="147"/>
      <c r="JEG24" s="149"/>
      <c r="JEH24" s="147"/>
      <c r="JEI24" s="149"/>
      <c r="JEJ24" s="147"/>
      <c r="JEK24" s="149"/>
      <c r="JEL24" s="147"/>
      <c r="JEM24" s="149"/>
      <c r="JEN24" s="147"/>
      <c r="JEO24" s="149"/>
      <c r="JEP24" s="147"/>
      <c r="JEQ24" s="149"/>
      <c r="JER24" s="147"/>
      <c r="JES24" s="149"/>
      <c r="JET24" s="147"/>
      <c r="JEU24" s="149"/>
      <c r="JEV24" s="147"/>
      <c r="JEW24" s="149"/>
      <c r="JEX24" s="147"/>
      <c r="JEY24" s="149"/>
      <c r="JEZ24" s="147"/>
      <c r="JFA24" s="149"/>
      <c r="JFB24" s="147"/>
      <c r="JFC24" s="149"/>
      <c r="JFD24" s="147"/>
      <c r="JFE24" s="149"/>
      <c r="JFF24" s="147"/>
      <c r="JFG24" s="149"/>
      <c r="JFH24" s="147"/>
      <c r="JFI24" s="149"/>
      <c r="JFJ24" s="147"/>
      <c r="JFK24" s="149"/>
      <c r="JFL24" s="147"/>
      <c r="JFM24" s="149"/>
      <c r="JFN24" s="147"/>
      <c r="JFO24" s="149"/>
      <c r="JFP24" s="147"/>
      <c r="JFQ24" s="149"/>
      <c r="JFR24" s="147"/>
      <c r="JFS24" s="149"/>
      <c r="JFT24" s="147"/>
      <c r="JFU24" s="149"/>
      <c r="JFV24" s="147"/>
      <c r="JFW24" s="149"/>
      <c r="JFX24" s="147"/>
      <c r="JFY24" s="149"/>
      <c r="JFZ24" s="147"/>
      <c r="JGA24" s="149"/>
      <c r="JGB24" s="147"/>
      <c r="JGC24" s="149"/>
      <c r="JGD24" s="147"/>
      <c r="JGE24" s="149"/>
      <c r="JGF24" s="147"/>
      <c r="JGG24" s="149"/>
      <c r="JGH24" s="147"/>
      <c r="JGI24" s="149"/>
      <c r="JGJ24" s="147"/>
      <c r="JGK24" s="149"/>
      <c r="JGL24" s="147"/>
      <c r="JGM24" s="149"/>
      <c r="JGN24" s="147"/>
      <c r="JGO24" s="149"/>
      <c r="JGP24" s="147"/>
      <c r="JGQ24" s="149"/>
      <c r="JGR24" s="147"/>
      <c r="JGS24" s="149"/>
      <c r="JGT24" s="147"/>
      <c r="JGU24" s="149"/>
      <c r="JGV24" s="147"/>
      <c r="JGW24" s="149"/>
      <c r="JGX24" s="147"/>
      <c r="JGY24" s="149"/>
      <c r="JGZ24" s="147"/>
      <c r="JHA24" s="149"/>
      <c r="JHB24" s="147"/>
      <c r="JHC24" s="149"/>
      <c r="JHD24" s="147"/>
      <c r="JHE24" s="149"/>
      <c r="JHF24" s="147"/>
      <c r="JHG24" s="149"/>
      <c r="JHH24" s="147"/>
      <c r="JHI24" s="149"/>
      <c r="JHJ24" s="147"/>
      <c r="JHK24" s="149"/>
      <c r="JHL24" s="147"/>
      <c r="JHM24" s="149"/>
      <c r="JHN24" s="147"/>
      <c r="JHO24" s="149"/>
      <c r="JHP24" s="147"/>
      <c r="JHQ24" s="149"/>
      <c r="JHR24" s="147"/>
      <c r="JHS24" s="149"/>
      <c r="JHT24" s="147"/>
      <c r="JHU24" s="149"/>
      <c r="JHV24" s="147"/>
      <c r="JHW24" s="149"/>
      <c r="JHX24" s="147"/>
      <c r="JHY24" s="149"/>
      <c r="JHZ24" s="147"/>
      <c r="JIA24" s="149"/>
      <c r="JIB24" s="147"/>
      <c r="JIC24" s="149"/>
      <c r="JID24" s="147"/>
      <c r="JIE24" s="149"/>
      <c r="JIF24" s="147"/>
      <c r="JIG24" s="149"/>
      <c r="JIH24" s="147"/>
      <c r="JII24" s="149"/>
      <c r="JIJ24" s="147"/>
      <c r="JIK24" s="149"/>
      <c r="JIL24" s="147"/>
      <c r="JIM24" s="149"/>
      <c r="JIN24" s="147"/>
      <c r="JIO24" s="149"/>
      <c r="JIP24" s="147"/>
      <c r="JIQ24" s="149"/>
      <c r="JIR24" s="147"/>
      <c r="JIS24" s="149"/>
      <c r="JIT24" s="147"/>
      <c r="JIU24" s="149"/>
      <c r="JIV24" s="147"/>
      <c r="JIW24" s="149"/>
      <c r="JIX24" s="147"/>
      <c r="JIY24" s="149"/>
      <c r="JIZ24" s="147"/>
      <c r="JJA24" s="149"/>
      <c r="JJB24" s="147"/>
      <c r="JJC24" s="149"/>
      <c r="JJD24" s="147"/>
      <c r="JJE24" s="149"/>
      <c r="JJF24" s="147"/>
      <c r="JJG24" s="149"/>
      <c r="JJH24" s="147"/>
      <c r="JJI24" s="149"/>
      <c r="JJJ24" s="147"/>
      <c r="JJK24" s="149"/>
      <c r="JJL24" s="147"/>
      <c r="JJM24" s="149"/>
      <c r="JJN24" s="147"/>
      <c r="JJO24" s="149"/>
      <c r="JJP24" s="147"/>
      <c r="JJQ24" s="149"/>
      <c r="JJR24" s="147"/>
      <c r="JJS24" s="149"/>
      <c r="JJT24" s="147"/>
      <c r="JJU24" s="149"/>
      <c r="JJV24" s="147"/>
      <c r="JJW24" s="149"/>
      <c r="JJX24" s="147"/>
      <c r="JJY24" s="149"/>
      <c r="JJZ24" s="147"/>
      <c r="JKA24" s="149"/>
      <c r="JKB24" s="147"/>
      <c r="JKC24" s="149"/>
      <c r="JKD24" s="147"/>
      <c r="JKE24" s="149"/>
      <c r="JKF24" s="147"/>
      <c r="JKG24" s="149"/>
      <c r="JKH24" s="147"/>
      <c r="JKI24" s="149"/>
      <c r="JKJ24" s="147"/>
      <c r="JKK24" s="149"/>
      <c r="JKL24" s="147"/>
      <c r="JKM24" s="149"/>
      <c r="JKN24" s="147"/>
      <c r="JKO24" s="149"/>
      <c r="JKP24" s="147"/>
      <c r="JKQ24" s="149"/>
      <c r="JKR24" s="147"/>
      <c r="JKS24" s="149"/>
      <c r="JKT24" s="147"/>
      <c r="JKU24" s="149"/>
      <c r="JKV24" s="147"/>
      <c r="JKW24" s="149"/>
      <c r="JKX24" s="147"/>
      <c r="JKY24" s="149"/>
      <c r="JKZ24" s="147"/>
      <c r="JLA24" s="149"/>
      <c r="JLB24" s="147"/>
      <c r="JLC24" s="149"/>
      <c r="JLD24" s="147"/>
      <c r="JLE24" s="149"/>
      <c r="JLF24" s="147"/>
      <c r="JLG24" s="149"/>
      <c r="JLH24" s="147"/>
      <c r="JLI24" s="149"/>
      <c r="JLJ24" s="147"/>
      <c r="JLK24" s="149"/>
      <c r="JLL24" s="147"/>
      <c r="JLM24" s="149"/>
      <c r="JLN24" s="147"/>
      <c r="JLO24" s="149"/>
      <c r="JLP24" s="147"/>
      <c r="JLQ24" s="149"/>
      <c r="JLR24" s="147"/>
      <c r="JLS24" s="149"/>
      <c r="JLT24" s="147"/>
      <c r="JLU24" s="149"/>
      <c r="JLV24" s="147"/>
      <c r="JLW24" s="149"/>
      <c r="JLX24" s="147"/>
      <c r="JLY24" s="149"/>
      <c r="JLZ24" s="147"/>
      <c r="JMA24" s="149"/>
      <c r="JMB24" s="147"/>
      <c r="JMC24" s="149"/>
      <c r="JMD24" s="147"/>
      <c r="JME24" s="149"/>
      <c r="JMF24" s="147"/>
      <c r="JMG24" s="149"/>
      <c r="JMH24" s="147"/>
      <c r="JMI24" s="149"/>
      <c r="JMJ24" s="147"/>
      <c r="JMK24" s="149"/>
      <c r="JML24" s="147"/>
      <c r="JMM24" s="149"/>
      <c r="JMN24" s="147"/>
      <c r="JMO24" s="149"/>
      <c r="JMP24" s="147"/>
      <c r="JMQ24" s="149"/>
      <c r="JMR24" s="147"/>
      <c r="JMS24" s="149"/>
      <c r="JMT24" s="147"/>
      <c r="JMU24" s="149"/>
      <c r="JMV24" s="147"/>
      <c r="JMW24" s="149"/>
      <c r="JMX24" s="147"/>
      <c r="JMY24" s="149"/>
      <c r="JMZ24" s="147"/>
      <c r="JNA24" s="149"/>
      <c r="JNB24" s="147"/>
      <c r="JNC24" s="149"/>
      <c r="JND24" s="147"/>
      <c r="JNE24" s="149"/>
      <c r="JNF24" s="147"/>
      <c r="JNG24" s="149"/>
      <c r="JNH24" s="147"/>
      <c r="JNI24" s="149"/>
      <c r="JNJ24" s="147"/>
      <c r="JNK24" s="149"/>
      <c r="JNL24" s="147"/>
      <c r="JNM24" s="149"/>
      <c r="JNN24" s="147"/>
      <c r="JNO24" s="149"/>
      <c r="JNP24" s="147"/>
      <c r="JNQ24" s="149"/>
      <c r="JNR24" s="147"/>
      <c r="JNS24" s="149"/>
      <c r="JNT24" s="147"/>
      <c r="JNU24" s="149"/>
      <c r="JNV24" s="147"/>
      <c r="JNW24" s="149"/>
      <c r="JNX24" s="147"/>
      <c r="JNY24" s="149"/>
      <c r="JNZ24" s="147"/>
      <c r="JOA24" s="149"/>
      <c r="JOB24" s="147"/>
      <c r="JOC24" s="149"/>
      <c r="JOD24" s="147"/>
      <c r="JOE24" s="149"/>
      <c r="JOF24" s="147"/>
      <c r="JOG24" s="149"/>
      <c r="JOH24" s="147"/>
      <c r="JOI24" s="149"/>
      <c r="JOJ24" s="147"/>
      <c r="JOK24" s="149"/>
      <c r="JOL24" s="147"/>
      <c r="JOM24" s="149"/>
      <c r="JON24" s="147"/>
      <c r="JOO24" s="149"/>
      <c r="JOP24" s="147"/>
      <c r="JOQ24" s="149"/>
      <c r="JOR24" s="147"/>
      <c r="JOS24" s="149"/>
      <c r="JOT24" s="147"/>
      <c r="JOU24" s="149"/>
      <c r="JOV24" s="147"/>
      <c r="JOW24" s="149"/>
      <c r="JOX24" s="147"/>
      <c r="JOY24" s="149"/>
      <c r="JOZ24" s="147"/>
      <c r="JPA24" s="149"/>
      <c r="JPB24" s="147"/>
      <c r="JPC24" s="149"/>
      <c r="JPD24" s="147"/>
      <c r="JPE24" s="149"/>
      <c r="JPF24" s="147"/>
      <c r="JPG24" s="149"/>
      <c r="JPH24" s="147"/>
      <c r="JPI24" s="149"/>
      <c r="JPJ24" s="147"/>
      <c r="JPK24" s="149"/>
      <c r="JPL24" s="147"/>
      <c r="JPM24" s="149"/>
      <c r="JPN24" s="147"/>
      <c r="JPO24" s="149"/>
      <c r="JPP24" s="147"/>
      <c r="JPQ24" s="149"/>
      <c r="JPR24" s="147"/>
      <c r="JPS24" s="149"/>
      <c r="JPT24" s="147"/>
      <c r="JPU24" s="149"/>
      <c r="JPV24" s="147"/>
      <c r="JPW24" s="149"/>
      <c r="JPX24" s="147"/>
      <c r="JPY24" s="149"/>
      <c r="JPZ24" s="147"/>
      <c r="JQA24" s="149"/>
      <c r="JQB24" s="147"/>
      <c r="JQC24" s="149"/>
      <c r="JQD24" s="147"/>
      <c r="JQE24" s="149"/>
      <c r="JQF24" s="147"/>
      <c r="JQG24" s="149"/>
      <c r="JQH24" s="147"/>
      <c r="JQI24" s="149"/>
      <c r="JQJ24" s="147"/>
      <c r="JQK24" s="149"/>
      <c r="JQL24" s="147"/>
      <c r="JQM24" s="149"/>
      <c r="JQN24" s="147"/>
      <c r="JQO24" s="149"/>
      <c r="JQP24" s="147"/>
      <c r="JQQ24" s="149"/>
      <c r="JQR24" s="147"/>
      <c r="JQS24" s="149"/>
      <c r="JQT24" s="147"/>
      <c r="JQU24" s="149"/>
      <c r="JQV24" s="147"/>
      <c r="JQW24" s="149"/>
      <c r="JQX24" s="147"/>
      <c r="JQY24" s="149"/>
      <c r="JQZ24" s="147"/>
      <c r="JRA24" s="149"/>
      <c r="JRB24" s="147"/>
      <c r="JRC24" s="149"/>
      <c r="JRD24" s="147"/>
      <c r="JRE24" s="149"/>
      <c r="JRF24" s="147"/>
      <c r="JRG24" s="149"/>
      <c r="JRH24" s="147"/>
      <c r="JRI24" s="149"/>
      <c r="JRJ24" s="147"/>
      <c r="JRK24" s="149"/>
      <c r="JRL24" s="147"/>
      <c r="JRM24" s="149"/>
      <c r="JRN24" s="147"/>
      <c r="JRO24" s="149"/>
      <c r="JRP24" s="147"/>
      <c r="JRQ24" s="149"/>
      <c r="JRR24" s="147"/>
      <c r="JRS24" s="149"/>
      <c r="JRT24" s="147"/>
      <c r="JRU24" s="149"/>
      <c r="JRV24" s="147"/>
      <c r="JRW24" s="149"/>
      <c r="JRX24" s="147"/>
      <c r="JRY24" s="149"/>
      <c r="JRZ24" s="147"/>
      <c r="JSA24" s="149"/>
      <c r="JSB24" s="147"/>
      <c r="JSC24" s="149"/>
      <c r="JSD24" s="147"/>
      <c r="JSE24" s="149"/>
      <c r="JSF24" s="147"/>
      <c r="JSG24" s="149"/>
      <c r="JSH24" s="147"/>
      <c r="JSI24" s="149"/>
      <c r="JSJ24" s="147"/>
      <c r="JSK24" s="149"/>
      <c r="JSL24" s="147"/>
      <c r="JSM24" s="149"/>
      <c r="JSN24" s="147"/>
      <c r="JSO24" s="149"/>
      <c r="JSP24" s="147"/>
      <c r="JSQ24" s="149"/>
      <c r="JSR24" s="147"/>
      <c r="JSS24" s="149"/>
      <c r="JST24" s="147"/>
      <c r="JSU24" s="149"/>
      <c r="JSV24" s="147"/>
      <c r="JSW24" s="149"/>
      <c r="JSX24" s="147"/>
      <c r="JSY24" s="149"/>
      <c r="JSZ24" s="147"/>
      <c r="JTA24" s="149"/>
      <c r="JTB24" s="147"/>
      <c r="JTC24" s="149"/>
      <c r="JTD24" s="147"/>
      <c r="JTE24" s="149"/>
      <c r="JTF24" s="147"/>
      <c r="JTG24" s="149"/>
      <c r="JTH24" s="147"/>
      <c r="JTI24" s="149"/>
      <c r="JTJ24" s="147"/>
      <c r="JTK24" s="149"/>
      <c r="JTL24" s="147"/>
      <c r="JTM24" s="149"/>
      <c r="JTN24" s="147"/>
      <c r="JTO24" s="149"/>
      <c r="JTP24" s="147"/>
      <c r="JTQ24" s="149"/>
      <c r="JTR24" s="147"/>
      <c r="JTS24" s="149"/>
      <c r="JTT24" s="147"/>
      <c r="JTU24" s="149"/>
      <c r="JTV24" s="147"/>
      <c r="JTW24" s="149"/>
      <c r="JTX24" s="147"/>
      <c r="JTY24" s="149"/>
      <c r="JTZ24" s="147"/>
      <c r="JUA24" s="149"/>
      <c r="JUB24" s="147"/>
      <c r="JUC24" s="149"/>
      <c r="JUD24" s="147"/>
      <c r="JUE24" s="149"/>
      <c r="JUF24" s="147"/>
      <c r="JUG24" s="149"/>
      <c r="JUH24" s="147"/>
      <c r="JUI24" s="149"/>
      <c r="JUJ24" s="147"/>
      <c r="JUK24" s="149"/>
      <c r="JUL24" s="147"/>
      <c r="JUM24" s="149"/>
      <c r="JUN24" s="147"/>
      <c r="JUO24" s="149"/>
      <c r="JUP24" s="147"/>
      <c r="JUQ24" s="149"/>
      <c r="JUR24" s="147"/>
      <c r="JUS24" s="149"/>
      <c r="JUT24" s="147"/>
      <c r="JUU24" s="149"/>
      <c r="JUV24" s="147"/>
      <c r="JUW24" s="149"/>
      <c r="JUX24" s="147"/>
      <c r="JUY24" s="149"/>
      <c r="JUZ24" s="147"/>
      <c r="JVA24" s="149"/>
      <c r="JVB24" s="147"/>
      <c r="JVC24" s="149"/>
      <c r="JVD24" s="147"/>
      <c r="JVE24" s="149"/>
      <c r="JVF24" s="147"/>
      <c r="JVG24" s="149"/>
      <c r="JVH24" s="147"/>
      <c r="JVI24" s="149"/>
      <c r="JVJ24" s="147"/>
      <c r="JVK24" s="149"/>
      <c r="JVL24" s="147"/>
      <c r="JVM24" s="149"/>
      <c r="JVN24" s="147"/>
      <c r="JVO24" s="149"/>
      <c r="JVP24" s="147"/>
      <c r="JVQ24" s="149"/>
      <c r="JVR24" s="147"/>
      <c r="JVS24" s="149"/>
      <c r="JVT24" s="147"/>
      <c r="JVU24" s="149"/>
      <c r="JVV24" s="147"/>
      <c r="JVW24" s="149"/>
      <c r="JVX24" s="147"/>
      <c r="JVY24" s="149"/>
      <c r="JVZ24" s="147"/>
      <c r="JWA24" s="149"/>
      <c r="JWB24" s="147"/>
      <c r="JWC24" s="149"/>
      <c r="JWD24" s="147"/>
      <c r="JWE24" s="149"/>
      <c r="JWF24" s="147"/>
      <c r="JWG24" s="149"/>
      <c r="JWH24" s="147"/>
      <c r="JWI24" s="149"/>
      <c r="JWJ24" s="147"/>
      <c r="JWK24" s="149"/>
      <c r="JWL24" s="147"/>
      <c r="JWM24" s="149"/>
      <c r="JWN24" s="147"/>
      <c r="JWO24" s="149"/>
      <c r="JWP24" s="147"/>
      <c r="JWQ24" s="149"/>
      <c r="JWR24" s="147"/>
      <c r="JWS24" s="149"/>
      <c r="JWT24" s="147"/>
      <c r="JWU24" s="149"/>
      <c r="JWV24" s="147"/>
      <c r="JWW24" s="149"/>
      <c r="JWX24" s="147"/>
      <c r="JWY24" s="149"/>
      <c r="JWZ24" s="147"/>
      <c r="JXA24" s="149"/>
      <c r="JXB24" s="147"/>
      <c r="JXC24" s="149"/>
      <c r="JXD24" s="147"/>
      <c r="JXE24" s="149"/>
      <c r="JXF24" s="147"/>
      <c r="JXG24" s="149"/>
      <c r="JXH24" s="147"/>
      <c r="JXI24" s="149"/>
      <c r="JXJ24" s="147"/>
      <c r="JXK24" s="149"/>
      <c r="JXL24" s="147"/>
      <c r="JXM24" s="149"/>
      <c r="JXN24" s="147"/>
      <c r="JXO24" s="149"/>
      <c r="JXP24" s="147"/>
      <c r="JXQ24" s="149"/>
      <c r="JXR24" s="147"/>
      <c r="JXS24" s="149"/>
      <c r="JXT24" s="147"/>
      <c r="JXU24" s="149"/>
      <c r="JXV24" s="147"/>
      <c r="JXW24" s="149"/>
      <c r="JXX24" s="147"/>
      <c r="JXY24" s="149"/>
      <c r="JXZ24" s="147"/>
      <c r="JYA24" s="149"/>
      <c r="JYB24" s="147"/>
      <c r="JYC24" s="149"/>
      <c r="JYD24" s="147"/>
      <c r="JYE24" s="149"/>
      <c r="JYF24" s="147"/>
      <c r="JYG24" s="149"/>
      <c r="JYH24" s="147"/>
      <c r="JYI24" s="149"/>
      <c r="JYJ24" s="147"/>
      <c r="JYK24" s="149"/>
      <c r="JYL24" s="147"/>
      <c r="JYM24" s="149"/>
      <c r="JYN24" s="147"/>
      <c r="JYO24" s="149"/>
      <c r="JYP24" s="147"/>
      <c r="JYQ24" s="149"/>
      <c r="JYR24" s="147"/>
      <c r="JYS24" s="149"/>
      <c r="JYT24" s="147"/>
      <c r="JYU24" s="149"/>
      <c r="JYV24" s="147"/>
      <c r="JYW24" s="149"/>
      <c r="JYX24" s="147"/>
      <c r="JYY24" s="149"/>
      <c r="JYZ24" s="147"/>
      <c r="JZA24" s="149"/>
      <c r="JZB24" s="147"/>
      <c r="JZC24" s="149"/>
      <c r="JZD24" s="147"/>
      <c r="JZE24" s="149"/>
      <c r="JZF24" s="147"/>
      <c r="JZG24" s="149"/>
      <c r="JZH24" s="147"/>
      <c r="JZI24" s="149"/>
      <c r="JZJ24" s="147"/>
      <c r="JZK24" s="149"/>
      <c r="JZL24" s="147"/>
      <c r="JZM24" s="149"/>
      <c r="JZN24" s="147"/>
      <c r="JZO24" s="149"/>
      <c r="JZP24" s="147"/>
      <c r="JZQ24" s="149"/>
      <c r="JZR24" s="147"/>
      <c r="JZS24" s="149"/>
      <c r="JZT24" s="147"/>
      <c r="JZU24" s="149"/>
      <c r="JZV24" s="147"/>
      <c r="JZW24" s="149"/>
      <c r="JZX24" s="147"/>
      <c r="JZY24" s="149"/>
      <c r="JZZ24" s="147"/>
      <c r="KAA24" s="149"/>
      <c r="KAB24" s="147"/>
      <c r="KAC24" s="149"/>
      <c r="KAD24" s="147"/>
      <c r="KAE24" s="149"/>
      <c r="KAF24" s="147"/>
      <c r="KAG24" s="149"/>
      <c r="KAH24" s="147"/>
      <c r="KAI24" s="149"/>
      <c r="KAJ24" s="147"/>
      <c r="KAK24" s="149"/>
      <c r="KAL24" s="147"/>
      <c r="KAM24" s="149"/>
      <c r="KAN24" s="147"/>
      <c r="KAO24" s="149"/>
      <c r="KAP24" s="147"/>
      <c r="KAQ24" s="149"/>
      <c r="KAR24" s="147"/>
      <c r="KAS24" s="149"/>
      <c r="KAT24" s="147"/>
      <c r="KAU24" s="149"/>
      <c r="KAV24" s="147"/>
      <c r="KAW24" s="149"/>
      <c r="KAX24" s="147"/>
      <c r="KAY24" s="149"/>
      <c r="KAZ24" s="147"/>
      <c r="KBA24" s="149"/>
      <c r="KBB24" s="147"/>
      <c r="KBC24" s="149"/>
      <c r="KBD24" s="147"/>
      <c r="KBE24" s="149"/>
      <c r="KBF24" s="147"/>
      <c r="KBG24" s="149"/>
      <c r="KBH24" s="147"/>
      <c r="KBI24" s="149"/>
      <c r="KBJ24" s="147"/>
      <c r="KBK24" s="149"/>
      <c r="KBL24" s="147"/>
      <c r="KBM24" s="149"/>
      <c r="KBN24" s="147"/>
      <c r="KBO24" s="149"/>
      <c r="KBP24" s="147"/>
      <c r="KBQ24" s="149"/>
      <c r="KBR24" s="147"/>
      <c r="KBS24" s="149"/>
      <c r="KBT24" s="147"/>
      <c r="KBU24" s="149"/>
      <c r="KBV24" s="147"/>
      <c r="KBW24" s="149"/>
      <c r="KBX24" s="147"/>
      <c r="KBY24" s="149"/>
      <c r="KBZ24" s="147"/>
      <c r="KCA24" s="149"/>
      <c r="KCB24" s="147"/>
      <c r="KCC24" s="149"/>
      <c r="KCD24" s="147"/>
      <c r="KCE24" s="149"/>
      <c r="KCF24" s="147"/>
      <c r="KCG24" s="149"/>
      <c r="KCH24" s="147"/>
      <c r="KCI24" s="149"/>
      <c r="KCJ24" s="147"/>
      <c r="KCK24" s="149"/>
      <c r="KCL24" s="147"/>
      <c r="KCM24" s="149"/>
      <c r="KCN24" s="147"/>
      <c r="KCO24" s="149"/>
      <c r="KCP24" s="147"/>
      <c r="KCQ24" s="149"/>
      <c r="KCR24" s="147"/>
      <c r="KCS24" s="149"/>
      <c r="KCT24" s="147"/>
      <c r="KCU24" s="149"/>
      <c r="KCV24" s="147"/>
      <c r="KCW24" s="149"/>
      <c r="KCX24" s="147"/>
      <c r="KCY24" s="149"/>
      <c r="KCZ24" s="147"/>
      <c r="KDA24" s="149"/>
      <c r="KDB24" s="147"/>
      <c r="KDC24" s="149"/>
      <c r="KDD24" s="147"/>
      <c r="KDE24" s="149"/>
      <c r="KDF24" s="147"/>
      <c r="KDG24" s="149"/>
      <c r="KDH24" s="147"/>
      <c r="KDI24" s="149"/>
      <c r="KDJ24" s="147"/>
      <c r="KDK24" s="149"/>
      <c r="KDL24" s="147"/>
      <c r="KDM24" s="149"/>
      <c r="KDN24" s="147"/>
      <c r="KDO24" s="149"/>
      <c r="KDP24" s="147"/>
      <c r="KDQ24" s="149"/>
      <c r="KDR24" s="147"/>
      <c r="KDS24" s="149"/>
      <c r="KDT24" s="147"/>
      <c r="KDU24" s="149"/>
      <c r="KDV24" s="147"/>
      <c r="KDW24" s="149"/>
      <c r="KDX24" s="147"/>
      <c r="KDY24" s="149"/>
      <c r="KDZ24" s="147"/>
      <c r="KEA24" s="149"/>
      <c r="KEB24" s="147"/>
      <c r="KEC24" s="149"/>
      <c r="KED24" s="147"/>
      <c r="KEE24" s="149"/>
      <c r="KEF24" s="147"/>
      <c r="KEG24" s="149"/>
      <c r="KEH24" s="147"/>
      <c r="KEI24" s="149"/>
      <c r="KEJ24" s="147"/>
      <c r="KEK24" s="149"/>
      <c r="KEL24" s="147"/>
      <c r="KEM24" s="149"/>
      <c r="KEN24" s="147"/>
      <c r="KEO24" s="149"/>
      <c r="KEP24" s="147"/>
      <c r="KEQ24" s="149"/>
      <c r="KER24" s="147"/>
      <c r="KES24" s="149"/>
      <c r="KET24" s="147"/>
      <c r="KEU24" s="149"/>
      <c r="KEV24" s="147"/>
      <c r="KEW24" s="149"/>
      <c r="KEX24" s="147"/>
      <c r="KEY24" s="149"/>
      <c r="KEZ24" s="147"/>
      <c r="KFA24" s="149"/>
      <c r="KFB24" s="147"/>
      <c r="KFC24" s="149"/>
      <c r="KFD24" s="147"/>
      <c r="KFE24" s="149"/>
      <c r="KFF24" s="147"/>
      <c r="KFG24" s="149"/>
      <c r="KFH24" s="147"/>
      <c r="KFI24" s="149"/>
      <c r="KFJ24" s="147"/>
      <c r="KFK24" s="149"/>
      <c r="KFL24" s="147"/>
      <c r="KFM24" s="149"/>
      <c r="KFN24" s="147"/>
      <c r="KFO24" s="149"/>
      <c r="KFP24" s="147"/>
      <c r="KFQ24" s="149"/>
      <c r="KFR24" s="147"/>
      <c r="KFS24" s="149"/>
      <c r="KFT24" s="147"/>
      <c r="KFU24" s="149"/>
      <c r="KFV24" s="147"/>
      <c r="KFW24" s="149"/>
      <c r="KFX24" s="147"/>
      <c r="KFY24" s="149"/>
      <c r="KFZ24" s="147"/>
      <c r="KGA24" s="149"/>
      <c r="KGB24" s="147"/>
      <c r="KGC24" s="149"/>
      <c r="KGD24" s="147"/>
      <c r="KGE24" s="149"/>
      <c r="KGF24" s="147"/>
      <c r="KGG24" s="149"/>
      <c r="KGH24" s="147"/>
      <c r="KGI24" s="149"/>
      <c r="KGJ24" s="147"/>
      <c r="KGK24" s="149"/>
      <c r="KGL24" s="147"/>
      <c r="KGM24" s="149"/>
      <c r="KGN24" s="147"/>
      <c r="KGO24" s="149"/>
      <c r="KGP24" s="147"/>
      <c r="KGQ24" s="149"/>
      <c r="KGR24" s="147"/>
      <c r="KGS24" s="149"/>
      <c r="KGT24" s="147"/>
      <c r="KGU24" s="149"/>
      <c r="KGV24" s="147"/>
      <c r="KGW24" s="149"/>
      <c r="KGX24" s="147"/>
      <c r="KGY24" s="149"/>
      <c r="KGZ24" s="147"/>
      <c r="KHA24" s="149"/>
      <c r="KHB24" s="147"/>
      <c r="KHC24" s="149"/>
      <c r="KHD24" s="147"/>
      <c r="KHE24" s="149"/>
      <c r="KHF24" s="147"/>
      <c r="KHG24" s="149"/>
      <c r="KHH24" s="147"/>
      <c r="KHI24" s="149"/>
      <c r="KHJ24" s="147"/>
      <c r="KHK24" s="149"/>
      <c r="KHL24" s="147"/>
      <c r="KHM24" s="149"/>
      <c r="KHN24" s="147"/>
      <c r="KHO24" s="149"/>
      <c r="KHP24" s="147"/>
      <c r="KHQ24" s="149"/>
      <c r="KHR24" s="147"/>
      <c r="KHS24" s="149"/>
      <c r="KHT24" s="147"/>
      <c r="KHU24" s="149"/>
      <c r="KHV24" s="147"/>
      <c r="KHW24" s="149"/>
      <c r="KHX24" s="147"/>
      <c r="KHY24" s="149"/>
      <c r="KHZ24" s="147"/>
      <c r="KIA24" s="149"/>
      <c r="KIB24" s="147"/>
      <c r="KIC24" s="149"/>
      <c r="KID24" s="147"/>
      <c r="KIE24" s="149"/>
      <c r="KIF24" s="147"/>
      <c r="KIG24" s="149"/>
      <c r="KIH24" s="147"/>
      <c r="KII24" s="149"/>
      <c r="KIJ24" s="147"/>
      <c r="KIK24" s="149"/>
      <c r="KIL24" s="147"/>
      <c r="KIM24" s="149"/>
      <c r="KIN24" s="147"/>
      <c r="KIO24" s="149"/>
      <c r="KIP24" s="147"/>
      <c r="KIQ24" s="149"/>
      <c r="KIR24" s="147"/>
      <c r="KIS24" s="149"/>
      <c r="KIT24" s="147"/>
      <c r="KIU24" s="149"/>
      <c r="KIV24" s="147"/>
      <c r="KIW24" s="149"/>
      <c r="KIX24" s="147"/>
      <c r="KIY24" s="149"/>
      <c r="KIZ24" s="147"/>
      <c r="KJA24" s="149"/>
      <c r="KJB24" s="147"/>
      <c r="KJC24" s="149"/>
      <c r="KJD24" s="147"/>
      <c r="KJE24" s="149"/>
      <c r="KJF24" s="147"/>
      <c r="KJG24" s="149"/>
      <c r="KJH24" s="147"/>
      <c r="KJI24" s="149"/>
      <c r="KJJ24" s="147"/>
      <c r="KJK24" s="149"/>
      <c r="KJL24" s="147"/>
      <c r="KJM24" s="149"/>
      <c r="KJN24" s="147"/>
      <c r="KJO24" s="149"/>
      <c r="KJP24" s="147"/>
      <c r="KJQ24" s="149"/>
      <c r="KJR24" s="147"/>
      <c r="KJS24" s="149"/>
      <c r="KJT24" s="147"/>
      <c r="KJU24" s="149"/>
      <c r="KJV24" s="147"/>
      <c r="KJW24" s="149"/>
      <c r="KJX24" s="147"/>
      <c r="KJY24" s="149"/>
      <c r="KJZ24" s="147"/>
      <c r="KKA24" s="149"/>
      <c r="KKB24" s="147"/>
      <c r="KKC24" s="149"/>
      <c r="KKD24" s="147"/>
      <c r="KKE24" s="149"/>
      <c r="KKF24" s="147"/>
      <c r="KKG24" s="149"/>
      <c r="KKH24" s="147"/>
      <c r="KKI24" s="149"/>
      <c r="KKJ24" s="147"/>
      <c r="KKK24" s="149"/>
      <c r="KKL24" s="147"/>
      <c r="KKM24" s="149"/>
      <c r="KKN24" s="147"/>
      <c r="KKO24" s="149"/>
      <c r="KKP24" s="147"/>
      <c r="KKQ24" s="149"/>
      <c r="KKR24" s="147"/>
      <c r="KKS24" s="149"/>
      <c r="KKT24" s="147"/>
      <c r="KKU24" s="149"/>
      <c r="KKV24" s="147"/>
      <c r="KKW24" s="149"/>
      <c r="KKX24" s="147"/>
      <c r="KKY24" s="149"/>
      <c r="KKZ24" s="147"/>
      <c r="KLA24" s="149"/>
      <c r="KLB24" s="147"/>
      <c r="KLC24" s="149"/>
      <c r="KLD24" s="147"/>
      <c r="KLE24" s="149"/>
      <c r="KLF24" s="147"/>
      <c r="KLG24" s="149"/>
      <c r="KLH24" s="147"/>
      <c r="KLI24" s="149"/>
      <c r="KLJ24" s="147"/>
      <c r="KLK24" s="149"/>
      <c r="KLL24" s="147"/>
      <c r="KLM24" s="149"/>
      <c r="KLN24" s="147"/>
      <c r="KLO24" s="149"/>
      <c r="KLP24" s="147"/>
      <c r="KLQ24" s="149"/>
      <c r="KLR24" s="147"/>
      <c r="KLS24" s="149"/>
      <c r="KLT24" s="147"/>
      <c r="KLU24" s="149"/>
      <c r="KLV24" s="147"/>
      <c r="KLW24" s="149"/>
      <c r="KLX24" s="147"/>
      <c r="KLY24" s="149"/>
      <c r="KLZ24" s="147"/>
      <c r="KMA24" s="149"/>
      <c r="KMB24" s="147"/>
      <c r="KMC24" s="149"/>
      <c r="KMD24" s="147"/>
      <c r="KME24" s="149"/>
      <c r="KMF24" s="147"/>
      <c r="KMG24" s="149"/>
      <c r="KMH24" s="147"/>
      <c r="KMI24" s="149"/>
      <c r="KMJ24" s="147"/>
      <c r="KMK24" s="149"/>
      <c r="KML24" s="147"/>
      <c r="KMM24" s="149"/>
      <c r="KMN24" s="147"/>
      <c r="KMO24" s="149"/>
      <c r="KMP24" s="147"/>
      <c r="KMQ24" s="149"/>
      <c r="KMR24" s="147"/>
      <c r="KMS24" s="149"/>
      <c r="KMT24" s="147"/>
      <c r="KMU24" s="149"/>
      <c r="KMV24" s="147"/>
      <c r="KMW24" s="149"/>
      <c r="KMX24" s="147"/>
      <c r="KMY24" s="149"/>
      <c r="KMZ24" s="147"/>
      <c r="KNA24" s="149"/>
      <c r="KNB24" s="147"/>
      <c r="KNC24" s="149"/>
      <c r="KND24" s="147"/>
      <c r="KNE24" s="149"/>
      <c r="KNF24" s="147"/>
      <c r="KNG24" s="149"/>
      <c r="KNH24" s="147"/>
      <c r="KNI24" s="149"/>
      <c r="KNJ24" s="147"/>
      <c r="KNK24" s="149"/>
      <c r="KNL24" s="147"/>
      <c r="KNM24" s="149"/>
      <c r="KNN24" s="147"/>
      <c r="KNO24" s="149"/>
      <c r="KNP24" s="147"/>
      <c r="KNQ24" s="149"/>
      <c r="KNR24" s="147"/>
      <c r="KNS24" s="149"/>
      <c r="KNT24" s="147"/>
      <c r="KNU24" s="149"/>
      <c r="KNV24" s="147"/>
      <c r="KNW24" s="149"/>
      <c r="KNX24" s="147"/>
      <c r="KNY24" s="149"/>
      <c r="KNZ24" s="147"/>
      <c r="KOA24" s="149"/>
      <c r="KOB24" s="147"/>
      <c r="KOC24" s="149"/>
      <c r="KOD24" s="147"/>
      <c r="KOE24" s="149"/>
      <c r="KOF24" s="147"/>
      <c r="KOG24" s="149"/>
      <c r="KOH24" s="147"/>
      <c r="KOI24" s="149"/>
      <c r="KOJ24" s="147"/>
      <c r="KOK24" s="149"/>
      <c r="KOL24" s="147"/>
      <c r="KOM24" s="149"/>
      <c r="KON24" s="147"/>
      <c r="KOO24" s="149"/>
      <c r="KOP24" s="147"/>
      <c r="KOQ24" s="149"/>
      <c r="KOR24" s="147"/>
      <c r="KOS24" s="149"/>
      <c r="KOT24" s="147"/>
      <c r="KOU24" s="149"/>
      <c r="KOV24" s="147"/>
      <c r="KOW24" s="149"/>
      <c r="KOX24" s="147"/>
      <c r="KOY24" s="149"/>
      <c r="KOZ24" s="147"/>
      <c r="KPA24" s="149"/>
      <c r="KPB24" s="147"/>
      <c r="KPC24" s="149"/>
      <c r="KPD24" s="147"/>
      <c r="KPE24" s="149"/>
      <c r="KPF24" s="147"/>
      <c r="KPG24" s="149"/>
      <c r="KPH24" s="147"/>
      <c r="KPI24" s="149"/>
      <c r="KPJ24" s="147"/>
      <c r="KPK24" s="149"/>
      <c r="KPL24" s="147"/>
      <c r="KPM24" s="149"/>
      <c r="KPN24" s="147"/>
      <c r="KPO24" s="149"/>
      <c r="KPP24" s="147"/>
      <c r="KPQ24" s="149"/>
      <c r="KPR24" s="147"/>
      <c r="KPS24" s="149"/>
      <c r="KPT24" s="147"/>
      <c r="KPU24" s="149"/>
      <c r="KPV24" s="147"/>
      <c r="KPW24" s="149"/>
      <c r="KPX24" s="147"/>
      <c r="KPY24" s="149"/>
      <c r="KPZ24" s="147"/>
      <c r="KQA24" s="149"/>
      <c r="KQB24" s="147"/>
      <c r="KQC24" s="149"/>
      <c r="KQD24" s="147"/>
      <c r="KQE24" s="149"/>
      <c r="KQF24" s="147"/>
      <c r="KQG24" s="149"/>
      <c r="KQH24" s="147"/>
      <c r="KQI24" s="149"/>
      <c r="KQJ24" s="147"/>
      <c r="KQK24" s="149"/>
      <c r="KQL24" s="147"/>
      <c r="KQM24" s="149"/>
      <c r="KQN24" s="147"/>
      <c r="KQO24" s="149"/>
      <c r="KQP24" s="147"/>
      <c r="KQQ24" s="149"/>
      <c r="KQR24" s="147"/>
      <c r="KQS24" s="149"/>
      <c r="KQT24" s="147"/>
      <c r="KQU24" s="149"/>
      <c r="KQV24" s="147"/>
      <c r="KQW24" s="149"/>
      <c r="KQX24" s="147"/>
      <c r="KQY24" s="149"/>
      <c r="KQZ24" s="147"/>
      <c r="KRA24" s="149"/>
      <c r="KRB24" s="147"/>
      <c r="KRC24" s="149"/>
      <c r="KRD24" s="147"/>
      <c r="KRE24" s="149"/>
      <c r="KRF24" s="147"/>
      <c r="KRG24" s="149"/>
      <c r="KRH24" s="147"/>
      <c r="KRI24" s="149"/>
      <c r="KRJ24" s="147"/>
      <c r="KRK24" s="149"/>
      <c r="KRL24" s="147"/>
      <c r="KRM24" s="149"/>
      <c r="KRN24" s="147"/>
      <c r="KRO24" s="149"/>
      <c r="KRP24" s="147"/>
      <c r="KRQ24" s="149"/>
      <c r="KRR24" s="147"/>
      <c r="KRS24" s="149"/>
      <c r="KRT24" s="147"/>
      <c r="KRU24" s="149"/>
      <c r="KRV24" s="147"/>
      <c r="KRW24" s="149"/>
      <c r="KRX24" s="147"/>
      <c r="KRY24" s="149"/>
      <c r="KRZ24" s="147"/>
      <c r="KSA24" s="149"/>
      <c r="KSB24" s="147"/>
      <c r="KSC24" s="149"/>
      <c r="KSD24" s="147"/>
      <c r="KSE24" s="149"/>
      <c r="KSF24" s="147"/>
      <c r="KSG24" s="149"/>
      <c r="KSH24" s="147"/>
      <c r="KSI24" s="149"/>
      <c r="KSJ24" s="147"/>
      <c r="KSK24" s="149"/>
      <c r="KSL24" s="147"/>
      <c r="KSM24" s="149"/>
      <c r="KSN24" s="147"/>
      <c r="KSO24" s="149"/>
      <c r="KSP24" s="147"/>
      <c r="KSQ24" s="149"/>
      <c r="KSR24" s="147"/>
      <c r="KSS24" s="149"/>
      <c r="KST24" s="147"/>
      <c r="KSU24" s="149"/>
      <c r="KSV24" s="147"/>
      <c r="KSW24" s="149"/>
      <c r="KSX24" s="147"/>
      <c r="KSY24" s="149"/>
      <c r="KSZ24" s="147"/>
      <c r="KTA24" s="149"/>
      <c r="KTB24" s="147"/>
      <c r="KTC24" s="149"/>
      <c r="KTD24" s="147"/>
      <c r="KTE24" s="149"/>
      <c r="KTF24" s="147"/>
      <c r="KTG24" s="149"/>
      <c r="KTH24" s="147"/>
      <c r="KTI24" s="149"/>
      <c r="KTJ24" s="147"/>
      <c r="KTK24" s="149"/>
      <c r="KTL24" s="147"/>
      <c r="KTM24" s="149"/>
      <c r="KTN24" s="147"/>
      <c r="KTO24" s="149"/>
      <c r="KTP24" s="147"/>
      <c r="KTQ24" s="149"/>
      <c r="KTR24" s="147"/>
      <c r="KTS24" s="149"/>
      <c r="KTT24" s="147"/>
      <c r="KTU24" s="149"/>
      <c r="KTV24" s="147"/>
      <c r="KTW24" s="149"/>
      <c r="KTX24" s="147"/>
      <c r="KTY24" s="149"/>
      <c r="KTZ24" s="147"/>
      <c r="KUA24" s="149"/>
      <c r="KUB24" s="147"/>
      <c r="KUC24" s="149"/>
      <c r="KUD24" s="147"/>
      <c r="KUE24" s="149"/>
      <c r="KUF24" s="147"/>
      <c r="KUG24" s="149"/>
      <c r="KUH24" s="147"/>
      <c r="KUI24" s="149"/>
      <c r="KUJ24" s="147"/>
      <c r="KUK24" s="149"/>
      <c r="KUL24" s="147"/>
      <c r="KUM24" s="149"/>
      <c r="KUN24" s="147"/>
      <c r="KUO24" s="149"/>
      <c r="KUP24" s="147"/>
      <c r="KUQ24" s="149"/>
      <c r="KUR24" s="147"/>
      <c r="KUS24" s="149"/>
      <c r="KUT24" s="147"/>
      <c r="KUU24" s="149"/>
      <c r="KUV24" s="147"/>
      <c r="KUW24" s="149"/>
      <c r="KUX24" s="147"/>
      <c r="KUY24" s="149"/>
      <c r="KUZ24" s="147"/>
      <c r="KVA24" s="149"/>
      <c r="KVB24" s="147"/>
      <c r="KVC24" s="149"/>
      <c r="KVD24" s="147"/>
      <c r="KVE24" s="149"/>
      <c r="KVF24" s="147"/>
      <c r="KVG24" s="149"/>
      <c r="KVH24" s="147"/>
      <c r="KVI24" s="149"/>
      <c r="KVJ24" s="147"/>
      <c r="KVK24" s="149"/>
      <c r="KVL24" s="147"/>
      <c r="KVM24" s="149"/>
      <c r="KVN24" s="147"/>
      <c r="KVO24" s="149"/>
      <c r="KVP24" s="147"/>
      <c r="KVQ24" s="149"/>
      <c r="KVR24" s="147"/>
      <c r="KVS24" s="149"/>
      <c r="KVT24" s="147"/>
      <c r="KVU24" s="149"/>
      <c r="KVV24" s="147"/>
      <c r="KVW24" s="149"/>
      <c r="KVX24" s="147"/>
      <c r="KVY24" s="149"/>
      <c r="KVZ24" s="147"/>
      <c r="KWA24" s="149"/>
      <c r="KWB24" s="147"/>
      <c r="KWC24" s="149"/>
      <c r="KWD24" s="147"/>
      <c r="KWE24" s="149"/>
      <c r="KWF24" s="147"/>
      <c r="KWG24" s="149"/>
      <c r="KWH24" s="147"/>
      <c r="KWI24" s="149"/>
      <c r="KWJ24" s="147"/>
      <c r="KWK24" s="149"/>
      <c r="KWL24" s="147"/>
      <c r="KWM24" s="149"/>
      <c r="KWN24" s="147"/>
      <c r="KWO24" s="149"/>
      <c r="KWP24" s="147"/>
      <c r="KWQ24" s="149"/>
      <c r="KWR24" s="147"/>
      <c r="KWS24" s="149"/>
      <c r="KWT24" s="147"/>
      <c r="KWU24" s="149"/>
      <c r="KWV24" s="147"/>
      <c r="KWW24" s="149"/>
      <c r="KWX24" s="147"/>
      <c r="KWY24" s="149"/>
      <c r="KWZ24" s="147"/>
      <c r="KXA24" s="149"/>
      <c r="KXB24" s="147"/>
      <c r="KXC24" s="149"/>
      <c r="KXD24" s="147"/>
      <c r="KXE24" s="149"/>
      <c r="KXF24" s="147"/>
      <c r="KXG24" s="149"/>
      <c r="KXH24" s="147"/>
      <c r="KXI24" s="149"/>
      <c r="KXJ24" s="147"/>
      <c r="KXK24" s="149"/>
      <c r="KXL24" s="147"/>
      <c r="KXM24" s="149"/>
      <c r="KXN24" s="147"/>
      <c r="KXO24" s="149"/>
      <c r="KXP24" s="147"/>
      <c r="KXQ24" s="149"/>
      <c r="KXR24" s="147"/>
      <c r="KXS24" s="149"/>
      <c r="KXT24" s="147"/>
      <c r="KXU24" s="149"/>
      <c r="KXV24" s="147"/>
      <c r="KXW24" s="149"/>
      <c r="KXX24" s="147"/>
      <c r="KXY24" s="149"/>
      <c r="KXZ24" s="147"/>
      <c r="KYA24" s="149"/>
      <c r="KYB24" s="147"/>
      <c r="KYC24" s="149"/>
      <c r="KYD24" s="147"/>
      <c r="KYE24" s="149"/>
      <c r="KYF24" s="147"/>
      <c r="KYG24" s="149"/>
      <c r="KYH24" s="147"/>
      <c r="KYI24" s="149"/>
      <c r="KYJ24" s="147"/>
      <c r="KYK24" s="149"/>
      <c r="KYL24" s="147"/>
      <c r="KYM24" s="149"/>
      <c r="KYN24" s="147"/>
      <c r="KYO24" s="149"/>
      <c r="KYP24" s="147"/>
      <c r="KYQ24" s="149"/>
      <c r="KYR24" s="147"/>
      <c r="KYS24" s="149"/>
      <c r="KYT24" s="147"/>
      <c r="KYU24" s="149"/>
      <c r="KYV24" s="147"/>
      <c r="KYW24" s="149"/>
      <c r="KYX24" s="147"/>
      <c r="KYY24" s="149"/>
      <c r="KYZ24" s="147"/>
      <c r="KZA24" s="149"/>
      <c r="KZB24" s="147"/>
      <c r="KZC24" s="149"/>
      <c r="KZD24" s="147"/>
      <c r="KZE24" s="149"/>
      <c r="KZF24" s="147"/>
      <c r="KZG24" s="149"/>
      <c r="KZH24" s="147"/>
      <c r="KZI24" s="149"/>
      <c r="KZJ24" s="147"/>
      <c r="KZK24" s="149"/>
      <c r="KZL24" s="147"/>
      <c r="KZM24" s="149"/>
      <c r="KZN24" s="147"/>
      <c r="KZO24" s="149"/>
      <c r="KZP24" s="147"/>
      <c r="KZQ24" s="149"/>
      <c r="KZR24" s="147"/>
      <c r="KZS24" s="149"/>
      <c r="KZT24" s="147"/>
      <c r="KZU24" s="149"/>
      <c r="KZV24" s="147"/>
      <c r="KZW24" s="149"/>
      <c r="KZX24" s="147"/>
      <c r="KZY24" s="149"/>
      <c r="KZZ24" s="147"/>
      <c r="LAA24" s="149"/>
      <c r="LAB24" s="147"/>
      <c r="LAC24" s="149"/>
      <c r="LAD24" s="147"/>
      <c r="LAE24" s="149"/>
      <c r="LAF24" s="147"/>
      <c r="LAG24" s="149"/>
      <c r="LAH24" s="147"/>
      <c r="LAI24" s="149"/>
      <c r="LAJ24" s="147"/>
      <c r="LAK24" s="149"/>
      <c r="LAL24" s="147"/>
      <c r="LAM24" s="149"/>
      <c r="LAN24" s="147"/>
      <c r="LAO24" s="149"/>
      <c r="LAP24" s="147"/>
      <c r="LAQ24" s="149"/>
      <c r="LAR24" s="147"/>
      <c r="LAS24" s="149"/>
      <c r="LAT24" s="147"/>
      <c r="LAU24" s="149"/>
      <c r="LAV24" s="147"/>
      <c r="LAW24" s="149"/>
      <c r="LAX24" s="147"/>
      <c r="LAY24" s="149"/>
      <c r="LAZ24" s="147"/>
      <c r="LBA24" s="149"/>
      <c r="LBB24" s="147"/>
      <c r="LBC24" s="149"/>
      <c r="LBD24" s="147"/>
      <c r="LBE24" s="149"/>
      <c r="LBF24" s="147"/>
      <c r="LBG24" s="149"/>
      <c r="LBH24" s="147"/>
      <c r="LBI24" s="149"/>
      <c r="LBJ24" s="147"/>
      <c r="LBK24" s="149"/>
      <c r="LBL24" s="147"/>
      <c r="LBM24" s="149"/>
      <c r="LBN24" s="147"/>
      <c r="LBO24" s="149"/>
      <c r="LBP24" s="147"/>
      <c r="LBQ24" s="149"/>
      <c r="LBR24" s="147"/>
      <c r="LBS24" s="149"/>
      <c r="LBT24" s="147"/>
      <c r="LBU24" s="149"/>
      <c r="LBV24" s="147"/>
      <c r="LBW24" s="149"/>
      <c r="LBX24" s="147"/>
      <c r="LBY24" s="149"/>
      <c r="LBZ24" s="147"/>
      <c r="LCA24" s="149"/>
      <c r="LCB24" s="147"/>
      <c r="LCC24" s="149"/>
      <c r="LCD24" s="147"/>
      <c r="LCE24" s="149"/>
      <c r="LCF24" s="147"/>
      <c r="LCG24" s="149"/>
      <c r="LCH24" s="147"/>
      <c r="LCI24" s="149"/>
      <c r="LCJ24" s="147"/>
      <c r="LCK24" s="149"/>
      <c r="LCL24" s="147"/>
      <c r="LCM24" s="149"/>
      <c r="LCN24" s="147"/>
      <c r="LCO24" s="149"/>
      <c r="LCP24" s="147"/>
      <c r="LCQ24" s="149"/>
      <c r="LCR24" s="147"/>
      <c r="LCS24" s="149"/>
      <c r="LCT24" s="147"/>
      <c r="LCU24" s="149"/>
      <c r="LCV24" s="147"/>
      <c r="LCW24" s="149"/>
      <c r="LCX24" s="147"/>
      <c r="LCY24" s="149"/>
      <c r="LCZ24" s="147"/>
      <c r="LDA24" s="149"/>
      <c r="LDB24" s="147"/>
      <c r="LDC24" s="149"/>
      <c r="LDD24" s="147"/>
      <c r="LDE24" s="149"/>
      <c r="LDF24" s="147"/>
      <c r="LDG24" s="149"/>
      <c r="LDH24" s="147"/>
      <c r="LDI24" s="149"/>
      <c r="LDJ24" s="147"/>
      <c r="LDK24" s="149"/>
      <c r="LDL24" s="147"/>
      <c r="LDM24" s="149"/>
      <c r="LDN24" s="147"/>
      <c r="LDO24" s="149"/>
      <c r="LDP24" s="147"/>
      <c r="LDQ24" s="149"/>
      <c r="LDR24" s="147"/>
      <c r="LDS24" s="149"/>
      <c r="LDT24" s="147"/>
      <c r="LDU24" s="149"/>
      <c r="LDV24" s="147"/>
      <c r="LDW24" s="149"/>
      <c r="LDX24" s="147"/>
      <c r="LDY24" s="149"/>
      <c r="LDZ24" s="147"/>
      <c r="LEA24" s="149"/>
      <c r="LEB24" s="147"/>
      <c r="LEC24" s="149"/>
      <c r="LED24" s="147"/>
      <c r="LEE24" s="149"/>
      <c r="LEF24" s="147"/>
      <c r="LEG24" s="149"/>
      <c r="LEH24" s="147"/>
      <c r="LEI24" s="149"/>
      <c r="LEJ24" s="147"/>
      <c r="LEK24" s="149"/>
      <c r="LEL24" s="147"/>
      <c r="LEM24" s="149"/>
      <c r="LEN24" s="147"/>
      <c r="LEO24" s="149"/>
      <c r="LEP24" s="147"/>
      <c r="LEQ24" s="149"/>
      <c r="LER24" s="147"/>
      <c r="LES24" s="149"/>
      <c r="LET24" s="147"/>
      <c r="LEU24" s="149"/>
      <c r="LEV24" s="147"/>
      <c r="LEW24" s="149"/>
      <c r="LEX24" s="147"/>
      <c r="LEY24" s="149"/>
      <c r="LEZ24" s="147"/>
      <c r="LFA24" s="149"/>
      <c r="LFB24" s="147"/>
      <c r="LFC24" s="149"/>
      <c r="LFD24" s="147"/>
      <c r="LFE24" s="149"/>
      <c r="LFF24" s="147"/>
      <c r="LFG24" s="149"/>
      <c r="LFH24" s="147"/>
      <c r="LFI24" s="149"/>
      <c r="LFJ24" s="147"/>
      <c r="LFK24" s="149"/>
      <c r="LFL24" s="147"/>
      <c r="LFM24" s="149"/>
      <c r="LFN24" s="147"/>
      <c r="LFO24" s="149"/>
      <c r="LFP24" s="147"/>
      <c r="LFQ24" s="149"/>
      <c r="LFR24" s="147"/>
      <c r="LFS24" s="149"/>
      <c r="LFT24" s="147"/>
      <c r="LFU24" s="149"/>
      <c r="LFV24" s="147"/>
      <c r="LFW24" s="149"/>
      <c r="LFX24" s="147"/>
      <c r="LFY24" s="149"/>
      <c r="LFZ24" s="147"/>
      <c r="LGA24" s="149"/>
      <c r="LGB24" s="147"/>
      <c r="LGC24" s="149"/>
      <c r="LGD24" s="147"/>
      <c r="LGE24" s="149"/>
      <c r="LGF24" s="147"/>
      <c r="LGG24" s="149"/>
      <c r="LGH24" s="147"/>
      <c r="LGI24" s="149"/>
      <c r="LGJ24" s="147"/>
      <c r="LGK24" s="149"/>
      <c r="LGL24" s="147"/>
      <c r="LGM24" s="149"/>
      <c r="LGN24" s="147"/>
      <c r="LGO24" s="149"/>
      <c r="LGP24" s="147"/>
      <c r="LGQ24" s="149"/>
      <c r="LGR24" s="147"/>
      <c r="LGS24" s="149"/>
      <c r="LGT24" s="147"/>
      <c r="LGU24" s="149"/>
      <c r="LGV24" s="147"/>
      <c r="LGW24" s="149"/>
      <c r="LGX24" s="147"/>
      <c r="LGY24" s="149"/>
      <c r="LGZ24" s="147"/>
      <c r="LHA24" s="149"/>
      <c r="LHB24" s="147"/>
      <c r="LHC24" s="149"/>
      <c r="LHD24" s="147"/>
      <c r="LHE24" s="149"/>
      <c r="LHF24" s="147"/>
      <c r="LHG24" s="149"/>
      <c r="LHH24" s="147"/>
      <c r="LHI24" s="149"/>
      <c r="LHJ24" s="147"/>
      <c r="LHK24" s="149"/>
      <c r="LHL24" s="147"/>
      <c r="LHM24" s="149"/>
      <c r="LHN24" s="147"/>
      <c r="LHO24" s="149"/>
      <c r="LHP24" s="147"/>
      <c r="LHQ24" s="149"/>
      <c r="LHR24" s="147"/>
      <c r="LHS24" s="149"/>
      <c r="LHT24" s="147"/>
      <c r="LHU24" s="149"/>
      <c r="LHV24" s="147"/>
      <c r="LHW24" s="149"/>
      <c r="LHX24" s="147"/>
      <c r="LHY24" s="149"/>
      <c r="LHZ24" s="147"/>
      <c r="LIA24" s="149"/>
      <c r="LIB24" s="147"/>
      <c r="LIC24" s="149"/>
      <c r="LID24" s="147"/>
      <c r="LIE24" s="149"/>
      <c r="LIF24" s="147"/>
      <c r="LIG24" s="149"/>
      <c r="LIH24" s="147"/>
      <c r="LII24" s="149"/>
      <c r="LIJ24" s="147"/>
      <c r="LIK24" s="149"/>
      <c r="LIL24" s="147"/>
      <c r="LIM24" s="149"/>
      <c r="LIN24" s="147"/>
      <c r="LIO24" s="149"/>
      <c r="LIP24" s="147"/>
      <c r="LIQ24" s="149"/>
      <c r="LIR24" s="147"/>
      <c r="LIS24" s="149"/>
      <c r="LIT24" s="147"/>
      <c r="LIU24" s="149"/>
      <c r="LIV24" s="147"/>
      <c r="LIW24" s="149"/>
      <c r="LIX24" s="147"/>
      <c r="LIY24" s="149"/>
      <c r="LIZ24" s="147"/>
      <c r="LJA24" s="149"/>
      <c r="LJB24" s="147"/>
      <c r="LJC24" s="149"/>
      <c r="LJD24" s="147"/>
      <c r="LJE24" s="149"/>
      <c r="LJF24" s="147"/>
      <c r="LJG24" s="149"/>
      <c r="LJH24" s="147"/>
      <c r="LJI24" s="149"/>
      <c r="LJJ24" s="147"/>
      <c r="LJK24" s="149"/>
      <c r="LJL24" s="147"/>
      <c r="LJM24" s="149"/>
      <c r="LJN24" s="147"/>
      <c r="LJO24" s="149"/>
      <c r="LJP24" s="147"/>
      <c r="LJQ24" s="149"/>
      <c r="LJR24" s="147"/>
      <c r="LJS24" s="149"/>
      <c r="LJT24" s="147"/>
      <c r="LJU24" s="149"/>
      <c r="LJV24" s="147"/>
      <c r="LJW24" s="149"/>
      <c r="LJX24" s="147"/>
      <c r="LJY24" s="149"/>
      <c r="LJZ24" s="147"/>
      <c r="LKA24" s="149"/>
      <c r="LKB24" s="147"/>
      <c r="LKC24" s="149"/>
      <c r="LKD24" s="147"/>
      <c r="LKE24" s="149"/>
      <c r="LKF24" s="147"/>
      <c r="LKG24" s="149"/>
      <c r="LKH24" s="147"/>
      <c r="LKI24" s="149"/>
      <c r="LKJ24" s="147"/>
      <c r="LKK24" s="149"/>
      <c r="LKL24" s="147"/>
      <c r="LKM24" s="149"/>
      <c r="LKN24" s="147"/>
      <c r="LKO24" s="149"/>
      <c r="LKP24" s="147"/>
      <c r="LKQ24" s="149"/>
      <c r="LKR24" s="147"/>
      <c r="LKS24" s="149"/>
      <c r="LKT24" s="147"/>
      <c r="LKU24" s="149"/>
      <c r="LKV24" s="147"/>
      <c r="LKW24" s="149"/>
      <c r="LKX24" s="147"/>
      <c r="LKY24" s="149"/>
      <c r="LKZ24" s="147"/>
      <c r="LLA24" s="149"/>
      <c r="LLB24" s="147"/>
      <c r="LLC24" s="149"/>
      <c r="LLD24" s="147"/>
      <c r="LLE24" s="149"/>
      <c r="LLF24" s="147"/>
      <c r="LLG24" s="149"/>
      <c r="LLH24" s="147"/>
      <c r="LLI24" s="149"/>
      <c r="LLJ24" s="147"/>
      <c r="LLK24" s="149"/>
      <c r="LLL24" s="147"/>
      <c r="LLM24" s="149"/>
      <c r="LLN24" s="147"/>
      <c r="LLO24" s="149"/>
      <c r="LLP24" s="147"/>
      <c r="LLQ24" s="149"/>
      <c r="LLR24" s="147"/>
      <c r="LLS24" s="149"/>
      <c r="LLT24" s="147"/>
      <c r="LLU24" s="149"/>
      <c r="LLV24" s="147"/>
      <c r="LLW24" s="149"/>
      <c r="LLX24" s="147"/>
      <c r="LLY24" s="149"/>
      <c r="LLZ24" s="147"/>
      <c r="LMA24" s="149"/>
      <c r="LMB24" s="147"/>
      <c r="LMC24" s="149"/>
      <c r="LMD24" s="147"/>
      <c r="LME24" s="149"/>
      <c r="LMF24" s="147"/>
      <c r="LMG24" s="149"/>
      <c r="LMH24" s="147"/>
      <c r="LMI24" s="149"/>
      <c r="LMJ24" s="147"/>
      <c r="LMK24" s="149"/>
      <c r="LML24" s="147"/>
      <c r="LMM24" s="149"/>
      <c r="LMN24" s="147"/>
      <c r="LMO24" s="149"/>
      <c r="LMP24" s="147"/>
      <c r="LMQ24" s="149"/>
      <c r="LMR24" s="147"/>
      <c r="LMS24" s="149"/>
      <c r="LMT24" s="147"/>
      <c r="LMU24" s="149"/>
      <c r="LMV24" s="147"/>
      <c r="LMW24" s="149"/>
      <c r="LMX24" s="147"/>
      <c r="LMY24" s="149"/>
      <c r="LMZ24" s="147"/>
      <c r="LNA24" s="149"/>
      <c r="LNB24" s="147"/>
      <c r="LNC24" s="149"/>
      <c r="LND24" s="147"/>
      <c r="LNE24" s="149"/>
      <c r="LNF24" s="147"/>
      <c r="LNG24" s="149"/>
      <c r="LNH24" s="147"/>
      <c r="LNI24" s="149"/>
      <c r="LNJ24" s="147"/>
      <c r="LNK24" s="149"/>
      <c r="LNL24" s="147"/>
      <c r="LNM24" s="149"/>
      <c r="LNN24" s="147"/>
      <c r="LNO24" s="149"/>
      <c r="LNP24" s="147"/>
      <c r="LNQ24" s="149"/>
      <c r="LNR24" s="147"/>
      <c r="LNS24" s="149"/>
      <c r="LNT24" s="147"/>
      <c r="LNU24" s="149"/>
      <c r="LNV24" s="147"/>
      <c r="LNW24" s="149"/>
      <c r="LNX24" s="147"/>
      <c r="LNY24" s="149"/>
      <c r="LNZ24" s="147"/>
      <c r="LOA24" s="149"/>
      <c r="LOB24" s="147"/>
      <c r="LOC24" s="149"/>
      <c r="LOD24" s="147"/>
      <c r="LOE24" s="149"/>
      <c r="LOF24" s="147"/>
      <c r="LOG24" s="149"/>
      <c r="LOH24" s="147"/>
      <c r="LOI24" s="149"/>
      <c r="LOJ24" s="147"/>
      <c r="LOK24" s="149"/>
      <c r="LOL24" s="147"/>
      <c r="LOM24" s="149"/>
      <c r="LON24" s="147"/>
      <c r="LOO24" s="149"/>
      <c r="LOP24" s="147"/>
      <c r="LOQ24" s="149"/>
      <c r="LOR24" s="147"/>
      <c r="LOS24" s="149"/>
      <c r="LOT24" s="147"/>
      <c r="LOU24" s="149"/>
      <c r="LOV24" s="147"/>
      <c r="LOW24" s="149"/>
      <c r="LOX24" s="147"/>
      <c r="LOY24" s="149"/>
      <c r="LOZ24" s="147"/>
      <c r="LPA24" s="149"/>
      <c r="LPB24" s="147"/>
      <c r="LPC24" s="149"/>
      <c r="LPD24" s="147"/>
      <c r="LPE24" s="149"/>
      <c r="LPF24" s="147"/>
      <c r="LPG24" s="149"/>
      <c r="LPH24" s="147"/>
      <c r="LPI24" s="149"/>
      <c r="LPJ24" s="147"/>
      <c r="LPK24" s="149"/>
      <c r="LPL24" s="147"/>
      <c r="LPM24" s="149"/>
      <c r="LPN24" s="147"/>
      <c r="LPO24" s="149"/>
      <c r="LPP24" s="147"/>
      <c r="LPQ24" s="149"/>
      <c r="LPR24" s="147"/>
      <c r="LPS24" s="149"/>
      <c r="LPT24" s="147"/>
      <c r="LPU24" s="149"/>
      <c r="LPV24" s="147"/>
      <c r="LPW24" s="149"/>
      <c r="LPX24" s="147"/>
      <c r="LPY24" s="149"/>
      <c r="LPZ24" s="147"/>
      <c r="LQA24" s="149"/>
      <c r="LQB24" s="147"/>
      <c r="LQC24" s="149"/>
      <c r="LQD24" s="147"/>
      <c r="LQE24" s="149"/>
      <c r="LQF24" s="147"/>
      <c r="LQG24" s="149"/>
      <c r="LQH24" s="147"/>
      <c r="LQI24" s="149"/>
      <c r="LQJ24" s="147"/>
      <c r="LQK24" s="149"/>
      <c r="LQL24" s="147"/>
      <c r="LQM24" s="149"/>
      <c r="LQN24" s="147"/>
      <c r="LQO24" s="149"/>
      <c r="LQP24" s="147"/>
      <c r="LQQ24" s="149"/>
      <c r="LQR24" s="147"/>
      <c r="LQS24" s="149"/>
      <c r="LQT24" s="147"/>
      <c r="LQU24" s="149"/>
      <c r="LQV24" s="147"/>
      <c r="LQW24" s="149"/>
      <c r="LQX24" s="147"/>
      <c r="LQY24" s="149"/>
      <c r="LQZ24" s="147"/>
      <c r="LRA24" s="149"/>
      <c r="LRB24" s="147"/>
      <c r="LRC24" s="149"/>
      <c r="LRD24" s="147"/>
      <c r="LRE24" s="149"/>
      <c r="LRF24" s="147"/>
      <c r="LRG24" s="149"/>
      <c r="LRH24" s="147"/>
      <c r="LRI24" s="149"/>
      <c r="LRJ24" s="147"/>
      <c r="LRK24" s="149"/>
      <c r="LRL24" s="147"/>
      <c r="LRM24" s="149"/>
      <c r="LRN24" s="147"/>
      <c r="LRO24" s="149"/>
      <c r="LRP24" s="147"/>
      <c r="LRQ24" s="149"/>
      <c r="LRR24" s="147"/>
      <c r="LRS24" s="149"/>
      <c r="LRT24" s="147"/>
      <c r="LRU24" s="149"/>
      <c r="LRV24" s="147"/>
      <c r="LRW24" s="149"/>
      <c r="LRX24" s="147"/>
      <c r="LRY24" s="149"/>
      <c r="LRZ24" s="147"/>
      <c r="LSA24" s="149"/>
      <c r="LSB24" s="147"/>
      <c r="LSC24" s="149"/>
      <c r="LSD24" s="147"/>
      <c r="LSE24" s="149"/>
      <c r="LSF24" s="147"/>
      <c r="LSG24" s="149"/>
      <c r="LSH24" s="147"/>
      <c r="LSI24" s="149"/>
      <c r="LSJ24" s="147"/>
      <c r="LSK24" s="149"/>
      <c r="LSL24" s="147"/>
      <c r="LSM24" s="149"/>
      <c r="LSN24" s="147"/>
      <c r="LSO24" s="149"/>
      <c r="LSP24" s="147"/>
      <c r="LSQ24" s="149"/>
      <c r="LSR24" s="147"/>
      <c r="LSS24" s="149"/>
      <c r="LST24" s="147"/>
      <c r="LSU24" s="149"/>
      <c r="LSV24" s="147"/>
      <c r="LSW24" s="149"/>
      <c r="LSX24" s="147"/>
      <c r="LSY24" s="149"/>
      <c r="LSZ24" s="147"/>
      <c r="LTA24" s="149"/>
      <c r="LTB24" s="147"/>
      <c r="LTC24" s="149"/>
      <c r="LTD24" s="147"/>
      <c r="LTE24" s="149"/>
      <c r="LTF24" s="147"/>
      <c r="LTG24" s="149"/>
      <c r="LTH24" s="147"/>
      <c r="LTI24" s="149"/>
      <c r="LTJ24" s="147"/>
      <c r="LTK24" s="149"/>
      <c r="LTL24" s="147"/>
      <c r="LTM24" s="149"/>
      <c r="LTN24" s="147"/>
      <c r="LTO24" s="149"/>
      <c r="LTP24" s="147"/>
      <c r="LTQ24" s="149"/>
      <c r="LTR24" s="147"/>
      <c r="LTS24" s="149"/>
      <c r="LTT24" s="147"/>
      <c r="LTU24" s="149"/>
      <c r="LTV24" s="147"/>
      <c r="LTW24" s="149"/>
      <c r="LTX24" s="147"/>
      <c r="LTY24" s="149"/>
      <c r="LTZ24" s="147"/>
      <c r="LUA24" s="149"/>
      <c r="LUB24" s="147"/>
      <c r="LUC24" s="149"/>
      <c r="LUD24" s="147"/>
      <c r="LUE24" s="149"/>
      <c r="LUF24" s="147"/>
      <c r="LUG24" s="149"/>
      <c r="LUH24" s="147"/>
      <c r="LUI24" s="149"/>
      <c r="LUJ24" s="147"/>
      <c r="LUK24" s="149"/>
      <c r="LUL24" s="147"/>
      <c r="LUM24" s="149"/>
      <c r="LUN24" s="147"/>
      <c r="LUO24" s="149"/>
      <c r="LUP24" s="147"/>
      <c r="LUQ24" s="149"/>
      <c r="LUR24" s="147"/>
      <c r="LUS24" s="149"/>
      <c r="LUT24" s="147"/>
      <c r="LUU24" s="149"/>
      <c r="LUV24" s="147"/>
      <c r="LUW24" s="149"/>
      <c r="LUX24" s="147"/>
      <c r="LUY24" s="149"/>
      <c r="LUZ24" s="147"/>
      <c r="LVA24" s="149"/>
      <c r="LVB24" s="147"/>
      <c r="LVC24" s="149"/>
      <c r="LVD24" s="147"/>
      <c r="LVE24" s="149"/>
      <c r="LVF24" s="147"/>
      <c r="LVG24" s="149"/>
      <c r="LVH24" s="147"/>
      <c r="LVI24" s="149"/>
      <c r="LVJ24" s="147"/>
      <c r="LVK24" s="149"/>
      <c r="LVL24" s="147"/>
      <c r="LVM24" s="149"/>
      <c r="LVN24" s="147"/>
      <c r="LVO24" s="149"/>
      <c r="LVP24" s="147"/>
      <c r="LVQ24" s="149"/>
      <c r="LVR24" s="147"/>
      <c r="LVS24" s="149"/>
      <c r="LVT24" s="147"/>
      <c r="LVU24" s="149"/>
      <c r="LVV24" s="147"/>
      <c r="LVW24" s="149"/>
      <c r="LVX24" s="147"/>
      <c r="LVY24" s="149"/>
      <c r="LVZ24" s="147"/>
      <c r="LWA24" s="149"/>
      <c r="LWB24" s="147"/>
      <c r="LWC24" s="149"/>
      <c r="LWD24" s="147"/>
      <c r="LWE24" s="149"/>
      <c r="LWF24" s="147"/>
      <c r="LWG24" s="149"/>
      <c r="LWH24" s="147"/>
      <c r="LWI24" s="149"/>
      <c r="LWJ24" s="147"/>
      <c r="LWK24" s="149"/>
      <c r="LWL24" s="147"/>
      <c r="LWM24" s="149"/>
      <c r="LWN24" s="147"/>
      <c r="LWO24" s="149"/>
      <c r="LWP24" s="147"/>
      <c r="LWQ24" s="149"/>
      <c r="LWR24" s="147"/>
      <c r="LWS24" s="149"/>
      <c r="LWT24" s="147"/>
      <c r="LWU24" s="149"/>
      <c r="LWV24" s="147"/>
      <c r="LWW24" s="149"/>
      <c r="LWX24" s="147"/>
      <c r="LWY24" s="149"/>
      <c r="LWZ24" s="147"/>
      <c r="LXA24" s="149"/>
      <c r="LXB24" s="147"/>
      <c r="LXC24" s="149"/>
      <c r="LXD24" s="147"/>
      <c r="LXE24" s="149"/>
      <c r="LXF24" s="147"/>
      <c r="LXG24" s="149"/>
      <c r="LXH24" s="147"/>
      <c r="LXI24" s="149"/>
      <c r="LXJ24" s="147"/>
      <c r="LXK24" s="149"/>
      <c r="LXL24" s="147"/>
      <c r="LXM24" s="149"/>
      <c r="LXN24" s="147"/>
      <c r="LXO24" s="149"/>
      <c r="LXP24" s="147"/>
      <c r="LXQ24" s="149"/>
      <c r="LXR24" s="147"/>
      <c r="LXS24" s="149"/>
      <c r="LXT24" s="147"/>
      <c r="LXU24" s="149"/>
      <c r="LXV24" s="147"/>
      <c r="LXW24" s="149"/>
      <c r="LXX24" s="147"/>
      <c r="LXY24" s="149"/>
      <c r="LXZ24" s="147"/>
      <c r="LYA24" s="149"/>
      <c r="LYB24" s="147"/>
      <c r="LYC24" s="149"/>
      <c r="LYD24" s="147"/>
      <c r="LYE24" s="149"/>
      <c r="LYF24" s="147"/>
      <c r="LYG24" s="149"/>
      <c r="LYH24" s="147"/>
      <c r="LYI24" s="149"/>
      <c r="LYJ24" s="147"/>
      <c r="LYK24" s="149"/>
      <c r="LYL24" s="147"/>
      <c r="LYM24" s="149"/>
      <c r="LYN24" s="147"/>
      <c r="LYO24" s="149"/>
      <c r="LYP24" s="147"/>
      <c r="LYQ24" s="149"/>
      <c r="LYR24" s="147"/>
      <c r="LYS24" s="149"/>
      <c r="LYT24" s="147"/>
      <c r="LYU24" s="149"/>
      <c r="LYV24" s="147"/>
      <c r="LYW24" s="149"/>
      <c r="LYX24" s="147"/>
      <c r="LYY24" s="149"/>
      <c r="LYZ24" s="147"/>
      <c r="LZA24" s="149"/>
      <c r="LZB24" s="147"/>
      <c r="LZC24" s="149"/>
      <c r="LZD24" s="147"/>
      <c r="LZE24" s="149"/>
      <c r="LZF24" s="147"/>
      <c r="LZG24" s="149"/>
      <c r="LZH24" s="147"/>
      <c r="LZI24" s="149"/>
      <c r="LZJ24" s="147"/>
      <c r="LZK24" s="149"/>
      <c r="LZL24" s="147"/>
      <c r="LZM24" s="149"/>
      <c r="LZN24" s="147"/>
      <c r="LZO24" s="149"/>
      <c r="LZP24" s="147"/>
      <c r="LZQ24" s="149"/>
      <c r="LZR24" s="147"/>
      <c r="LZS24" s="149"/>
      <c r="LZT24" s="147"/>
      <c r="LZU24" s="149"/>
      <c r="LZV24" s="147"/>
      <c r="LZW24" s="149"/>
      <c r="LZX24" s="147"/>
      <c r="LZY24" s="149"/>
      <c r="LZZ24" s="147"/>
      <c r="MAA24" s="149"/>
      <c r="MAB24" s="147"/>
      <c r="MAC24" s="149"/>
      <c r="MAD24" s="147"/>
      <c r="MAE24" s="149"/>
      <c r="MAF24" s="147"/>
      <c r="MAG24" s="149"/>
      <c r="MAH24" s="147"/>
      <c r="MAI24" s="149"/>
      <c r="MAJ24" s="147"/>
      <c r="MAK24" s="149"/>
      <c r="MAL24" s="147"/>
      <c r="MAM24" s="149"/>
      <c r="MAN24" s="147"/>
      <c r="MAO24" s="149"/>
      <c r="MAP24" s="147"/>
      <c r="MAQ24" s="149"/>
      <c r="MAR24" s="147"/>
      <c r="MAS24" s="149"/>
      <c r="MAT24" s="147"/>
      <c r="MAU24" s="149"/>
      <c r="MAV24" s="147"/>
      <c r="MAW24" s="149"/>
      <c r="MAX24" s="147"/>
      <c r="MAY24" s="149"/>
      <c r="MAZ24" s="147"/>
      <c r="MBA24" s="149"/>
      <c r="MBB24" s="147"/>
      <c r="MBC24" s="149"/>
      <c r="MBD24" s="147"/>
      <c r="MBE24" s="149"/>
      <c r="MBF24" s="147"/>
      <c r="MBG24" s="149"/>
      <c r="MBH24" s="147"/>
      <c r="MBI24" s="149"/>
      <c r="MBJ24" s="147"/>
      <c r="MBK24" s="149"/>
      <c r="MBL24" s="147"/>
      <c r="MBM24" s="149"/>
      <c r="MBN24" s="147"/>
      <c r="MBO24" s="149"/>
      <c r="MBP24" s="147"/>
      <c r="MBQ24" s="149"/>
      <c r="MBR24" s="147"/>
      <c r="MBS24" s="149"/>
      <c r="MBT24" s="147"/>
      <c r="MBU24" s="149"/>
      <c r="MBV24" s="147"/>
      <c r="MBW24" s="149"/>
      <c r="MBX24" s="147"/>
      <c r="MBY24" s="149"/>
      <c r="MBZ24" s="147"/>
      <c r="MCA24" s="149"/>
      <c r="MCB24" s="147"/>
      <c r="MCC24" s="149"/>
      <c r="MCD24" s="147"/>
      <c r="MCE24" s="149"/>
      <c r="MCF24" s="147"/>
      <c r="MCG24" s="149"/>
      <c r="MCH24" s="147"/>
      <c r="MCI24" s="149"/>
      <c r="MCJ24" s="147"/>
      <c r="MCK24" s="149"/>
      <c r="MCL24" s="147"/>
      <c r="MCM24" s="149"/>
      <c r="MCN24" s="147"/>
      <c r="MCO24" s="149"/>
      <c r="MCP24" s="147"/>
      <c r="MCQ24" s="149"/>
      <c r="MCR24" s="147"/>
      <c r="MCS24" s="149"/>
      <c r="MCT24" s="147"/>
      <c r="MCU24" s="149"/>
      <c r="MCV24" s="147"/>
      <c r="MCW24" s="149"/>
      <c r="MCX24" s="147"/>
      <c r="MCY24" s="149"/>
      <c r="MCZ24" s="147"/>
      <c r="MDA24" s="149"/>
      <c r="MDB24" s="147"/>
      <c r="MDC24" s="149"/>
      <c r="MDD24" s="147"/>
      <c r="MDE24" s="149"/>
      <c r="MDF24" s="147"/>
      <c r="MDG24" s="149"/>
      <c r="MDH24" s="147"/>
      <c r="MDI24" s="149"/>
      <c r="MDJ24" s="147"/>
      <c r="MDK24" s="149"/>
      <c r="MDL24" s="147"/>
      <c r="MDM24" s="149"/>
      <c r="MDN24" s="147"/>
      <c r="MDO24" s="149"/>
      <c r="MDP24" s="147"/>
      <c r="MDQ24" s="149"/>
      <c r="MDR24" s="147"/>
      <c r="MDS24" s="149"/>
      <c r="MDT24" s="147"/>
      <c r="MDU24" s="149"/>
      <c r="MDV24" s="147"/>
      <c r="MDW24" s="149"/>
      <c r="MDX24" s="147"/>
      <c r="MDY24" s="149"/>
      <c r="MDZ24" s="147"/>
      <c r="MEA24" s="149"/>
      <c r="MEB24" s="147"/>
      <c r="MEC24" s="149"/>
      <c r="MED24" s="147"/>
      <c r="MEE24" s="149"/>
      <c r="MEF24" s="147"/>
      <c r="MEG24" s="149"/>
      <c r="MEH24" s="147"/>
      <c r="MEI24" s="149"/>
      <c r="MEJ24" s="147"/>
      <c r="MEK24" s="149"/>
      <c r="MEL24" s="147"/>
      <c r="MEM24" s="149"/>
      <c r="MEN24" s="147"/>
      <c r="MEO24" s="149"/>
      <c r="MEP24" s="147"/>
      <c r="MEQ24" s="149"/>
      <c r="MER24" s="147"/>
      <c r="MES24" s="149"/>
      <c r="MET24" s="147"/>
      <c r="MEU24" s="149"/>
      <c r="MEV24" s="147"/>
      <c r="MEW24" s="149"/>
      <c r="MEX24" s="147"/>
      <c r="MEY24" s="149"/>
      <c r="MEZ24" s="147"/>
      <c r="MFA24" s="149"/>
      <c r="MFB24" s="147"/>
      <c r="MFC24" s="149"/>
      <c r="MFD24" s="147"/>
      <c r="MFE24" s="149"/>
      <c r="MFF24" s="147"/>
      <c r="MFG24" s="149"/>
      <c r="MFH24" s="147"/>
      <c r="MFI24" s="149"/>
      <c r="MFJ24" s="147"/>
      <c r="MFK24" s="149"/>
      <c r="MFL24" s="147"/>
      <c r="MFM24" s="149"/>
      <c r="MFN24" s="147"/>
      <c r="MFO24" s="149"/>
      <c r="MFP24" s="147"/>
      <c r="MFQ24" s="149"/>
      <c r="MFR24" s="147"/>
      <c r="MFS24" s="149"/>
      <c r="MFT24" s="147"/>
      <c r="MFU24" s="149"/>
      <c r="MFV24" s="147"/>
      <c r="MFW24" s="149"/>
      <c r="MFX24" s="147"/>
      <c r="MFY24" s="149"/>
      <c r="MFZ24" s="147"/>
      <c r="MGA24" s="149"/>
      <c r="MGB24" s="147"/>
      <c r="MGC24" s="149"/>
      <c r="MGD24" s="147"/>
      <c r="MGE24" s="149"/>
      <c r="MGF24" s="147"/>
      <c r="MGG24" s="149"/>
      <c r="MGH24" s="147"/>
      <c r="MGI24" s="149"/>
      <c r="MGJ24" s="147"/>
      <c r="MGK24" s="149"/>
      <c r="MGL24" s="147"/>
      <c r="MGM24" s="149"/>
      <c r="MGN24" s="147"/>
      <c r="MGO24" s="149"/>
      <c r="MGP24" s="147"/>
      <c r="MGQ24" s="149"/>
      <c r="MGR24" s="147"/>
      <c r="MGS24" s="149"/>
      <c r="MGT24" s="147"/>
      <c r="MGU24" s="149"/>
      <c r="MGV24" s="147"/>
      <c r="MGW24" s="149"/>
      <c r="MGX24" s="147"/>
      <c r="MGY24" s="149"/>
      <c r="MGZ24" s="147"/>
      <c r="MHA24" s="149"/>
      <c r="MHB24" s="147"/>
      <c r="MHC24" s="149"/>
      <c r="MHD24" s="147"/>
      <c r="MHE24" s="149"/>
      <c r="MHF24" s="147"/>
      <c r="MHG24" s="149"/>
      <c r="MHH24" s="147"/>
      <c r="MHI24" s="149"/>
      <c r="MHJ24" s="147"/>
      <c r="MHK24" s="149"/>
      <c r="MHL24" s="147"/>
      <c r="MHM24" s="149"/>
      <c r="MHN24" s="147"/>
      <c r="MHO24" s="149"/>
      <c r="MHP24" s="147"/>
      <c r="MHQ24" s="149"/>
      <c r="MHR24" s="147"/>
      <c r="MHS24" s="149"/>
      <c r="MHT24" s="147"/>
      <c r="MHU24" s="149"/>
      <c r="MHV24" s="147"/>
      <c r="MHW24" s="149"/>
      <c r="MHX24" s="147"/>
      <c r="MHY24" s="149"/>
      <c r="MHZ24" s="147"/>
      <c r="MIA24" s="149"/>
      <c r="MIB24" s="147"/>
      <c r="MIC24" s="149"/>
      <c r="MID24" s="147"/>
      <c r="MIE24" s="149"/>
      <c r="MIF24" s="147"/>
      <c r="MIG24" s="149"/>
      <c r="MIH24" s="147"/>
      <c r="MII24" s="149"/>
      <c r="MIJ24" s="147"/>
      <c r="MIK24" s="149"/>
      <c r="MIL24" s="147"/>
      <c r="MIM24" s="149"/>
      <c r="MIN24" s="147"/>
      <c r="MIO24" s="149"/>
      <c r="MIP24" s="147"/>
      <c r="MIQ24" s="149"/>
      <c r="MIR24" s="147"/>
      <c r="MIS24" s="149"/>
      <c r="MIT24" s="147"/>
      <c r="MIU24" s="149"/>
      <c r="MIV24" s="147"/>
      <c r="MIW24" s="149"/>
      <c r="MIX24" s="147"/>
      <c r="MIY24" s="149"/>
      <c r="MIZ24" s="147"/>
      <c r="MJA24" s="149"/>
      <c r="MJB24" s="147"/>
      <c r="MJC24" s="149"/>
      <c r="MJD24" s="147"/>
      <c r="MJE24" s="149"/>
      <c r="MJF24" s="147"/>
      <c r="MJG24" s="149"/>
      <c r="MJH24" s="147"/>
      <c r="MJI24" s="149"/>
      <c r="MJJ24" s="147"/>
      <c r="MJK24" s="149"/>
      <c r="MJL24" s="147"/>
      <c r="MJM24" s="149"/>
      <c r="MJN24" s="147"/>
      <c r="MJO24" s="149"/>
      <c r="MJP24" s="147"/>
      <c r="MJQ24" s="149"/>
      <c r="MJR24" s="147"/>
      <c r="MJS24" s="149"/>
      <c r="MJT24" s="147"/>
      <c r="MJU24" s="149"/>
      <c r="MJV24" s="147"/>
      <c r="MJW24" s="149"/>
      <c r="MJX24" s="147"/>
      <c r="MJY24" s="149"/>
      <c r="MJZ24" s="147"/>
      <c r="MKA24" s="149"/>
      <c r="MKB24" s="147"/>
      <c r="MKC24" s="149"/>
      <c r="MKD24" s="147"/>
      <c r="MKE24" s="149"/>
      <c r="MKF24" s="147"/>
      <c r="MKG24" s="149"/>
      <c r="MKH24" s="147"/>
      <c r="MKI24" s="149"/>
      <c r="MKJ24" s="147"/>
      <c r="MKK24" s="149"/>
      <c r="MKL24" s="147"/>
      <c r="MKM24" s="149"/>
      <c r="MKN24" s="147"/>
      <c r="MKO24" s="149"/>
      <c r="MKP24" s="147"/>
      <c r="MKQ24" s="149"/>
      <c r="MKR24" s="147"/>
      <c r="MKS24" s="149"/>
      <c r="MKT24" s="147"/>
      <c r="MKU24" s="149"/>
      <c r="MKV24" s="147"/>
      <c r="MKW24" s="149"/>
      <c r="MKX24" s="147"/>
      <c r="MKY24" s="149"/>
      <c r="MKZ24" s="147"/>
      <c r="MLA24" s="149"/>
      <c r="MLB24" s="147"/>
      <c r="MLC24" s="149"/>
      <c r="MLD24" s="147"/>
      <c r="MLE24" s="149"/>
      <c r="MLF24" s="147"/>
      <c r="MLG24" s="149"/>
      <c r="MLH24" s="147"/>
      <c r="MLI24" s="149"/>
      <c r="MLJ24" s="147"/>
      <c r="MLK24" s="149"/>
      <c r="MLL24" s="147"/>
      <c r="MLM24" s="149"/>
      <c r="MLN24" s="147"/>
      <c r="MLO24" s="149"/>
      <c r="MLP24" s="147"/>
      <c r="MLQ24" s="149"/>
      <c r="MLR24" s="147"/>
      <c r="MLS24" s="149"/>
      <c r="MLT24" s="147"/>
      <c r="MLU24" s="149"/>
      <c r="MLV24" s="147"/>
      <c r="MLW24" s="149"/>
      <c r="MLX24" s="147"/>
      <c r="MLY24" s="149"/>
      <c r="MLZ24" s="147"/>
      <c r="MMA24" s="149"/>
      <c r="MMB24" s="147"/>
      <c r="MMC24" s="149"/>
      <c r="MMD24" s="147"/>
      <c r="MME24" s="149"/>
      <c r="MMF24" s="147"/>
      <c r="MMG24" s="149"/>
      <c r="MMH24" s="147"/>
      <c r="MMI24" s="149"/>
      <c r="MMJ24" s="147"/>
      <c r="MMK24" s="149"/>
      <c r="MML24" s="147"/>
      <c r="MMM24" s="149"/>
      <c r="MMN24" s="147"/>
      <c r="MMO24" s="149"/>
      <c r="MMP24" s="147"/>
      <c r="MMQ24" s="149"/>
      <c r="MMR24" s="147"/>
      <c r="MMS24" s="149"/>
      <c r="MMT24" s="147"/>
      <c r="MMU24" s="149"/>
      <c r="MMV24" s="147"/>
      <c r="MMW24" s="149"/>
      <c r="MMX24" s="147"/>
      <c r="MMY24" s="149"/>
      <c r="MMZ24" s="147"/>
      <c r="MNA24" s="149"/>
      <c r="MNB24" s="147"/>
      <c r="MNC24" s="149"/>
      <c r="MND24" s="147"/>
      <c r="MNE24" s="149"/>
      <c r="MNF24" s="147"/>
      <c r="MNG24" s="149"/>
      <c r="MNH24" s="147"/>
      <c r="MNI24" s="149"/>
      <c r="MNJ24" s="147"/>
      <c r="MNK24" s="149"/>
      <c r="MNL24" s="147"/>
      <c r="MNM24" s="149"/>
      <c r="MNN24" s="147"/>
      <c r="MNO24" s="149"/>
      <c r="MNP24" s="147"/>
      <c r="MNQ24" s="149"/>
      <c r="MNR24" s="147"/>
      <c r="MNS24" s="149"/>
      <c r="MNT24" s="147"/>
      <c r="MNU24" s="149"/>
      <c r="MNV24" s="147"/>
      <c r="MNW24" s="149"/>
      <c r="MNX24" s="147"/>
      <c r="MNY24" s="149"/>
      <c r="MNZ24" s="147"/>
      <c r="MOA24" s="149"/>
      <c r="MOB24" s="147"/>
      <c r="MOC24" s="149"/>
      <c r="MOD24" s="147"/>
      <c r="MOE24" s="149"/>
      <c r="MOF24" s="147"/>
      <c r="MOG24" s="149"/>
      <c r="MOH24" s="147"/>
      <c r="MOI24" s="149"/>
      <c r="MOJ24" s="147"/>
      <c r="MOK24" s="149"/>
      <c r="MOL24" s="147"/>
      <c r="MOM24" s="149"/>
      <c r="MON24" s="147"/>
      <c r="MOO24" s="149"/>
      <c r="MOP24" s="147"/>
      <c r="MOQ24" s="149"/>
      <c r="MOR24" s="147"/>
      <c r="MOS24" s="149"/>
      <c r="MOT24" s="147"/>
      <c r="MOU24" s="149"/>
      <c r="MOV24" s="147"/>
      <c r="MOW24" s="149"/>
      <c r="MOX24" s="147"/>
      <c r="MOY24" s="149"/>
      <c r="MOZ24" s="147"/>
      <c r="MPA24" s="149"/>
      <c r="MPB24" s="147"/>
      <c r="MPC24" s="149"/>
      <c r="MPD24" s="147"/>
      <c r="MPE24" s="149"/>
      <c r="MPF24" s="147"/>
      <c r="MPG24" s="149"/>
      <c r="MPH24" s="147"/>
      <c r="MPI24" s="149"/>
      <c r="MPJ24" s="147"/>
      <c r="MPK24" s="149"/>
      <c r="MPL24" s="147"/>
      <c r="MPM24" s="149"/>
      <c r="MPN24" s="147"/>
      <c r="MPO24" s="149"/>
      <c r="MPP24" s="147"/>
      <c r="MPQ24" s="149"/>
      <c r="MPR24" s="147"/>
      <c r="MPS24" s="149"/>
      <c r="MPT24" s="147"/>
      <c r="MPU24" s="149"/>
      <c r="MPV24" s="147"/>
      <c r="MPW24" s="149"/>
      <c r="MPX24" s="147"/>
      <c r="MPY24" s="149"/>
      <c r="MPZ24" s="147"/>
      <c r="MQA24" s="149"/>
      <c r="MQB24" s="147"/>
      <c r="MQC24" s="149"/>
      <c r="MQD24" s="147"/>
      <c r="MQE24" s="149"/>
      <c r="MQF24" s="147"/>
      <c r="MQG24" s="149"/>
      <c r="MQH24" s="147"/>
      <c r="MQI24" s="149"/>
      <c r="MQJ24" s="147"/>
      <c r="MQK24" s="149"/>
      <c r="MQL24" s="147"/>
      <c r="MQM24" s="149"/>
      <c r="MQN24" s="147"/>
      <c r="MQO24" s="149"/>
      <c r="MQP24" s="147"/>
      <c r="MQQ24" s="149"/>
      <c r="MQR24" s="147"/>
      <c r="MQS24" s="149"/>
      <c r="MQT24" s="147"/>
      <c r="MQU24" s="149"/>
      <c r="MQV24" s="147"/>
      <c r="MQW24" s="149"/>
      <c r="MQX24" s="147"/>
      <c r="MQY24" s="149"/>
      <c r="MQZ24" s="147"/>
      <c r="MRA24" s="149"/>
      <c r="MRB24" s="147"/>
      <c r="MRC24" s="149"/>
      <c r="MRD24" s="147"/>
      <c r="MRE24" s="149"/>
      <c r="MRF24" s="147"/>
      <c r="MRG24" s="149"/>
      <c r="MRH24" s="147"/>
      <c r="MRI24" s="149"/>
      <c r="MRJ24" s="147"/>
      <c r="MRK24" s="149"/>
      <c r="MRL24" s="147"/>
      <c r="MRM24" s="149"/>
      <c r="MRN24" s="147"/>
      <c r="MRO24" s="149"/>
      <c r="MRP24" s="147"/>
      <c r="MRQ24" s="149"/>
      <c r="MRR24" s="147"/>
      <c r="MRS24" s="149"/>
      <c r="MRT24" s="147"/>
      <c r="MRU24" s="149"/>
      <c r="MRV24" s="147"/>
      <c r="MRW24" s="149"/>
      <c r="MRX24" s="147"/>
      <c r="MRY24" s="149"/>
      <c r="MRZ24" s="147"/>
      <c r="MSA24" s="149"/>
      <c r="MSB24" s="147"/>
      <c r="MSC24" s="149"/>
      <c r="MSD24" s="147"/>
      <c r="MSE24" s="149"/>
      <c r="MSF24" s="147"/>
      <c r="MSG24" s="149"/>
      <c r="MSH24" s="147"/>
      <c r="MSI24" s="149"/>
      <c r="MSJ24" s="147"/>
      <c r="MSK24" s="149"/>
      <c r="MSL24" s="147"/>
      <c r="MSM24" s="149"/>
      <c r="MSN24" s="147"/>
      <c r="MSO24" s="149"/>
      <c r="MSP24" s="147"/>
      <c r="MSQ24" s="149"/>
      <c r="MSR24" s="147"/>
      <c r="MSS24" s="149"/>
      <c r="MST24" s="147"/>
      <c r="MSU24" s="149"/>
      <c r="MSV24" s="147"/>
      <c r="MSW24" s="149"/>
      <c r="MSX24" s="147"/>
      <c r="MSY24" s="149"/>
      <c r="MSZ24" s="147"/>
      <c r="MTA24" s="149"/>
      <c r="MTB24" s="147"/>
      <c r="MTC24" s="149"/>
      <c r="MTD24" s="147"/>
      <c r="MTE24" s="149"/>
      <c r="MTF24" s="147"/>
      <c r="MTG24" s="149"/>
      <c r="MTH24" s="147"/>
      <c r="MTI24" s="149"/>
      <c r="MTJ24" s="147"/>
      <c r="MTK24" s="149"/>
      <c r="MTL24" s="147"/>
      <c r="MTM24" s="149"/>
      <c r="MTN24" s="147"/>
      <c r="MTO24" s="149"/>
      <c r="MTP24" s="147"/>
      <c r="MTQ24" s="149"/>
      <c r="MTR24" s="147"/>
      <c r="MTS24" s="149"/>
      <c r="MTT24" s="147"/>
      <c r="MTU24" s="149"/>
      <c r="MTV24" s="147"/>
      <c r="MTW24" s="149"/>
      <c r="MTX24" s="147"/>
      <c r="MTY24" s="149"/>
      <c r="MTZ24" s="147"/>
      <c r="MUA24" s="149"/>
      <c r="MUB24" s="147"/>
      <c r="MUC24" s="149"/>
      <c r="MUD24" s="147"/>
      <c r="MUE24" s="149"/>
      <c r="MUF24" s="147"/>
      <c r="MUG24" s="149"/>
      <c r="MUH24" s="147"/>
      <c r="MUI24" s="149"/>
      <c r="MUJ24" s="147"/>
      <c r="MUK24" s="149"/>
      <c r="MUL24" s="147"/>
      <c r="MUM24" s="149"/>
      <c r="MUN24" s="147"/>
      <c r="MUO24" s="149"/>
      <c r="MUP24" s="147"/>
      <c r="MUQ24" s="149"/>
      <c r="MUR24" s="147"/>
      <c r="MUS24" s="149"/>
      <c r="MUT24" s="147"/>
      <c r="MUU24" s="149"/>
      <c r="MUV24" s="147"/>
      <c r="MUW24" s="149"/>
      <c r="MUX24" s="147"/>
      <c r="MUY24" s="149"/>
      <c r="MUZ24" s="147"/>
      <c r="MVA24" s="149"/>
      <c r="MVB24" s="147"/>
      <c r="MVC24" s="149"/>
      <c r="MVD24" s="147"/>
      <c r="MVE24" s="149"/>
      <c r="MVF24" s="147"/>
      <c r="MVG24" s="149"/>
      <c r="MVH24" s="147"/>
      <c r="MVI24" s="149"/>
      <c r="MVJ24" s="147"/>
      <c r="MVK24" s="149"/>
      <c r="MVL24" s="147"/>
      <c r="MVM24" s="149"/>
      <c r="MVN24" s="147"/>
      <c r="MVO24" s="149"/>
      <c r="MVP24" s="147"/>
      <c r="MVQ24" s="149"/>
      <c r="MVR24" s="147"/>
      <c r="MVS24" s="149"/>
      <c r="MVT24" s="147"/>
      <c r="MVU24" s="149"/>
      <c r="MVV24" s="147"/>
      <c r="MVW24" s="149"/>
      <c r="MVX24" s="147"/>
      <c r="MVY24" s="149"/>
      <c r="MVZ24" s="147"/>
      <c r="MWA24" s="149"/>
      <c r="MWB24" s="147"/>
      <c r="MWC24" s="149"/>
      <c r="MWD24" s="147"/>
      <c r="MWE24" s="149"/>
      <c r="MWF24" s="147"/>
      <c r="MWG24" s="149"/>
      <c r="MWH24" s="147"/>
      <c r="MWI24" s="149"/>
      <c r="MWJ24" s="147"/>
      <c r="MWK24" s="149"/>
      <c r="MWL24" s="147"/>
      <c r="MWM24" s="149"/>
      <c r="MWN24" s="147"/>
      <c r="MWO24" s="149"/>
      <c r="MWP24" s="147"/>
      <c r="MWQ24" s="149"/>
      <c r="MWR24" s="147"/>
      <c r="MWS24" s="149"/>
      <c r="MWT24" s="147"/>
      <c r="MWU24" s="149"/>
      <c r="MWV24" s="147"/>
      <c r="MWW24" s="149"/>
      <c r="MWX24" s="147"/>
      <c r="MWY24" s="149"/>
      <c r="MWZ24" s="147"/>
      <c r="MXA24" s="149"/>
      <c r="MXB24" s="147"/>
      <c r="MXC24" s="149"/>
      <c r="MXD24" s="147"/>
      <c r="MXE24" s="149"/>
      <c r="MXF24" s="147"/>
      <c r="MXG24" s="149"/>
      <c r="MXH24" s="147"/>
      <c r="MXI24" s="149"/>
      <c r="MXJ24" s="147"/>
      <c r="MXK24" s="149"/>
      <c r="MXL24" s="147"/>
      <c r="MXM24" s="149"/>
      <c r="MXN24" s="147"/>
      <c r="MXO24" s="149"/>
      <c r="MXP24" s="147"/>
      <c r="MXQ24" s="149"/>
      <c r="MXR24" s="147"/>
      <c r="MXS24" s="149"/>
      <c r="MXT24" s="147"/>
      <c r="MXU24" s="149"/>
      <c r="MXV24" s="147"/>
      <c r="MXW24" s="149"/>
      <c r="MXX24" s="147"/>
      <c r="MXY24" s="149"/>
      <c r="MXZ24" s="147"/>
      <c r="MYA24" s="149"/>
      <c r="MYB24" s="147"/>
      <c r="MYC24" s="149"/>
      <c r="MYD24" s="147"/>
      <c r="MYE24" s="149"/>
      <c r="MYF24" s="147"/>
      <c r="MYG24" s="149"/>
      <c r="MYH24" s="147"/>
      <c r="MYI24" s="149"/>
      <c r="MYJ24" s="147"/>
      <c r="MYK24" s="149"/>
      <c r="MYL24" s="147"/>
      <c r="MYM24" s="149"/>
      <c r="MYN24" s="147"/>
      <c r="MYO24" s="149"/>
      <c r="MYP24" s="147"/>
      <c r="MYQ24" s="149"/>
      <c r="MYR24" s="147"/>
      <c r="MYS24" s="149"/>
      <c r="MYT24" s="147"/>
      <c r="MYU24" s="149"/>
      <c r="MYV24" s="147"/>
      <c r="MYW24" s="149"/>
      <c r="MYX24" s="147"/>
      <c r="MYY24" s="149"/>
      <c r="MYZ24" s="147"/>
      <c r="MZA24" s="149"/>
      <c r="MZB24" s="147"/>
      <c r="MZC24" s="149"/>
      <c r="MZD24" s="147"/>
      <c r="MZE24" s="149"/>
      <c r="MZF24" s="147"/>
      <c r="MZG24" s="149"/>
      <c r="MZH24" s="147"/>
      <c r="MZI24" s="149"/>
      <c r="MZJ24" s="147"/>
      <c r="MZK24" s="149"/>
      <c r="MZL24" s="147"/>
      <c r="MZM24" s="149"/>
      <c r="MZN24" s="147"/>
      <c r="MZO24" s="149"/>
      <c r="MZP24" s="147"/>
      <c r="MZQ24" s="149"/>
      <c r="MZR24" s="147"/>
      <c r="MZS24" s="149"/>
      <c r="MZT24" s="147"/>
      <c r="MZU24" s="149"/>
      <c r="MZV24" s="147"/>
      <c r="MZW24" s="149"/>
      <c r="MZX24" s="147"/>
      <c r="MZY24" s="149"/>
      <c r="MZZ24" s="147"/>
      <c r="NAA24" s="149"/>
      <c r="NAB24" s="147"/>
      <c r="NAC24" s="149"/>
      <c r="NAD24" s="147"/>
      <c r="NAE24" s="149"/>
      <c r="NAF24" s="147"/>
      <c r="NAG24" s="149"/>
      <c r="NAH24" s="147"/>
      <c r="NAI24" s="149"/>
      <c r="NAJ24" s="147"/>
      <c r="NAK24" s="149"/>
      <c r="NAL24" s="147"/>
      <c r="NAM24" s="149"/>
      <c r="NAN24" s="147"/>
      <c r="NAO24" s="149"/>
      <c r="NAP24" s="147"/>
      <c r="NAQ24" s="149"/>
      <c r="NAR24" s="147"/>
      <c r="NAS24" s="149"/>
      <c r="NAT24" s="147"/>
      <c r="NAU24" s="149"/>
      <c r="NAV24" s="147"/>
      <c r="NAW24" s="149"/>
      <c r="NAX24" s="147"/>
      <c r="NAY24" s="149"/>
      <c r="NAZ24" s="147"/>
      <c r="NBA24" s="149"/>
      <c r="NBB24" s="147"/>
      <c r="NBC24" s="149"/>
      <c r="NBD24" s="147"/>
      <c r="NBE24" s="149"/>
      <c r="NBF24" s="147"/>
      <c r="NBG24" s="149"/>
      <c r="NBH24" s="147"/>
      <c r="NBI24" s="149"/>
      <c r="NBJ24" s="147"/>
      <c r="NBK24" s="149"/>
      <c r="NBL24" s="147"/>
      <c r="NBM24" s="149"/>
      <c r="NBN24" s="147"/>
      <c r="NBO24" s="149"/>
      <c r="NBP24" s="147"/>
      <c r="NBQ24" s="149"/>
      <c r="NBR24" s="147"/>
      <c r="NBS24" s="149"/>
      <c r="NBT24" s="147"/>
      <c r="NBU24" s="149"/>
      <c r="NBV24" s="147"/>
      <c r="NBW24" s="149"/>
      <c r="NBX24" s="147"/>
      <c r="NBY24" s="149"/>
      <c r="NBZ24" s="147"/>
      <c r="NCA24" s="149"/>
      <c r="NCB24" s="147"/>
      <c r="NCC24" s="149"/>
      <c r="NCD24" s="147"/>
      <c r="NCE24" s="149"/>
      <c r="NCF24" s="147"/>
      <c r="NCG24" s="149"/>
      <c r="NCH24" s="147"/>
      <c r="NCI24" s="149"/>
      <c r="NCJ24" s="147"/>
      <c r="NCK24" s="149"/>
      <c r="NCL24" s="147"/>
      <c r="NCM24" s="149"/>
      <c r="NCN24" s="147"/>
      <c r="NCO24" s="149"/>
      <c r="NCP24" s="147"/>
      <c r="NCQ24" s="149"/>
      <c r="NCR24" s="147"/>
      <c r="NCS24" s="149"/>
      <c r="NCT24" s="147"/>
      <c r="NCU24" s="149"/>
      <c r="NCV24" s="147"/>
      <c r="NCW24" s="149"/>
      <c r="NCX24" s="147"/>
      <c r="NCY24" s="149"/>
      <c r="NCZ24" s="147"/>
      <c r="NDA24" s="149"/>
      <c r="NDB24" s="147"/>
      <c r="NDC24" s="149"/>
      <c r="NDD24" s="147"/>
      <c r="NDE24" s="149"/>
      <c r="NDF24" s="147"/>
      <c r="NDG24" s="149"/>
      <c r="NDH24" s="147"/>
      <c r="NDI24" s="149"/>
      <c r="NDJ24" s="147"/>
      <c r="NDK24" s="149"/>
      <c r="NDL24" s="147"/>
      <c r="NDM24" s="149"/>
      <c r="NDN24" s="147"/>
      <c r="NDO24" s="149"/>
      <c r="NDP24" s="147"/>
      <c r="NDQ24" s="149"/>
      <c r="NDR24" s="147"/>
      <c r="NDS24" s="149"/>
      <c r="NDT24" s="147"/>
      <c r="NDU24" s="149"/>
      <c r="NDV24" s="147"/>
      <c r="NDW24" s="149"/>
      <c r="NDX24" s="147"/>
      <c r="NDY24" s="149"/>
      <c r="NDZ24" s="147"/>
      <c r="NEA24" s="149"/>
      <c r="NEB24" s="147"/>
      <c r="NEC24" s="149"/>
      <c r="NED24" s="147"/>
      <c r="NEE24" s="149"/>
      <c r="NEF24" s="147"/>
      <c r="NEG24" s="149"/>
      <c r="NEH24" s="147"/>
      <c r="NEI24" s="149"/>
      <c r="NEJ24" s="147"/>
      <c r="NEK24" s="149"/>
      <c r="NEL24" s="147"/>
      <c r="NEM24" s="149"/>
      <c r="NEN24" s="147"/>
      <c r="NEO24" s="149"/>
      <c r="NEP24" s="147"/>
      <c r="NEQ24" s="149"/>
      <c r="NER24" s="147"/>
      <c r="NES24" s="149"/>
      <c r="NET24" s="147"/>
      <c r="NEU24" s="149"/>
      <c r="NEV24" s="147"/>
      <c r="NEW24" s="149"/>
      <c r="NEX24" s="147"/>
      <c r="NEY24" s="149"/>
      <c r="NEZ24" s="147"/>
      <c r="NFA24" s="149"/>
      <c r="NFB24" s="147"/>
      <c r="NFC24" s="149"/>
      <c r="NFD24" s="147"/>
      <c r="NFE24" s="149"/>
      <c r="NFF24" s="147"/>
      <c r="NFG24" s="149"/>
      <c r="NFH24" s="147"/>
      <c r="NFI24" s="149"/>
      <c r="NFJ24" s="147"/>
      <c r="NFK24" s="149"/>
      <c r="NFL24" s="147"/>
      <c r="NFM24" s="149"/>
      <c r="NFN24" s="147"/>
      <c r="NFO24" s="149"/>
      <c r="NFP24" s="147"/>
      <c r="NFQ24" s="149"/>
      <c r="NFR24" s="147"/>
      <c r="NFS24" s="149"/>
      <c r="NFT24" s="147"/>
      <c r="NFU24" s="149"/>
      <c r="NFV24" s="147"/>
      <c r="NFW24" s="149"/>
      <c r="NFX24" s="147"/>
      <c r="NFY24" s="149"/>
      <c r="NFZ24" s="147"/>
      <c r="NGA24" s="149"/>
      <c r="NGB24" s="147"/>
      <c r="NGC24" s="149"/>
      <c r="NGD24" s="147"/>
      <c r="NGE24" s="149"/>
      <c r="NGF24" s="147"/>
      <c r="NGG24" s="149"/>
      <c r="NGH24" s="147"/>
      <c r="NGI24" s="149"/>
      <c r="NGJ24" s="147"/>
      <c r="NGK24" s="149"/>
      <c r="NGL24" s="147"/>
      <c r="NGM24" s="149"/>
      <c r="NGN24" s="147"/>
      <c r="NGO24" s="149"/>
      <c r="NGP24" s="147"/>
      <c r="NGQ24" s="149"/>
      <c r="NGR24" s="147"/>
      <c r="NGS24" s="149"/>
      <c r="NGT24" s="147"/>
      <c r="NGU24" s="149"/>
      <c r="NGV24" s="147"/>
      <c r="NGW24" s="149"/>
      <c r="NGX24" s="147"/>
      <c r="NGY24" s="149"/>
      <c r="NGZ24" s="147"/>
      <c r="NHA24" s="149"/>
      <c r="NHB24" s="147"/>
      <c r="NHC24" s="149"/>
      <c r="NHD24" s="147"/>
      <c r="NHE24" s="149"/>
      <c r="NHF24" s="147"/>
      <c r="NHG24" s="149"/>
      <c r="NHH24" s="147"/>
      <c r="NHI24" s="149"/>
      <c r="NHJ24" s="147"/>
      <c r="NHK24" s="149"/>
      <c r="NHL24" s="147"/>
      <c r="NHM24" s="149"/>
      <c r="NHN24" s="147"/>
      <c r="NHO24" s="149"/>
      <c r="NHP24" s="147"/>
      <c r="NHQ24" s="149"/>
      <c r="NHR24" s="147"/>
      <c r="NHS24" s="149"/>
      <c r="NHT24" s="147"/>
      <c r="NHU24" s="149"/>
      <c r="NHV24" s="147"/>
      <c r="NHW24" s="149"/>
      <c r="NHX24" s="147"/>
      <c r="NHY24" s="149"/>
      <c r="NHZ24" s="147"/>
      <c r="NIA24" s="149"/>
      <c r="NIB24" s="147"/>
      <c r="NIC24" s="149"/>
      <c r="NID24" s="147"/>
      <c r="NIE24" s="149"/>
      <c r="NIF24" s="147"/>
      <c r="NIG24" s="149"/>
      <c r="NIH24" s="147"/>
      <c r="NII24" s="149"/>
      <c r="NIJ24" s="147"/>
      <c r="NIK24" s="149"/>
      <c r="NIL24" s="147"/>
      <c r="NIM24" s="149"/>
      <c r="NIN24" s="147"/>
      <c r="NIO24" s="149"/>
      <c r="NIP24" s="147"/>
      <c r="NIQ24" s="149"/>
      <c r="NIR24" s="147"/>
      <c r="NIS24" s="149"/>
      <c r="NIT24" s="147"/>
      <c r="NIU24" s="149"/>
      <c r="NIV24" s="147"/>
      <c r="NIW24" s="149"/>
      <c r="NIX24" s="147"/>
      <c r="NIY24" s="149"/>
      <c r="NIZ24" s="147"/>
      <c r="NJA24" s="149"/>
      <c r="NJB24" s="147"/>
      <c r="NJC24" s="149"/>
      <c r="NJD24" s="147"/>
      <c r="NJE24" s="149"/>
      <c r="NJF24" s="147"/>
      <c r="NJG24" s="149"/>
      <c r="NJH24" s="147"/>
      <c r="NJI24" s="149"/>
      <c r="NJJ24" s="147"/>
      <c r="NJK24" s="149"/>
      <c r="NJL24" s="147"/>
      <c r="NJM24" s="149"/>
      <c r="NJN24" s="147"/>
      <c r="NJO24" s="149"/>
      <c r="NJP24" s="147"/>
      <c r="NJQ24" s="149"/>
      <c r="NJR24" s="147"/>
      <c r="NJS24" s="149"/>
      <c r="NJT24" s="147"/>
      <c r="NJU24" s="149"/>
      <c r="NJV24" s="147"/>
      <c r="NJW24" s="149"/>
      <c r="NJX24" s="147"/>
      <c r="NJY24" s="149"/>
      <c r="NJZ24" s="147"/>
      <c r="NKA24" s="149"/>
      <c r="NKB24" s="147"/>
      <c r="NKC24" s="149"/>
      <c r="NKD24" s="147"/>
      <c r="NKE24" s="149"/>
      <c r="NKF24" s="147"/>
      <c r="NKG24" s="149"/>
      <c r="NKH24" s="147"/>
      <c r="NKI24" s="149"/>
      <c r="NKJ24" s="147"/>
      <c r="NKK24" s="149"/>
      <c r="NKL24" s="147"/>
      <c r="NKM24" s="149"/>
      <c r="NKN24" s="147"/>
      <c r="NKO24" s="149"/>
      <c r="NKP24" s="147"/>
      <c r="NKQ24" s="149"/>
      <c r="NKR24" s="147"/>
      <c r="NKS24" s="149"/>
      <c r="NKT24" s="147"/>
      <c r="NKU24" s="149"/>
      <c r="NKV24" s="147"/>
      <c r="NKW24" s="149"/>
      <c r="NKX24" s="147"/>
      <c r="NKY24" s="149"/>
      <c r="NKZ24" s="147"/>
      <c r="NLA24" s="149"/>
      <c r="NLB24" s="147"/>
      <c r="NLC24" s="149"/>
      <c r="NLD24" s="147"/>
      <c r="NLE24" s="149"/>
      <c r="NLF24" s="147"/>
      <c r="NLG24" s="149"/>
      <c r="NLH24" s="147"/>
      <c r="NLI24" s="149"/>
      <c r="NLJ24" s="147"/>
      <c r="NLK24" s="149"/>
      <c r="NLL24" s="147"/>
      <c r="NLM24" s="149"/>
      <c r="NLN24" s="147"/>
      <c r="NLO24" s="149"/>
      <c r="NLP24" s="147"/>
      <c r="NLQ24" s="149"/>
      <c r="NLR24" s="147"/>
      <c r="NLS24" s="149"/>
      <c r="NLT24" s="147"/>
      <c r="NLU24" s="149"/>
      <c r="NLV24" s="147"/>
      <c r="NLW24" s="149"/>
      <c r="NLX24" s="147"/>
      <c r="NLY24" s="149"/>
      <c r="NLZ24" s="147"/>
      <c r="NMA24" s="149"/>
      <c r="NMB24" s="147"/>
      <c r="NMC24" s="149"/>
      <c r="NMD24" s="147"/>
      <c r="NME24" s="149"/>
      <c r="NMF24" s="147"/>
      <c r="NMG24" s="149"/>
      <c r="NMH24" s="147"/>
      <c r="NMI24" s="149"/>
      <c r="NMJ24" s="147"/>
      <c r="NMK24" s="149"/>
      <c r="NML24" s="147"/>
      <c r="NMM24" s="149"/>
      <c r="NMN24" s="147"/>
      <c r="NMO24" s="149"/>
      <c r="NMP24" s="147"/>
      <c r="NMQ24" s="149"/>
      <c r="NMR24" s="147"/>
      <c r="NMS24" s="149"/>
      <c r="NMT24" s="147"/>
      <c r="NMU24" s="149"/>
      <c r="NMV24" s="147"/>
      <c r="NMW24" s="149"/>
      <c r="NMX24" s="147"/>
      <c r="NMY24" s="149"/>
      <c r="NMZ24" s="147"/>
      <c r="NNA24" s="149"/>
      <c r="NNB24" s="147"/>
      <c r="NNC24" s="149"/>
      <c r="NND24" s="147"/>
      <c r="NNE24" s="149"/>
      <c r="NNF24" s="147"/>
      <c r="NNG24" s="149"/>
      <c r="NNH24" s="147"/>
      <c r="NNI24" s="149"/>
      <c r="NNJ24" s="147"/>
      <c r="NNK24" s="149"/>
      <c r="NNL24" s="147"/>
      <c r="NNM24" s="149"/>
      <c r="NNN24" s="147"/>
      <c r="NNO24" s="149"/>
      <c r="NNP24" s="147"/>
      <c r="NNQ24" s="149"/>
      <c r="NNR24" s="147"/>
      <c r="NNS24" s="149"/>
      <c r="NNT24" s="147"/>
      <c r="NNU24" s="149"/>
      <c r="NNV24" s="147"/>
      <c r="NNW24" s="149"/>
      <c r="NNX24" s="147"/>
      <c r="NNY24" s="149"/>
      <c r="NNZ24" s="147"/>
      <c r="NOA24" s="149"/>
      <c r="NOB24" s="147"/>
      <c r="NOC24" s="149"/>
      <c r="NOD24" s="147"/>
      <c r="NOE24" s="149"/>
      <c r="NOF24" s="147"/>
      <c r="NOG24" s="149"/>
      <c r="NOH24" s="147"/>
      <c r="NOI24" s="149"/>
      <c r="NOJ24" s="147"/>
      <c r="NOK24" s="149"/>
      <c r="NOL24" s="147"/>
      <c r="NOM24" s="149"/>
      <c r="NON24" s="147"/>
      <c r="NOO24" s="149"/>
      <c r="NOP24" s="147"/>
      <c r="NOQ24" s="149"/>
      <c r="NOR24" s="147"/>
      <c r="NOS24" s="149"/>
      <c r="NOT24" s="147"/>
      <c r="NOU24" s="149"/>
      <c r="NOV24" s="147"/>
      <c r="NOW24" s="149"/>
      <c r="NOX24" s="147"/>
      <c r="NOY24" s="149"/>
      <c r="NOZ24" s="147"/>
      <c r="NPA24" s="149"/>
      <c r="NPB24" s="147"/>
      <c r="NPC24" s="149"/>
      <c r="NPD24" s="147"/>
      <c r="NPE24" s="149"/>
      <c r="NPF24" s="147"/>
      <c r="NPG24" s="149"/>
      <c r="NPH24" s="147"/>
      <c r="NPI24" s="149"/>
      <c r="NPJ24" s="147"/>
      <c r="NPK24" s="149"/>
      <c r="NPL24" s="147"/>
      <c r="NPM24" s="149"/>
      <c r="NPN24" s="147"/>
      <c r="NPO24" s="149"/>
      <c r="NPP24" s="147"/>
      <c r="NPQ24" s="149"/>
      <c r="NPR24" s="147"/>
      <c r="NPS24" s="149"/>
      <c r="NPT24" s="147"/>
      <c r="NPU24" s="149"/>
      <c r="NPV24" s="147"/>
      <c r="NPW24" s="149"/>
      <c r="NPX24" s="147"/>
      <c r="NPY24" s="149"/>
      <c r="NPZ24" s="147"/>
      <c r="NQA24" s="149"/>
      <c r="NQB24" s="147"/>
      <c r="NQC24" s="149"/>
      <c r="NQD24" s="147"/>
      <c r="NQE24" s="149"/>
      <c r="NQF24" s="147"/>
      <c r="NQG24" s="149"/>
      <c r="NQH24" s="147"/>
      <c r="NQI24" s="149"/>
      <c r="NQJ24" s="147"/>
      <c r="NQK24" s="149"/>
      <c r="NQL24" s="147"/>
      <c r="NQM24" s="149"/>
      <c r="NQN24" s="147"/>
      <c r="NQO24" s="149"/>
      <c r="NQP24" s="147"/>
      <c r="NQQ24" s="149"/>
      <c r="NQR24" s="147"/>
      <c r="NQS24" s="149"/>
      <c r="NQT24" s="147"/>
      <c r="NQU24" s="149"/>
      <c r="NQV24" s="147"/>
      <c r="NQW24" s="149"/>
      <c r="NQX24" s="147"/>
      <c r="NQY24" s="149"/>
      <c r="NQZ24" s="147"/>
      <c r="NRA24" s="149"/>
      <c r="NRB24" s="147"/>
      <c r="NRC24" s="149"/>
      <c r="NRD24" s="147"/>
      <c r="NRE24" s="149"/>
      <c r="NRF24" s="147"/>
      <c r="NRG24" s="149"/>
      <c r="NRH24" s="147"/>
      <c r="NRI24" s="149"/>
      <c r="NRJ24" s="147"/>
      <c r="NRK24" s="149"/>
      <c r="NRL24" s="147"/>
      <c r="NRM24" s="149"/>
      <c r="NRN24" s="147"/>
      <c r="NRO24" s="149"/>
      <c r="NRP24" s="147"/>
      <c r="NRQ24" s="149"/>
      <c r="NRR24" s="147"/>
      <c r="NRS24" s="149"/>
      <c r="NRT24" s="147"/>
      <c r="NRU24" s="149"/>
      <c r="NRV24" s="147"/>
      <c r="NRW24" s="149"/>
      <c r="NRX24" s="147"/>
      <c r="NRY24" s="149"/>
      <c r="NRZ24" s="147"/>
      <c r="NSA24" s="149"/>
      <c r="NSB24" s="147"/>
      <c r="NSC24" s="149"/>
      <c r="NSD24" s="147"/>
      <c r="NSE24" s="149"/>
      <c r="NSF24" s="147"/>
      <c r="NSG24" s="149"/>
      <c r="NSH24" s="147"/>
      <c r="NSI24" s="149"/>
      <c r="NSJ24" s="147"/>
      <c r="NSK24" s="149"/>
      <c r="NSL24" s="147"/>
      <c r="NSM24" s="149"/>
      <c r="NSN24" s="147"/>
      <c r="NSO24" s="149"/>
      <c r="NSP24" s="147"/>
      <c r="NSQ24" s="149"/>
      <c r="NSR24" s="147"/>
      <c r="NSS24" s="149"/>
      <c r="NST24" s="147"/>
      <c r="NSU24" s="149"/>
      <c r="NSV24" s="147"/>
      <c r="NSW24" s="149"/>
      <c r="NSX24" s="147"/>
      <c r="NSY24" s="149"/>
      <c r="NSZ24" s="147"/>
      <c r="NTA24" s="149"/>
      <c r="NTB24" s="147"/>
      <c r="NTC24" s="149"/>
      <c r="NTD24" s="147"/>
      <c r="NTE24" s="149"/>
      <c r="NTF24" s="147"/>
      <c r="NTG24" s="149"/>
      <c r="NTH24" s="147"/>
      <c r="NTI24" s="149"/>
      <c r="NTJ24" s="147"/>
      <c r="NTK24" s="149"/>
      <c r="NTL24" s="147"/>
      <c r="NTM24" s="149"/>
      <c r="NTN24" s="147"/>
      <c r="NTO24" s="149"/>
      <c r="NTP24" s="147"/>
      <c r="NTQ24" s="149"/>
      <c r="NTR24" s="147"/>
      <c r="NTS24" s="149"/>
      <c r="NTT24" s="147"/>
      <c r="NTU24" s="149"/>
      <c r="NTV24" s="147"/>
      <c r="NTW24" s="149"/>
      <c r="NTX24" s="147"/>
      <c r="NTY24" s="149"/>
      <c r="NTZ24" s="147"/>
      <c r="NUA24" s="149"/>
      <c r="NUB24" s="147"/>
      <c r="NUC24" s="149"/>
      <c r="NUD24" s="147"/>
      <c r="NUE24" s="149"/>
      <c r="NUF24" s="147"/>
      <c r="NUG24" s="149"/>
      <c r="NUH24" s="147"/>
      <c r="NUI24" s="149"/>
      <c r="NUJ24" s="147"/>
      <c r="NUK24" s="149"/>
      <c r="NUL24" s="147"/>
      <c r="NUM24" s="149"/>
      <c r="NUN24" s="147"/>
      <c r="NUO24" s="149"/>
      <c r="NUP24" s="147"/>
      <c r="NUQ24" s="149"/>
      <c r="NUR24" s="147"/>
      <c r="NUS24" s="149"/>
      <c r="NUT24" s="147"/>
      <c r="NUU24" s="149"/>
      <c r="NUV24" s="147"/>
      <c r="NUW24" s="149"/>
      <c r="NUX24" s="147"/>
      <c r="NUY24" s="149"/>
      <c r="NUZ24" s="147"/>
      <c r="NVA24" s="149"/>
      <c r="NVB24" s="147"/>
      <c r="NVC24" s="149"/>
      <c r="NVD24" s="147"/>
      <c r="NVE24" s="149"/>
      <c r="NVF24" s="147"/>
      <c r="NVG24" s="149"/>
      <c r="NVH24" s="147"/>
      <c r="NVI24" s="149"/>
      <c r="NVJ24" s="147"/>
      <c r="NVK24" s="149"/>
      <c r="NVL24" s="147"/>
      <c r="NVM24" s="149"/>
      <c r="NVN24" s="147"/>
      <c r="NVO24" s="149"/>
      <c r="NVP24" s="147"/>
      <c r="NVQ24" s="149"/>
      <c r="NVR24" s="147"/>
      <c r="NVS24" s="149"/>
      <c r="NVT24" s="147"/>
      <c r="NVU24" s="149"/>
      <c r="NVV24" s="147"/>
      <c r="NVW24" s="149"/>
      <c r="NVX24" s="147"/>
      <c r="NVY24" s="149"/>
      <c r="NVZ24" s="147"/>
      <c r="NWA24" s="149"/>
      <c r="NWB24" s="147"/>
      <c r="NWC24" s="149"/>
      <c r="NWD24" s="147"/>
      <c r="NWE24" s="149"/>
      <c r="NWF24" s="147"/>
      <c r="NWG24" s="149"/>
      <c r="NWH24" s="147"/>
      <c r="NWI24" s="149"/>
      <c r="NWJ24" s="147"/>
      <c r="NWK24" s="149"/>
      <c r="NWL24" s="147"/>
      <c r="NWM24" s="149"/>
      <c r="NWN24" s="147"/>
      <c r="NWO24" s="149"/>
      <c r="NWP24" s="147"/>
      <c r="NWQ24" s="149"/>
      <c r="NWR24" s="147"/>
      <c r="NWS24" s="149"/>
      <c r="NWT24" s="147"/>
      <c r="NWU24" s="149"/>
      <c r="NWV24" s="147"/>
      <c r="NWW24" s="149"/>
      <c r="NWX24" s="147"/>
      <c r="NWY24" s="149"/>
      <c r="NWZ24" s="147"/>
      <c r="NXA24" s="149"/>
      <c r="NXB24" s="147"/>
      <c r="NXC24" s="149"/>
      <c r="NXD24" s="147"/>
      <c r="NXE24" s="149"/>
      <c r="NXF24" s="147"/>
      <c r="NXG24" s="149"/>
      <c r="NXH24" s="147"/>
      <c r="NXI24" s="149"/>
      <c r="NXJ24" s="147"/>
      <c r="NXK24" s="149"/>
      <c r="NXL24" s="147"/>
      <c r="NXM24" s="149"/>
      <c r="NXN24" s="147"/>
      <c r="NXO24" s="149"/>
      <c r="NXP24" s="147"/>
      <c r="NXQ24" s="149"/>
      <c r="NXR24" s="147"/>
      <c r="NXS24" s="149"/>
      <c r="NXT24" s="147"/>
      <c r="NXU24" s="149"/>
      <c r="NXV24" s="147"/>
      <c r="NXW24" s="149"/>
      <c r="NXX24" s="147"/>
      <c r="NXY24" s="149"/>
      <c r="NXZ24" s="147"/>
      <c r="NYA24" s="149"/>
      <c r="NYB24" s="147"/>
      <c r="NYC24" s="149"/>
      <c r="NYD24" s="147"/>
      <c r="NYE24" s="149"/>
      <c r="NYF24" s="147"/>
      <c r="NYG24" s="149"/>
      <c r="NYH24" s="147"/>
      <c r="NYI24" s="149"/>
      <c r="NYJ24" s="147"/>
      <c r="NYK24" s="149"/>
      <c r="NYL24" s="147"/>
      <c r="NYM24" s="149"/>
      <c r="NYN24" s="147"/>
      <c r="NYO24" s="149"/>
      <c r="NYP24" s="147"/>
      <c r="NYQ24" s="149"/>
      <c r="NYR24" s="147"/>
      <c r="NYS24" s="149"/>
      <c r="NYT24" s="147"/>
      <c r="NYU24" s="149"/>
      <c r="NYV24" s="147"/>
      <c r="NYW24" s="149"/>
      <c r="NYX24" s="147"/>
      <c r="NYY24" s="149"/>
      <c r="NYZ24" s="147"/>
      <c r="NZA24" s="149"/>
      <c r="NZB24" s="147"/>
      <c r="NZC24" s="149"/>
      <c r="NZD24" s="147"/>
      <c r="NZE24" s="149"/>
      <c r="NZF24" s="147"/>
      <c r="NZG24" s="149"/>
      <c r="NZH24" s="147"/>
      <c r="NZI24" s="149"/>
      <c r="NZJ24" s="147"/>
      <c r="NZK24" s="149"/>
      <c r="NZL24" s="147"/>
      <c r="NZM24" s="149"/>
      <c r="NZN24" s="147"/>
      <c r="NZO24" s="149"/>
      <c r="NZP24" s="147"/>
      <c r="NZQ24" s="149"/>
      <c r="NZR24" s="147"/>
      <c r="NZS24" s="149"/>
      <c r="NZT24" s="147"/>
      <c r="NZU24" s="149"/>
      <c r="NZV24" s="147"/>
      <c r="NZW24" s="149"/>
      <c r="NZX24" s="147"/>
      <c r="NZY24" s="149"/>
      <c r="NZZ24" s="147"/>
      <c r="OAA24" s="149"/>
      <c r="OAB24" s="147"/>
      <c r="OAC24" s="149"/>
      <c r="OAD24" s="147"/>
      <c r="OAE24" s="149"/>
      <c r="OAF24" s="147"/>
      <c r="OAG24" s="149"/>
      <c r="OAH24" s="147"/>
      <c r="OAI24" s="149"/>
      <c r="OAJ24" s="147"/>
      <c r="OAK24" s="149"/>
      <c r="OAL24" s="147"/>
      <c r="OAM24" s="149"/>
      <c r="OAN24" s="147"/>
      <c r="OAO24" s="149"/>
      <c r="OAP24" s="147"/>
      <c r="OAQ24" s="149"/>
      <c r="OAR24" s="147"/>
      <c r="OAS24" s="149"/>
      <c r="OAT24" s="147"/>
      <c r="OAU24" s="149"/>
      <c r="OAV24" s="147"/>
      <c r="OAW24" s="149"/>
      <c r="OAX24" s="147"/>
      <c r="OAY24" s="149"/>
      <c r="OAZ24" s="147"/>
      <c r="OBA24" s="149"/>
      <c r="OBB24" s="147"/>
      <c r="OBC24" s="149"/>
      <c r="OBD24" s="147"/>
      <c r="OBE24" s="149"/>
      <c r="OBF24" s="147"/>
      <c r="OBG24" s="149"/>
      <c r="OBH24" s="147"/>
      <c r="OBI24" s="149"/>
      <c r="OBJ24" s="147"/>
      <c r="OBK24" s="149"/>
      <c r="OBL24" s="147"/>
      <c r="OBM24" s="149"/>
      <c r="OBN24" s="147"/>
      <c r="OBO24" s="149"/>
      <c r="OBP24" s="147"/>
      <c r="OBQ24" s="149"/>
      <c r="OBR24" s="147"/>
      <c r="OBS24" s="149"/>
      <c r="OBT24" s="147"/>
      <c r="OBU24" s="149"/>
      <c r="OBV24" s="147"/>
      <c r="OBW24" s="149"/>
      <c r="OBX24" s="147"/>
      <c r="OBY24" s="149"/>
      <c r="OBZ24" s="147"/>
      <c r="OCA24" s="149"/>
      <c r="OCB24" s="147"/>
      <c r="OCC24" s="149"/>
      <c r="OCD24" s="147"/>
      <c r="OCE24" s="149"/>
      <c r="OCF24" s="147"/>
      <c r="OCG24" s="149"/>
      <c r="OCH24" s="147"/>
      <c r="OCI24" s="149"/>
      <c r="OCJ24" s="147"/>
      <c r="OCK24" s="149"/>
      <c r="OCL24" s="147"/>
      <c r="OCM24" s="149"/>
      <c r="OCN24" s="147"/>
      <c r="OCO24" s="149"/>
      <c r="OCP24" s="147"/>
      <c r="OCQ24" s="149"/>
      <c r="OCR24" s="147"/>
      <c r="OCS24" s="149"/>
      <c r="OCT24" s="147"/>
      <c r="OCU24" s="149"/>
      <c r="OCV24" s="147"/>
      <c r="OCW24" s="149"/>
      <c r="OCX24" s="147"/>
      <c r="OCY24" s="149"/>
      <c r="OCZ24" s="147"/>
      <c r="ODA24" s="149"/>
      <c r="ODB24" s="147"/>
      <c r="ODC24" s="149"/>
      <c r="ODD24" s="147"/>
      <c r="ODE24" s="149"/>
      <c r="ODF24" s="147"/>
      <c r="ODG24" s="149"/>
      <c r="ODH24" s="147"/>
      <c r="ODI24" s="149"/>
      <c r="ODJ24" s="147"/>
      <c r="ODK24" s="149"/>
      <c r="ODL24" s="147"/>
      <c r="ODM24" s="149"/>
      <c r="ODN24" s="147"/>
      <c r="ODO24" s="149"/>
      <c r="ODP24" s="147"/>
      <c r="ODQ24" s="149"/>
      <c r="ODR24" s="147"/>
      <c r="ODS24" s="149"/>
      <c r="ODT24" s="147"/>
      <c r="ODU24" s="149"/>
      <c r="ODV24" s="147"/>
      <c r="ODW24" s="149"/>
      <c r="ODX24" s="147"/>
      <c r="ODY24" s="149"/>
      <c r="ODZ24" s="147"/>
      <c r="OEA24" s="149"/>
      <c r="OEB24" s="147"/>
      <c r="OEC24" s="149"/>
      <c r="OED24" s="147"/>
      <c r="OEE24" s="149"/>
      <c r="OEF24" s="147"/>
      <c r="OEG24" s="149"/>
      <c r="OEH24" s="147"/>
      <c r="OEI24" s="149"/>
      <c r="OEJ24" s="147"/>
      <c r="OEK24" s="149"/>
      <c r="OEL24" s="147"/>
      <c r="OEM24" s="149"/>
      <c r="OEN24" s="147"/>
      <c r="OEO24" s="149"/>
      <c r="OEP24" s="147"/>
      <c r="OEQ24" s="149"/>
      <c r="OER24" s="147"/>
      <c r="OES24" s="149"/>
      <c r="OET24" s="147"/>
      <c r="OEU24" s="149"/>
      <c r="OEV24" s="147"/>
      <c r="OEW24" s="149"/>
      <c r="OEX24" s="147"/>
      <c r="OEY24" s="149"/>
      <c r="OEZ24" s="147"/>
      <c r="OFA24" s="149"/>
      <c r="OFB24" s="147"/>
      <c r="OFC24" s="149"/>
      <c r="OFD24" s="147"/>
      <c r="OFE24" s="149"/>
      <c r="OFF24" s="147"/>
      <c r="OFG24" s="149"/>
      <c r="OFH24" s="147"/>
      <c r="OFI24" s="149"/>
      <c r="OFJ24" s="147"/>
      <c r="OFK24" s="149"/>
      <c r="OFL24" s="147"/>
      <c r="OFM24" s="149"/>
      <c r="OFN24" s="147"/>
      <c r="OFO24" s="149"/>
      <c r="OFP24" s="147"/>
      <c r="OFQ24" s="149"/>
      <c r="OFR24" s="147"/>
      <c r="OFS24" s="149"/>
      <c r="OFT24" s="147"/>
      <c r="OFU24" s="149"/>
      <c r="OFV24" s="147"/>
      <c r="OFW24" s="149"/>
      <c r="OFX24" s="147"/>
      <c r="OFY24" s="149"/>
      <c r="OFZ24" s="147"/>
      <c r="OGA24" s="149"/>
      <c r="OGB24" s="147"/>
      <c r="OGC24" s="149"/>
      <c r="OGD24" s="147"/>
      <c r="OGE24" s="149"/>
      <c r="OGF24" s="147"/>
      <c r="OGG24" s="149"/>
      <c r="OGH24" s="147"/>
      <c r="OGI24" s="149"/>
      <c r="OGJ24" s="147"/>
      <c r="OGK24" s="149"/>
      <c r="OGL24" s="147"/>
      <c r="OGM24" s="149"/>
      <c r="OGN24" s="147"/>
      <c r="OGO24" s="149"/>
      <c r="OGP24" s="147"/>
      <c r="OGQ24" s="149"/>
      <c r="OGR24" s="147"/>
      <c r="OGS24" s="149"/>
      <c r="OGT24" s="147"/>
      <c r="OGU24" s="149"/>
      <c r="OGV24" s="147"/>
      <c r="OGW24" s="149"/>
      <c r="OGX24" s="147"/>
      <c r="OGY24" s="149"/>
      <c r="OGZ24" s="147"/>
      <c r="OHA24" s="149"/>
      <c r="OHB24" s="147"/>
      <c r="OHC24" s="149"/>
      <c r="OHD24" s="147"/>
      <c r="OHE24" s="149"/>
      <c r="OHF24" s="147"/>
      <c r="OHG24" s="149"/>
      <c r="OHH24" s="147"/>
      <c r="OHI24" s="149"/>
      <c r="OHJ24" s="147"/>
      <c r="OHK24" s="149"/>
      <c r="OHL24" s="147"/>
      <c r="OHM24" s="149"/>
      <c r="OHN24" s="147"/>
      <c r="OHO24" s="149"/>
      <c r="OHP24" s="147"/>
      <c r="OHQ24" s="149"/>
      <c r="OHR24" s="147"/>
      <c r="OHS24" s="149"/>
      <c r="OHT24" s="147"/>
      <c r="OHU24" s="149"/>
      <c r="OHV24" s="147"/>
      <c r="OHW24" s="149"/>
      <c r="OHX24" s="147"/>
      <c r="OHY24" s="149"/>
      <c r="OHZ24" s="147"/>
      <c r="OIA24" s="149"/>
      <c r="OIB24" s="147"/>
      <c r="OIC24" s="149"/>
      <c r="OID24" s="147"/>
      <c r="OIE24" s="149"/>
      <c r="OIF24" s="147"/>
      <c r="OIG24" s="149"/>
      <c r="OIH24" s="147"/>
      <c r="OII24" s="149"/>
      <c r="OIJ24" s="147"/>
      <c r="OIK24" s="149"/>
      <c r="OIL24" s="147"/>
      <c r="OIM24" s="149"/>
      <c r="OIN24" s="147"/>
      <c r="OIO24" s="149"/>
      <c r="OIP24" s="147"/>
      <c r="OIQ24" s="149"/>
      <c r="OIR24" s="147"/>
      <c r="OIS24" s="149"/>
      <c r="OIT24" s="147"/>
      <c r="OIU24" s="149"/>
      <c r="OIV24" s="147"/>
      <c r="OIW24" s="149"/>
      <c r="OIX24" s="147"/>
      <c r="OIY24" s="149"/>
      <c r="OIZ24" s="147"/>
      <c r="OJA24" s="149"/>
      <c r="OJB24" s="147"/>
      <c r="OJC24" s="149"/>
      <c r="OJD24" s="147"/>
      <c r="OJE24" s="149"/>
      <c r="OJF24" s="147"/>
      <c r="OJG24" s="149"/>
      <c r="OJH24" s="147"/>
      <c r="OJI24" s="149"/>
      <c r="OJJ24" s="147"/>
      <c r="OJK24" s="149"/>
      <c r="OJL24" s="147"/>
      <c r="OJM24" s="149"/>
      <c r="OJN24" s="147"/>
      <c r="OJO24" s="149"/>
      <c r="OJP24" s="147"/>
      <c r="OJQ24" s="149"/>
      <c r="OJR24" s="147"/>
      <c r="OJS24" s="149"/>
      <c r="OJT24" s="147"/>
      <c r="OJU24" s="149"/>
      <c r="OJV24" s="147"/>
      <c r="OJW24" s="149"/>
      <c r="OJX24" s="147"/>
      <c r="OJY24" s="149"/>
      <c r="OJZ24" s="147"/>
      <c r="OKA24" s="149"/>
      <c r="OKB24" s="147"/>
      <c r="OKC24" s="149"/>
      <c r="OKD24" s="147"/>
      <c r="OKE24" s="149"/>
      <c r="OKF24" s="147"/>
      <c r="OKG24" s="149"/>
      <c r="OKH24" s="147"/>
      <c r="OKI24" s="149"/>
      <c r="OKJ24" s="147"/>
      <c r="OKK24" s="149"/>
      <c r="OKL24" s="147"/>
      <c r="OKM24" s="149"/>
      <c r="OKN24" s="147"/>
      <c r="OKO24" s="149"/>
      <c r="OKP24" s="147"/>
      <c r="OKQ24" s="149"/>
      <c r="OKR24" s="147"/>
      <c r="OKS24" s="149"/>
      <c r="OKT24" s="147"/>
      <c r="OKU24" s="149"/>
      <c r="OKV24" s="147"/>
      <c r="OKW24" s="149"/>
      <c r="OKX24" s="147"/>
      <c r="OKY24" s="149"/>
      <c r="OKZ24" s="147"/>
      <c r="OLA24" s="149"/>
      <c r="OLB24" s="147"/>
      <c r="OLC24" s="149"/>
      <c r="OLD24" s="147"/>
      <c r="OLE24" s="149"/>
      <c r="OLF24" s="147"/>
      <c r="OLG24" s="149"/>
      <c r="OLH24" s="147"/>
      <c r="OLI24" s="149"/>
      <c r="OLJ24" s="147"/>
      <c r="OLK24" s="149"/>
      <c r="OLL24" s="147"/>
      <c r="OLM24" s="149"/>
      <c r="OLN24" s="147"/>
      <c r="OLO24" s="149"/>
      <c r="OLP24" s="147"/>
      <c r="OLQ24" s="149"/>
      <c r="OLR24" s="147"/>
      <c r="OLS24" s="149"/>
      <c r="OLT24" s="147"/>
      <c r="OLU24" s="149"/>
      <c r="OLV24" s="147"/>
      <c r="OLW24" s="149"/>
      <c r="OLX24" s="147"/>
      <c r="OLY24" s="149"/>
      <c r="OLZ24" s="147"/>
      <c r="OMA24" s="149"/>
      <c r="OMB24" s="147"/>
      <c r="OMC24" s="149"/>
      <c r="OMD24" s="147"/>
      <c r="OME24" s="149"/>
      <c r="OMF24" s="147"/>
      <c r="OMG24" s="149"/>
      <c r="OMH24" s="147"/>
      <c r="OMI24" s="149"/>
      <c r="OMJ24" s="147"/>
      <c r="OMK24" s="149"/>
      <c r="OML24" s="147"/>
      <c r="OMM24" s="149"/>
      <c r="OMN24" s="147"/>
      <c r="OMO24" s="149"/>
      <c r="OMP24" s="147"/>
      <c r="OMQ24" s="149"/>
      <c r="OMR24" s="147"/>
      <c r="OMS24" s="149"/>
      <c r="OMT24" s="147"/>
      <c r="OMU24" s="149"/>
      <c r="OMV24" s="147"/>
      <c r="OMW24" s="149"/>
      <c r="OMX24" s="147"/>
      <c r="OMY24" s="149"/>
      <c r="OMZ24" s="147"/>
      <c r="ONA24" s="149"/>
      <c r="ONB24" s="147"/>
      <c r="ONC24" s="149"/>
      <c r="OND24" s="147"/>
      <c r="ONE24" s="149"/>
      <c r="ONF24" s="147"/>
      <c r="ONG24" s="149"/>
      <c r="ONH24" s="147"/>
      <c r="ONI24" s="149"/>
      <c r="ONJ24" s="147"/>
      <c r="ONK24" s="149"/>
      <c r="ONL24" s="147"/>
      <c r="ONM24" s="149"/>
      <c r="ONN24" s="147"/>
      <c r="ONO24" s="149"/>
      <c r="ONP24" s="147"/>
      <c r="ONQ24" s="149"/>
      <c r="ONR24" s="147"/>
      <c r="ONS24" s="149"/>
      <c r="ONT24" s="147"/>
      <c r="ONU24" s="149"/>
      <c r="ONV24" s="147"/>
      <c r="ONW24" s="149"/>
      <c r="ONX24" s="147"/>
      <c r="ONY24" s="149"/>
      <c r="ONZ24" s="147"/>
      <c r="OOA24" s="149"/>
      <c r="OOB24" s="147"/>
      <c r="OOC24" s="149"/>
      <c r="OOD24" s="147"/>
      <c r="OOE24" s="149"/>
      <c r="OOF24" s="147"/>
      <c r="OOG24" s="149"/>
      <c r="OOH24" s="147"/>
      <c r="OOI24" s="149"/>
      <c r="OOJ24" s="147"/>
      <c r="OOK24" s="149"/>
      <c r="OOL24" s="147"/>
      <c r="OOM24" s="149"/>
      <c r="OON24" s="147"/>
      <c r="OOO24" s="149"/>
      <c r="OOP24" s="147"/>
      <c r="OOQ24" s="149"/>
      <c r="OOR24" s="147"/>
      <c r="OOS24" s="149"/>
      <c r="OOT24" s="147"/>
      <c r="OOU24" s="149"/>
      <c r="OOV24" s="147"/>
      <c r="OOW24" s="149"/>
      <c r="OOX24" s="147"/>
      <c r="OOY24" s="149"/>
      <c r="OOZ24" s="147"/>
      <c r="OPA24" s="149"/>
      <c r="OPB24" s="147"/>
      <c r="OPC24" s="149"/>
      <c r="OPD24" s="147"/>
      <c r="OPE24" s="149"/>
      <c r="OPF24" s="147"/>
      <c r="OPG24" s="149"/>
      <c r="OPH24" s="147"/>
      <c r="OPI24" s="149"/>
      <c r="OPJ24" s="147"/>
      <c r="OPK24" s="149"/>
      <c r="OPL24" s="147"/>
      <c r="OPM24" s="149"/>
      <c r="OPN24" s="147"/>
      <c r="OPO24" s="149"/>
      <c r="OPP24" s="147"/>
      <c r="OPQ24" s="149"/>
      <c r="OPR24" s="147"/>
      <c r="OPS24" s="149"/>
      <c r="OPT24" s="147"/>
      <c r="OPU24" s="149"/>
      <c r="OPV24" s="147"/>
      <c r="OPW24" s="149"/>
      <c r="OPX24" s="147"/>
      <c r="OPY24" s="149"/>
      <c r="OPZ24" s="147"/>
      <c r="OQA24" s="149"/>
      <c r="OQB24" s="147"/>
      <c r="OQC24" s="149"/>
      <c r="OQD24" s="147"/>
      <c r="OQE24" s="149"/>
      <c r="OQF24" s="147"/>
      <c r="OQG24" s="149"/>
      <c r="OQH24" s="147"/>
      <c r="OQI24" s="149"/>
      <c r="OQJ24" s="147"/>
      <c r="OQK24" s="149"/>
      <c r="OQL24" s="147"/>
      <c r="OQM24" s="149"/>
      <c r="OQN24" s="147"/>
      <c r="OQO24" s="149"/>
      <c r="OQP24" s="147"/>
      <c r="OQQ24" s="149"/>
      <c r="OQR24" s="147"/>
      <c r="OQS24" s="149"/>
      <c r="OQT24" s="147"/>
      <c r="OQU24" s="149"/>
      <c r="OQV24" s="147"/>
      <c r="OQW24" s="149"/>
      <c r="OQX24" s="147"/>
      <c r="OQY24" s="149"/>
      <c r="OQZ24" s="147"/>
      <c r="ORA24" s="149"/>
      <c r="ORB24" s="147"/>
      <c r="ORC24" s="149"/>
      <c r="ORD24" s="147"/>
      <c r="ORE24" s="149"/>
      <c r="ORF24" s="147"/>
      <c r="ORG24" s="149"/>
      <c r="ORH24" s="147"/>
      <c r="ORI24" s="149"/>
      <c r="ORJ24" s="147"/>
      <c r="ORK24" s="149"/>
      <c r="ORL24" s="147"/>
      <c r="ORM24" s="149"/>
      <c r="ORN24" s="147"/>
      <c r="ORO24" s="149"/>
      <c r="ORP24" s="147"/>
      <c r="ORQ24" s="149"/>
      <c r="ORR24" s="147"/>
      <c r="ORS24" s="149"/>
      <c r="ORT24" s="147"/>
      <c r="ORU24" s="149"/>
      <c r="ORV24" s="147"/>
      <c r="ORW24" s="149"/>
      <c r="ORX24" s="147"/>
      <c r="ORY24" s="149"/>
      <c r="ORZ24" s="147"/>
      <c r="OSA24" s="149"/>
      <c r="OSB24" s="147"/>
      <c r="OSC24" s="149"/>
      <c r="OSD24" s="147"/>
      <c r="OSE24" s="149"/>
      <c r="OSF24" s="147"/>
      <c r="OSG24" s="149"/>
      <c r="OSH24" s="147"/>
      <c r="OSI24" s="149"/>
      <c r="OSJ24" s="147"/>
      <c r="OSK24" s="149"/>
      <c r="OSL24" s="147"/>
      <c r="OSM24" s="149"/>
      <c r="OSN24" s="147"/>
      <c r="OSO24" s="149"/>
      <c r="OSP24" s="147"/>
      <c r="OSQ24" s="149"/>
      <c r="OSR24" s="147"/>
      <c r="OSS24" s="149"/>
      <c r="OST24" s="147"/>
      <c r="OSU24" s="149"/>
      <c r="OSV24" s="147"/>
      <c r="OSW24" s="149"/>
      <c r="OSX24" s="147"/>
      <c r="OSY24" s="149"/>
      <c r="OSZ24" s="147"/>
      <c r="OTA24" s="149"/>
      <c r="OTB24" s="147"/>
      <c r="OTC24" s="149"/>
      <c r="OTD24" s="147"/>
      <c r="OTE24" s="149"/>
      <c r="OTF24" s="147"/>
      <c r="OTG24" s="149"/>
      <c r="OTH24" s="147"/>
      <c r="OTI24" s="149"/>
      <c r="OTJ24" s="147"/>
      <c r="OTK24" s="149"/>
      <c r="OTL24" s="147"/>
      <c r="OTM24" s="149"/>
      <c r="OTN24" s="147"/>
      <c r="OTO24" s="149"/>
      <c r="OTP24" s="147"/>
      <c r="OTQ24" s="149"/>
      <c r="OTR24" s="147"/>
      <c r="OTS24" s="149"/>
      <c r="OTT24" s="147"/>
      <c r="OTU24" s="149"/>
      <c r="OTV24" s="147"/>
      <c r="OTW24" s="149"/>
      <c r="OTX24" s="147"/>
      <c r="OTY24" s="149"/>
      <c r="OTZ24" s="147"/>
      <c r="OUA24" s="149"/>
      <c r="OUB24" s="147"/>
      <c r="OUC24" s="149"/>
      <c r="OUD24" s="147"/>
      <c r="OUE24" s="149"/>
      <c r="OUF24" s="147"/>
      <c r="OUG24" s="149"/>
      <c r="OUH24" s="147"/>
      <c r="OUI24" s="149"/>
      <c r="OUJ24" s="147"/>
      <c r="OUK24" s="149"/>
      <c r="OUL24" s="147"/>
      <c r="OUM24" s="149"/>
      <c r="OUN24" s="147"/>
      <c r="OUO24" s="149"/>
      <c r="OUP24" s="147"/>
      <c r="OUQ24" s="149"/>
      <c r="OUR24" s="147"/>
      <c r="OUS24" s="149"/>
      <c r="OUT24" s="147"/>
      <c r="OUU24" s="149"/>
      <c r="OUV24" s="147"/>
      <c r="OUW24" s="149"/>
      <c r="OUX24" s="147"/>
      <c r="OUY24" s="149"/>
      <c r="OUZ24" s="147"/>
      <c r="OVA24" s="149"/>
      <c r="OVB24" s="147"/>
      <c r="OVC24" s="149"/>
      <c r="OVD24" s="147"/>
      <c r="OVE24" s="149"/>
      <c r="OVF24" s="147"/>
      <c r="OVG24" s="149"/>
      <c r="OVH24" s="147"/>
      <c r="OVI24" s="149"/>
      <c r="OVJ24" s="147"/>
      <c r="OVK24" s="149"/>
      <c r="OVL24" s="147"/>
      <c r="OVM24" s="149"/>
      <c r="OVN24" s="147"/>
      <c r="OVO24" s="149"/>
      <c r="OVP24" s="147"/>
      <c r="OVQ24" s="149"/>
      <c r="OVR24" s="147"/>
      <c r="OVS24" s="149"/>
      <c r="OVT24" s="147"/>
      <c r="OVU24" s="149"/>
      <c r="OVV24" s="147"/>
      <c r="OVW24" s="149"/>
      <c r="OVX24" s="147"/>
      <c r="OVY24" s="149"/>
      <c r="OVZ24" s="147"/>
      <c r="OWA24" s="149"/>
      <c r="OWB24" s="147"/>
      <c r="OWC24" s="149"/>
      <c r="OWD24" s="147"/>
      <c r="OWE24" s="149"/>
      <c r="OWF24" s="147"/>
      <c r="OWG24" s="149"/>
      <c r="OWH24" s="147"/>
      <c r="OWI24" s="149"/>
      <c r="OWJ24" s="147"/>
      <c r="OWK24" s="149"/>
      <c r="OWL24" s="147"/>
      <c r="OWM24" s="149"/>
      <c r="OWN24" s="147"/>
      <c r="OWO24" s="149"/>
      <c r="OWP24" s="147"/>
      <c r="OWQ24" s="149"/>
      <c r="OWR24" s="147"/>
      <c r="OWS24" s="149"/>
      <c r="OWT24" s="147"/>
      <c r="OWU24" s="149"/>
      <c r="OWV24" s="147"/>
      <c r="OWW24" s="149"/>
      <c r="OWX24" s="147"/>
      <c r="OWY24" s="149"/>
      <c r="OWZ24" s="147"/>
      <c r="OXA24" s="149"/>
      <c r="OXB24" s="147"/>
      <c r="OXC24" s="149"/>
      <c r="OXD24" s="147"/>
      <c r="OXE24" s="149"/>
      <c r="OXF24" s="147"/>
      <c r="OXG24" s="149"/>
      <c r="OXH24" s="147"/>
      <c r="OXI24" s="149"/>
      <c r="OXJ24" s="147"/>
      <c r="OXK24" s="149"/>
      <c r="OXL24" s="147"/>
      <c r="OXM24" s="149"/>
      <c r="OXN24" s="147"/>
      <c r="OXO24" s="149"/>
      <c r="OXP24" s="147"/>
      <c r="OXQ24" s="149"/>
      <c r="OXR24" s="147"/>
      <c r="OXS24" s="149"/>
      <c r="OXT24" s="147"/>
      <c r="OXU24" s="149"/>
      <c r="OXV24" s="147"/>
      <c r="OXW24" s="149"/>
      <c r="OXX24" s="147"/>
      <c r="OXY24" s="149"/>
      <c r="OXZ24" s="147"/>
      <c r="OYA24" s="149"/>
      <c r="OYB24" s="147"/>
      <c r="OYC24" s="149"/>
      <c r="OYD24" s="147"/>
      <c r="OYE24" s="149"/>
      <c r="OYF24" s="147"/>
      <c r="OYG24" s="149"/>
      <c r="OYH24" s="147"/>
      <c r="OYI24" s="149"/>
      <c r="OYJ24" s="147"/>
      <c r="OYK24" s="149"/>
      <c r="OYL24" s="147"/>
      <c r="OYM24" s="149"/>
      <c r="OYN24" s="147"/>
      <c r="OYO24" s="149"/>
      <c r="OYP24" s="147"/>
      <c r="OYQ24" s="149"/>
      <c r="OYR24" s="147"/>
      <c r="OYS24" s="149"/>
      <c r="OYT24" s="147"/>
      <c r="OYU24" s="149"/>
      <c r="OYV24" s="147"/>
      <c r="OYW24" s="149"/>
      <c r="OYX24" s="147"/>
      <c r="OYY24" s="149"/>
      <c r="OYZ24" s="147"/>
      <c r="OZA24" s="149"/>
      <c r="OZB24" s="147"/>
      <c r="OZC24" s="149"/>
      <c r="OZD24" s="147"/>
      <c r="OZE24" s="149"/>
      <c r="OZF24" s="147"/>
      <c r="OZG24" s="149"/>
      <c r="OZH24" s="147"/>
      <c r="OZI24" s="149"/>
      <c r="OZJ24" s="147"/>
      <c r="OZK24" s="149"/>
      <c r="OZL24" s="147"/>
      <c r="OZM24" s="149"/>
      <c r="OZN24" s="147"/>
      <c r="OZO24" s="149"/>
      <c r="OZP24" s="147"/>
      <c r="OZQ24" s="149"/>
      <c r="OZR24" s="147"/>
      <c r="OZS24" s="149"/>
      <c r="OZT24" s="147"/>
      <c r="OZU24" s="149"/>
      <c r="OZV24" s="147"/>
      <c r="OZW24" s="149"/>
      <c r="OZX24" s="147"/>
      <c r="OZY24" s="149"/>
      <c r="OZZ24" s="147"/>
      <c r="PAA24" s="149"/>
      <c r="PAB24" s="147"/>
      <c r="PAC24" s="149"/>
      <c r="PAD24" s="147"/>
      <c r="PAE24" s="149"/>
      <c r="PAF24" s="147"/>
      <c r="PAG24" s="149"/>
      <c r="PAH24" s="147"/>
      <c r="PAI24" s="149"/>
      <c r="PAJ24" s="147"/>
      <c r="PAK24" s="149"/>
      <c r="PAL24" s="147"/>
      <c r="PAM24" s="149"/>
      <c r="PAN24" s="147"/>
      <c r="PAO24" s="149"/>
      <c r="PAP24" s="147"/>
      <c r="PAQ24" s="149"/>
      <c r="PAR24" s="147"/>
      <c r="PAS24" s="149"/>
      <c r="PAT24" s="147"/>
      <c r="PAU24" s="149"/>
      <c r="PAV24" s="147"/>
      <c r="PAW24" s="149"/>
      <c r="PAX24" s="147"/>
      <c r="PAY24" s="149"/>
      <c r="PAZ24" s="147"/>
      <c r="PBA24" s="149"/>
      <c r="PBB24" s="147"/>
      <c r="PBC24" s="149"/>
      <c r="PBD24" s="147"/>
      <c r="PBE24" s="149"/>
      <c r="PBF24" s="147"/>
      <c r="PBG24" s="149"/>
      <c r="PBH24" s="147"/>
      <c r="PBI24" s="149"/>
      <c r="PBJ24" s="147"/>
      <c r="PBK24" s="149"/>
      <c r="PBL24" s="147"/>
      <c r="PBM24" s="149"/>
      <c r="PBN24" s="147"/>
      <c r="PBO24" s="149"/>
      <c r="PBP24" s="147"/>
      <c r="PBQ24" s="149"/>
      <c r="PBR24" s="147"/>
      <c r="PBS24" s="149"/>
      <c r="PBT24" s="147"/>
      <c r="PBU24" s="149"/>
      <c r="PBV24" s="147"/>
      <c r="PBW24" s="149"/>
      <c r="PBX24" s="147"/>
      <c r="PBY24" s="149"/>
      <c r="PBZ24" s="147"/>
      <c r="PCA24" s="149"/>
      <c r="PCB24" s="147"/>
      <c r="PCC24" s="149"/>
      <c r="PCD24" s="147"/>
      <c r="PCE24" s="149"/>
      <c r="PCF24" s="147"/>
      <c r="PCG24" s="149"/>
      <c r="PCH24" s="147"/>
      <c r="PCI24" s="149"/>
      <c r="PCJ24" s="147"/>
      <c r="PCK24" s="149"/>
      <c r="PCL24" s="147"/>
      <c r="PCM24" s="149"/>
      <c r="PCN24" s="147"/>
      <c r="PCO24" s="149"/>
      <c r="PCP24" s="147"/>
      <c r="PCQ24" s="149"/>
      <c r="PCR24" s="147"/>
      <c r="PCS24" s="149"/>
      <c r="PCT24" s="147"/>
      <c r="PCU24" s="149"/>
      <c r="PCV24" s="147"/>
      <c r="PCW24" s="149"/>
      <c r="PCX24" s="147"/>
      <c r="PCY24" s="149"/>
      <c r="PCZ24" s="147"/>
      <c r="PDA24" s="149"/>
      <c r="PDB24" s="147"/>
      <c r="PDC24" s="149"/>
      <c r="PDD24" s="147"/>
      <c r="PDE24" s="149"/>
      <c r="PDF24" s="147"/>
      <c r="PDG24" s="149"/>
      <c r="PDH24" s="147"/>
      <c r="PDI24" s="149"/>
      <c r="PDJ24" s="147"/>
      <c r="PDK24" s="149"/>
      <c r="PDL24" s="147"/>
      <c r="PDM24" s="149"/>
      <c r="PDN24" s="147"/>
      <c r="PDO24" s="149"/>
      <c r="PDP24" s="147"/>
      <c r="PDQ24" s="149"/>
      <c r="PDR24" s="147"/>
      <c r="PDS24" s="149"/>
      <c r="PDT24" s="147"/>
      <c r="PDU24" s="149"/>
      <c r="PDV24" s="147"/>
      <c r="PDW24" s="149"/>
      <c r="PDX24" s="147"/>
      <c r="PDY24" s="149"/>
      <c r="PDZ24" s="147"/>
      <c r="PEA24" s="149"/>
      <c r="PEB24" s="147"/>
      <c r="PEC24" s="149"/>
      <c r="PED24" s="147"/>
      <c r="PEE24" s="149"/>
      <c r="PEF24" s="147"/>
      <c r="PEG24" s="149"/>
      <c r="PEH24" s="147"/>
      <c r="PEI24" s="149"/>
      <c r="PEJ24" s="147"/>
      <c r="PEK24" s="149"/>
      <c r="PEL24" s="147"/>
      <c r="PEM24" s="149"/>
      <c r="PEN24" s="147"/>
      <c r="PEO24" s="149"/>
      <c r="PEP24" s="147"/>
      <c r="PEQ24" s="149"/>
      <c r="PER24" s="147"/>
      <c r="PES24" s="149"/>
      <c r="PET24" s="147"/>
      <c r="PEU24" s="149"/>
      <c r="PEV24" s="147"/>
      <c r="PEW24" s="149"/>
      <c r="PEX24" s="147"/>
      <c r="PEY24" s="149"/>
      <c r="PEZ24" s="147"/>
      <c r="PFA24" s="149"/>
      <c r="PFB24" s="147"/>
      <c r="PFC24" s="149"/>
      <c r="PFD24" s="147"/>
      <c r="PFE24" s="149"/>
      <c r="PFF24" s="147"/>
      <c r="PFG24" s="149"/>
      <c r="PFH24" s="147"/>
      <c r="PFI24" s="149"/>
      <c r="PFJ24" s="147"/>
      <c r="PFK24" s="149"/>
      <c r="PFL24" s="147"/>
      <c r="PFM24" s="149"/>
      <c r="PFN24" s="147"/>
      <c r="PFO24" s="149"/>
      <c r="PFP24" s="147"/>
      <c r="PFQ24" s="149"/>
      <c r="PFR24" s="147"/>
      <c r="PFS24" s="149"/>
      <c r="PFT24" s="147"/>
      <c r="PFU24" s="149"/>
      <c r="PFV24" s="147"/>
      <c r="PFW24" s="149"/>
      <c r="PFX24" s="147"/>
      <c r="PFY24" s="149"/>
      <c r="PFZ24" s="147"/>
      <c r="PGA24" s="149"/>
      <c r="PGB24" s="147"/>
      <c r="PGC24" s="149"/>
      <c r="PGD24" s="147"/>
      <c r="PGE24" s="149"/>
      <c r="PGF24" s="147"/>
      <c r="PGG24" s="149"/>
      <c r="PGH24" s="147"/>
      <c r="PGI24" s="149"/>
      <c r="PGJ24" s="147"/>
      <c r="PGK24" s="149"/>
      <c r="PGL24" s="147"/>
      <c r="PGM24" s="149"/>
      <c r="PGN24" s="147"/>
      <c r="PGO24" s="149"/>
      <c r="PGP24" s="147"/>
      <c r="PGQ24" s="149"/>
      <c r="PGR24" s="147"/>
      <c r="PGS24" s="149"/>
      <c r="PGT24" s="147"/>
      <c r="PGU24" s="149"/>
      <c r="PGV24" s="147"/>
      <c r="PGW24" s="149"/>
      <c r="PGX24" s="147"/>
      <c r="PGY24" s="149"/>
      <c r="PGZ24" s="147"/>
      <c r="PHA24" s="149"/>
      <c r="PHB24" s="147"/>
      <c r="PHC24" s="149"/>
      <c r="PHD24" s="147"/>
      <c r="PHE24" s="149"/>
      <c r="PHF24" s="147"/>
      <c r="PHG24" s="149"/>
      <c r="PHH24" s="147"/>
      <c r="PHI24" s="149"/>
      <c r="PHJ24" s="147"/>
      <c r="PHK24" s="149"/>
      <c r="PHL24" s="147"/>
      <c r="PHM24" s="149"/>
      <c r="PHN24" s="147"/>
      <c r="PHO24" s="149"/>
      <c r="PHP24" s="147"/>
      <c r="PHQ24" s="149"/>
      <c r="PHR24" s="147"/>
      <c r="PHS24" s="149"/>
      <c r="PHT24" s="147"/>
      <c r="PHU24" s="149"/>
      <c r="PHV24" s="147"/>
      <c r="PHW24" s="149"/>
      <c r="PHX24" s="147"/>
      <c r="PHY24" s="149"/>
      <c r="PHZ24" s="147"/>
      <c r="PIA24" s="149"/>
      <c r="PIB24" s="147"/>
      <c r="PIC24" s="149"/>
      <c r="PID24" s="147"/>
      <c r="PIE24" s="149"/>
      <c r="PIF24" s="147"/>
      <c r="PIG24" s="149"/>
      <c r="PIH24" s="147"/>
      <c r="PII24" s="149"/>
      <c r="PIJ24" s="147"/>
      <c r="PIK24" s="149"/>
      <c r="PIL24" s="147"/>
      <c r="PIM24" s="149"/>
      <c r="PIN24" s="147"/>
      <c r="PIO24" s="149"/>
      <c r="PIP24" s="147"/>
      <c r="PIQ24" s="149"/>
      <c r="PIR24" s="147"/>
      <c r="PIS24" s="149"/>
      <c r="PIT24" s="147"/>
      <c r="PIU24" s="149"/>
      <c r="PIV24" s="147"/>
      <c r="PIW24" s="149"/>
      <c r="PIX24" s="147"/>
      <c r="PIY24" s="149"/>
      <c r="PIZ24" s="147"/>
      <c r="PJA24" s="149"/>
      <c r="PJB24" s="147"/>
      <c r="PJC24" s="149"/>
      <c r="PJD24" s="147"/>
      <c r="PJE24" s="149"/>
      <c r="PJF24" s="147"/>
      <c r="PJG24" s="149"/>
      <c r="PJH24" s="147"/>
      <c r="PJI24" s="149"/>
      <c r="PJJ24" s="147"/>
      <c r="PJK24" s="149"/>
      <c r="PJL24" s="147"/>
      <c r="PJM24" s="149"/>
      <c r="PJN24" s="147"/>
      <c r="PJO24" s="149"/>
      <c r="PJP24" s="147"/>
      <c r="PJQ24" s="149"/>
      <c r="PJR24" s="147"/>
      <c r="PJS24" s="149"/>
      <c r="PJT24" s="147"/>
      <c r="PJU24" s="149"/>
      <c r="PJV24" s="147"/>
      <c r="PJW24" s="149"/>
      <c r="PJX24" s="147"/>
      <c r="PJY24" s="149"/>
      <c r="PJZ24" s="147"/>
      <c r="PKA24" s="149"/>
      <c r="PKB24" s="147"/>
      <c r="PKC24" s="149"/>
      <c r="PKD24" s="147"/>
      <c r="PKE24" s="149"/>
      <c r="PKF24" s="147"/>
      <c r="PKG24" s="149"/>
      <c r="PKH24" s="147"/>
      <c r="PKI24" s="149"/>
      <c r="PKJ24" s="147"/>
      <c r="PKK24" s="149"/>
      <c r="PKL24" s="147"/>
      <c r="PKM24" s="149"/>
      <c r="PKN24" s="147"/>
      <c r="PKO24" s="149"/>
      <c r="PKP24" s="147"/>
      <c r="PKQ24" s="149"/>
      <c r="PKR24" s="147"/>
      <c r="PKS24" s="149"/>
      <c r="PKT24" s="147"/>
      <c r="PKU24" s="149"/>
      <c r="PKV24" s="147"/>
      <c r="PKW24" s="149"/>
      <c r="PKX24" s="147"/>
      <c r="PKY24" s="149"/>
      <c r="PKZ24" s="147"/>
      <c r="PLA24" s="149"/>
      <c r="PLB24" s="147"/>
      <c r="PLC24" s="149"/>
      <c r="PLD24" s="147"/>
      <c r="PLE24" s="149"/>
      <c r="PLF24" s="147"/>
      <c r="PLG24" s="149"/>
      <c r="PLH24" s="147"/>
      <c r="PLI24" s="149"/>
      <c r="PLJ24" s="147"/>
      <c r="PLK24" s="149"/>
      <c r="PLL24" s="147"/>
      <c r="PLM24" s="149"/>
      <c r="PLN24" s="147"/>
      <c r="PLO24" s="149"/>
      <c r="PLP24" s="147"/>
      <c r="PLQ24" s="149"/>
      <c r="PLR24" s="147"/>
      <c r="PLS24" s="149"/>
      <c r="PLT24" s="147"/>
      <c r="PLU24" s="149"/>
      <c r="PLV24" s="147"/>
      <c r="PLW24" s="149"/>
      <c r="PLX24" s="147"/>
      <c r="PLY24" s="149"/>
      <c r="PLZ24" s="147"/>
      <c r="PMA24" s="149"/>
      <c r="PMB24" s="147"/>
      <c r="PMC24" s="149"/>
      <c r="PMD24" s="147"/>
      <c r="PME24" s="149"/>
      <c r="PMF24" s="147"/>
      <c r="PMG24" s="149"/>
      <c r="PMH24" s="147"/>
      <c r="PMI24" s="149"/>
      <c r="PMJ24" s="147"/>
      <c r="PMK24" s="149"/>
      <c r="PML24" s="147"/>
      <c r="PMM24" s="149"/>
      <c r="PMN24" s="147"/>
      <c r="PMO24" s="149"/>
      <c r="PMP24" s="147"/>
      <c r="PMQ24" s="149"/>
      <c r="PMR24" s="147"/>
      <c r="PMS24" s="149"/>
      <c r="PMT24" s="147"/>
      <c r="PMU24" s="149"/>
      <c r="PMV24" s="147"/>
      <c r="PMW24" s="149"/>
      <c r="PMX24" s="147"/>
      <c r="PMY24" s="149"/>
      <c r="PMZ24" s="147"/>
      <c r="PNA24" s="149"/>
      <c r="PNB24" s="147"/>
      <c r="PNC24" s="149"/>
      <c r="PND24" s="147"/>
      <c r="PNE24" s="149"/>
      <c r="PNF24" s="147"/>
      <c r="PNG24" s="149"/>
      <c r="PNH24" s="147"/>
      <c r="PNI24" s="149"/>
      <c r="PNJ24" s="147"/>
      <c r="PNK24" s="149"/>
      <c r="PNL24" s="147"/>
      <c r="PNM24" s="149"/>
      <c r="PNN24" s="147"/>
      <c r="PNO24" s="149"/>
      <c r="PNP24" s="147"/>
      <c r="PNQ24" s="149"/>
      <c r="PNR24" s="147"/>
      <c r="PNS24" s="149"/>
      <c r="PNT24" s="147"/>
      <c r="PNU24" s="149"/>
      <c r="PNV24" s="147"/>
      <c r="PNW24" s="149"/>
      <c r="PNX24" s="147"/>
      <c r="PNY24" s="149"/>
      <c r="PNZ24" s="147"/>
      <c r="POA24" s="149"/>
      <c r="POB24" s="147"/>
      <c r="POC24" s="149"/>
      <c r="POD24" s="147"/>
      <c r="POE24" s="149"/>
      <c r="POF24" s="147"/>
      <c r="POG24" s="149"/>
      <c r="POH24" s="147"/>
      <c r="POI24" s="149"/>
      <c r="POJ24" s="147"/>
      <c r="POK24" s="149"/>
      <c r="POL24" s="147"/>
      <c r="POM24" s="149"/>
      <c r="PON24" s="147"/>
      <c r="POO24" s="149"/>
      <c r="POP24" s="147"/>
      <c r="POQ24" s="149"/>
      <c r="POR24" s="147"/>
      <c r="POS24" s="149"/>
      <c r="POT24" s="147"/>
      <c r="POU24" s="149"/>
      <c r="POV24" s="147"/>
      <c r="POW24" s="149"/>
      <c r="POX24" s="147"/>
      <c r="POY24" s="149"/>
      <c r="POZ24" s="147"/>
      <c r="PPA24" s="149"/>
      <c r="PPB24" s="147"/>
      <c r="PPC24" s="149"/>
      <c r="PPD24" s="147"/>
      <c r="PPE24" s="149"/>
      <c r="PPF24" s="147"/>
      <c r="PPG24" s="149"/>
      <c r="PPH24" s="147"/>
      <c r="PPI24" s="149"/>
      <c r="PPJ24" s="147"/>
      <c r="PPK24" s="149"/>
      <c r="PPL24" s="147"/>
      <c r="PPM24" s="149"/>
      <c r="PPN24" s="147"/>
      <c r="PPO24" s="149"/>
      <c r="PPP24" s="147"/>
      <c r="PPQ24" s="149"/>
      <c r="PPR24" s="147"/>
      <c r="PPS24" s="149"/>
      <c r="PPT24" s="147"/>
      <c r="PPU24" s="149"/>
      <c r="PPV24" s="147"/>
      <c r="PPW24" s="149"/>
      <c r="PPX24" s="147"/>
      <c r="PPY24" s="149"/>
      <c r="PPZ24" s="147"/>
      <c r="PQA24" s="149"/>
      <c r="PQB24" s="147"/>
      <c r="PQC24" s="149"/>
      <c r="PQD24" s="147"/>
      <c r="PQE24" s="149"/>
      <c r="PQF24" s="147"/>
      <c r="PQG24" s="149"/>
      <c r="PQH24" s="147"/>
      <c r="PQI24" s="149"/>
      <c r="PQJ24" s="147"/>
      <c r="PQK24" s="149"/>
      <c r="PQL24" s="147"/>
      <c r="PQM24" s="149"/>
      <c r="PQN24" s="147"/>
      <c r="PQO24" s="149"/>
      <c r="PQP24" s="147"/>
      <c r="PQQ24" s="149"/>
      <c r="PQR24" s="147"/>
      <c r="PQS24" s="149"/>
      <c r="PQT24" s="147"/>
      <c r="PQU24" s="149"/>
      <c r="PQV24" s="147"/>
      <c r="PQW24" s="149"/>
      <c r="PQX24" s="147"/>
      <c r="PQY24" s="149"/>
      <c r="PQZ24" s="147"/>
      <c r="PRA24" s="149"/>
      <c r="PRB24" s="147"/>
      <c r="PRC24" s="149"/>
      <c r="PRD24" s="147"/>
      <c r="PRE24" s="149"/>
      <c r="PRF24" s="147"/>
      <c r="PRG24" s="149"/>
      <c r="PRH24" s="147"/>
      <c r="PRI24" s="149"/>
      <c r="PRJ24" s="147"/>
      <c r="PRK24" s="149"/>
      <c r="PRL24" s="147"/>
      <c r="PRM24" s="149"/>
      <c r="PRN24" s="147"/>
      <c r="PRO24" s="149"/>
      <c r="PRP24" s="147"/>
      <c r="PRQ24" s="149"/>
      <c r="PRR24" s="147"/>
      <c r="PRS24" s="149"/>
      <c r="PRT24" s="147"/>
      <c r="PRU24" s="149"/>
      <c r="PRV24" s="147"/>
      <c r="PRW24" s="149"/>
      <c r="PRX24" s="147"/>
      <c r="PRY24" s="149"/>
      <c r="PRZ24" s="147"/>
      <c r="PSA24" s="149"/>
      <c r="PSB24" s="147"/>
      <c r="PSC24" s="149"/>
      <c r="PSD24" s="147"/>
      <c r="PSE24" s="149"/>
      <c r="PSF24" s="147"/>
      <c r="PSG24" s="149"/>
      <c r="PSH24" s="147"/>
      <c r="PSI24" s="149"/>
      <c r="PSJ24" s="147"/>
      <c r="PSK24" s="149"/>
      <c r="PSL24" s="147"/>
      <c r="PSM24" s="149"/>
      <c r="PSN24" s="147"/>
      <c r="PSO24" s="149"/>
      <c r="PSP24" s="147"/>
      <c r="PSQ24" s="149"/>
      <c r="PSR24" s="147"/>
      <c r="PSS24" s="149"/>
      <c r="PST24" s="147"/>
      <c r="PSU24" s="149"/>
      <c r="PSV24" s="147"/>
      <c r="PSW24" s="149"/>
      <c r="PSX24" s="147"/>
      <c r="PSY24" s="149"/>
      <c r="PSZ24" s="147"/>
      <c r="PTA24" s="149"/>
      <c r="PTB24" s="147"/>
      <c r="PTC24" s="149"/>
      <c r="PTD24" s="147"/>
      <c r="PTE24" s="149"/>
      <c r="PTF24" s="147"/>
      <c r="PTG24" s="149"/>
      <c r="PTH24" s="147"/>
      <c r="PTI24" s="149"/>
      <c r="PTJ24" s="147"/>
      <c r="PTK24" s="149"/>
      <c r="PTL24" s="147"/>
      <c r="PTM24" s="149"/>
      <c r="PTN24" s="147"/>
      <c r="PTO24" s="149"/>
      <c r="PTP24" s="147"/>
      <c r="PTQ24" s="149"/>
      <c r="PTR24" s="147"/>
      <c r="PTS24" s="149"/>
      <c r="PTT24" s="147"/>
      <c r="PTU24" s="149"/>
      <c r="PTV24" s="147"/>
      <c r="PTW24" s="149"/>
      <c r="PTX24" s="147"/>
      <c r="PTY24" s="149"/>
      <c r="PTZ24" s="147"/>
      <c r="PUA24" s="149"/>
      <c r="PUB24" s="147"/>
      <c r="PUC24" s="149"/>
      <c r="PUD24" s="147"/>
      <c r="PUE24" s="149"/>
      <c r="PUF24" s="147"/>
      <c r="PUG24" s="149"/>
      <c r="PUH24" s="147"/>
      <c r="PUI24" s="149"/>
      <c r="PUJ24" s="147"/>
      <c r="PUK24" s="149"/>
      <c r="PUL24" s="147"/>
      <c r="PUM24" s="149"/>
      <c r="PUN24" s="147"/>
      <c r="PUO24" s="149"/>
      <c r="PUP24" s="147"/>
      <c r="PUQ24" s="149"/>
      <c r="PUR24" s="147"/>
      <c r="PUS24" s="149"/>
      <c r="PUT24" s="147"/>
      <c r="PUU24" s="149"/>
      <c r="PUV24" s="147"/>
      <c r="PUW24" s="149"/>
      <c r="PUX24" s="147"/>
      <c r="PUY24" s="149"/>
      <c r="PUZ24" s="147"/>
      <c r="PVA24" s="149"/>
      <c r="PVB24" s="147"/>
      <c r="PVC24" s="149"/>
      <c r="PVD24" s="147"/>
      <c r="PVE24" s="149"/>
      <c r="PVF24" s="147"/>
      <c r="PVG24" s="149"/>
      <c r="PVH24" s="147"/>
      <c r="PVI24" s="149"/>
      <c r="PVJ24" s="147"/>
      <c r="PVK24" s="149"/>
      <c r="PVL24" s="147"/>
      <c r="PVM24" s="149"/>
      <c r="PVN24" s="147"/>
      <c r="PVO24" s="149"/>
      <c r="PVP24" s="147"/>
      <c r="PVQ24" s="149"/>
      <c r="PVR24" s="147"/>
      <c r="PVS24" s="149"/>
      <c r="PVT24" s="147"/>
      <c r="PVU24" s="149"/>
      <c r="PVV24" s="147"/>
      <c r="PVW24" s="149"/>
      <c r="PVX24" s="147"/>
      <c r="PVY24" s="149"/>
      <c r="PVZ24" s="147"/>
      <c r="PWA24" s="149"/>
      <c r="PWB24" s="147"/>
      <c r="PWC24" s="149"/>
      <c r="PWD24" s="147"/>
      <c r="PWE24" s="149"/>
      <c r="PWF24" s="147"/>
      <c r="PWG24" s="149"/>
      <c r="PWH24" s="147"/>
      <c r="PWI24" s="149"/>
      <c r="PWJ24" s="147"/>
      <c r="PWK24" s="149"/>
      <c r="PWL24" s="147"/>
      <c r="PWM24" s="149"/>
      <c r="PWN24" s="147"/>
      <c r="PWO24" s="149"/>
      <c r="PWP24" s="147"/>
      <c r="PWQ24" s="149"/>
      <c r="PWR24" s="147"/>
      <c r="PWS24" s="149"/>
      <c r="PWT24" s="147"/>
      <c r="PWU24" s="149"/>
      <c r="PWV24" s="147"/>
      <c r="PWW24" s="149"/>
      <c r="PWX24" s="147"/>
      <c r="PWY24" s="149"/>
      <c r="PWZ24" s="147"/>
      <c r="PXA24" s="149"/>
      <c r="PXB24" s="147"/>
      <c r="PXC24" s="149"/>
      <c r="PXD24" s="147"/>
      <c r="PXE24" s="149"/>
      <c r="PXF24" s="147"/>
      <c r="PXG24" s="149"/>
      <c r="PXH24" s="147"/>
      <c r="PXI24" s="149"/>
      <c r="PXJ24" s="147"/>
      <c r="PXK24" s="149"/>
      <c r="PXL24" s="147"/>
      <c r="PXM24" s="149"/>
      <c r="PXN24" s="147"/>
      <c r="PXO24" s="149"/>
      <c r="PXP24" s="147"/>
      <c r="PXQ24" s="149"/>
      <c r="PXR24" s="147"/>
      <c r="PXS24" s="149"/>
      <c r="PXT24" s="147"/>
      <c r="PXU24" s="149"/>
      <c r="PXV24" s="147"/>
      <c r="PXW24" s="149"/>
      <c r="PXX24" s="147"/>
      <c r="PXY24" s="149"/>
      <c r="PXZ24" s="147"/>
      <c r="PYA24" s="149"/>
      <c r="PYB24" s="147"/>
      <c r="PYC24" s="149"/>
      <c r="PYD24" s="147"/>
      <c r="PYE24" s="149"/>
      <c r="PYF24" s="147"/>
      <c r="PYG24" s="149"/>
      <c r="PYH24" s="147"/>
      <c r="PYI24" s="149"/>
      <c r="PYJ24" s="147"/>
      <c r="PYK24" s="149"/>
      <c r="PYL24" s="147"/>
      <c r="PYM24" s="149"/>
      <c r="PYN24" s="147"/>
      <c r="PYO24" s="149"/>
      <c r="PYP24" s="147"/>
      <c r="PYQ24" s="149"/>
      <c r="PYR24" s="147"/>
      <c r="PYS24" s="149"/>
      <c r="PYT24" s="147"/>
      <c r="PYU24" s="149"/>
      <c r="PYV24" s="147"/>
      <c r="PYW24" s="149"/>
      <c r="PYX24" s="147"/>
      <c r="PYY24" s="149"/>
      <c r="PYZ24" s="147"/>
      <c r="PZA24" s="149"/>
      <c r="PZB24" s="147"/>
      <c r="PZC24" s="149"/>
      <c r="PZD24" s="147"/>
      <c r="PZE24" s="149"/>
      <c r="PZF24" s="147"/>
      <c r="PZG24" s="149"/>
      <c r="PZH24" s="147"/>
      <c r="PZI24" s="149"/>
      <c r="PZJ24" s="147"/>
      <c r="PZK24" s="149"/>
      <c r="PZL24" s="147"/>
      <c r="PZM24" s="149"/>
      <c r="PZN24" s="147"/>
      <c r="PZO24" s="149"/>
      <c r="PZP24" s="147"/>
      <c r="PZQ24" s="149"/>
      <c r="PZR24" s="147"/>
      <c r="PZS24" s="149"/>
      <c r="PZT24" s="147"/>
      <c r="PZU24" s="149"/>
      <c r="PZV24" s="147"/>
      <c r="PZW24" s="149"/>
      <c r="PZX24" s="147"/>
      <c r="PZY24" s="149"/>
      <c r="PZZ24" s="147"/>
      <c r="QAA24" s="149"/>
      <c r="QAB24" s="147"/>
      <c r="QAC24" s="149"/>
      <c r="QAD24" s="147"/>
      <c r="QAE24" s="149"/>
      <c r="QAF24" s="147"/>
      <c r="QAG24" s="149"/>
      <c r="QAH24" s="147"/>
      <c r="QAI24" s="149"/>
      <c r="QAJ24" s="147"/>
      <c r="QAK24" s="149"/>
      <c r="QAL24" s="147"/>
      <c r="QAM24" s="149"/>
      <c r="QAN24" s="147"/>
      <c r="QAO24" s="149"/>
      <c r="QAP24" s="147"/>
      <c r="QAQ24" s="149"/>
      <c r="QAR24" s="147"/>
      <c r="QAS24" s="149"/>
      <c r="QAT24" s="147"/>
      <c r="QAU24" s="149"/>
      <c r="QAV24" s="147"/>
      <c r="QAW24" s="149"/>
      <c r="QAX24" s="147"/>
      <c r="QAY24" s="149"/>
      <c r="QAZ24" s="147"/>
      <c r="QBA24" s="149"/>
      <c r="QBB24" s="147"/>
      <c r="QBC24" s="149"/>
      <c r="QBD24" s="147"/>
      <c r="QBE24" s="149"/>
      <c r="QBF24" s="147"/>
      <c r="QBG24" s="149"/>
      <c r="QBH24" s="147"/>
      <c r="QBI24" s="149"/>
      <c r="QBJ24" s="147"/>
      <c r="QBK24" s="149"/>
      <c r="QBL24" s="147"/>
      <c r="QBM24" s="149"/>
      <c r="QBN24" s="147"/>
      <c r="QBO24" s="149"/>
      <c r="QBP24" s="147"/>
      <c r="QBQ24" s="149"/>
      <c r="QBR24" s="147"/>
      <c r="QBS24" s="149"/>
      <c r="QBT24" s="147"/>
      <c r="QBU24" s="149"/>
      <c r="QBV24" s="147"/>
      <c r="QBW24" s="149"/>
      <c r="QBX24" s="147"/>
      <c r="QBY24" s="149"/>
      <c r="QBZ24" s="147"/>
      <c r="QCA24" s="149"/>
      <c r="QCB24" s="147"/>
      <c r="QCC24" s="149"/>
      <c r="QCD24" s="147"/>
      <c r="QCE24" s="149"/>
      <c r="QCF24" s="147"/>
      <c r="QCG24" s="149"/>
      <c r="QCH24" s="147"/>
      <c r="QCI24" s="149"/>
      <c r="QCJ24" s="147"/>
      <c r="QCK24" s="149"/>
      <c r="QCL24" s="147"/>
      <c r="QCM24" s="149"/>
      <c r="QCN24" s="147"/>
      <c r="QCO24" s="149"/>
      <c r="QCP24" s="147"/>
      <c r="QCQ24" s="149"/>
      <c r="QCR24" s="147"/>
      <c r="QCS24" s="149"/>
      <c r="QCT24" s="147"/>
      <c r="QCU24" s="149"/>
      <c r="QCV24" s="147"/>
      <c r="QCW24" s="149"/>
      <c r="QCX24" s="147"/>
      <c r="QCY24" s="149"/>
      <c r="QCZ24" s="147"/>
      <c r="QDA24" s="149"/>
      <c r="QDB24" s="147"/>
      <c r="QDC24" s="149"/>
      <c r="QDD24" s="147"/>
      <c r="QDE24" s="149"/>
      <c r="QDF24" s="147"/>
      <c r="QDG24" s="149"/>
      <c r="QDH24" s="147"/>
      <c r="QDI24" s="149"/>
      <c r="QDJ24" s="147"/>
      <c r="QDK24" s="149"/>
      <c r="QDL24" s="147"/>
      <c r="QDM24" s="149"/>
      <c r="QDN24" s="147"/>
      <c r="QDO24" s="149"/>
      <c r="QDP24" s="147"/>
      <c r="QDQ24" s="149"/>
      <c r="QDR24" s="147"/>
      <c r="QDS24" s="149"/>
      <c r="QDT24" s="147"/>
      <c r="QDU24" s="149"/>
      <c r="QDV24" s="147"/>
      <c r="QDW24" s="149"/>
      <c r="QDX24" s="147"/>
      <c r="QDY24" s="149"/>
      <c r="QDZ24" s="147"/>
      <c r="QEA24" s="149"/>
      <c r="QEB24" s="147"/>
      <c r="QEC24" s="149"/>
      <c r="QED24" s="147"/>
      <c r="QEE24" s="149"/>
      <c r="QEF24" s="147"/>
      <c r="QEG24" s="149"/>
      <c r="QEH24" s="147"/>
      <c r="QEI24" s="149"/>
      <c r="QEJ24" s="147"/>
      <c r="QEK24" s="149"/>
      <c r="QEL24" s="147"/>
      <c r="QEM24" s="149"/>
      <c r="QEN24" s="147"/>
      <c r="QEO24" s="149"/>
      <c r="QEP24" s="147"/>
      <c r="QEQ24" s="149"/>
      <c r="QER24" s="147"/>
      <c r="QES24" s="149"/>
      <c r="QET24" s="147"/>
      <c r="QEU24" s="149"/>
      <c r="QEV24" s="147"/>
      <c r="QEW24" s="149"/>
      <c r="QEX24" s="147"/>
      <c r="QEY24" s="149"/>
      <c r="QEZ24" s="147"/>
      <c r="QFA24" s="149"/>
      <c r="QFB24" s="147"/>
      <c r="QFC24" s="149"/>
      <c r="QFD24" s="147"/>
      <c r="QFE24" s="149"/>
      <c r="QFF24" s="147"/>
      <c r="QFG24" s="149"/>
      <c r="QFH24" s="147"/>
      <c r="QFI24" s="149"/>
      <c r="QFJ24" s="147"/>
      <c r="QFK24" s="149"/>
      <c r="QFL24" s="147"/>
      <c r="QFM24" s="149"/>
      <c r="QFN24" s="147"/>
      <c r="QFO24" s="149"/>
      <c r="QFP24" s="147"/>
      <c r="QFQ24" s="149"/>
      <c r="QFR24" s="147"/>
      <c r="QFS24" s="149"/>
      <c r="QFT24" s="147"/>
      <c r="QFU24" s="149"/>
      <c r="QFV24" s="147"/>
      <c r="QFW24" s="149"/>
      <c r="QFX24" s="147"/>
      <c r="QFY24" s="149"/>
      <c r="QFZ24" s="147"/>
      <c r="QGA24" s="149"/>
      <c r="QGB24" s="147"/>
      <c r="QGC24" s="149"/>
      <c r="QGD24" s="147"/>
      <c r="QGE24" s="149"/>
      <c r="QGF24" s="147"/>
      <c r="QGG24" s="149"/>
      <c r="QGH24" s="147"/>
      <c r="QGI24" s="149"/>
      <c r="QGJ24" s="147"/>
      <c r="QGK24" s="149"/>
      <c r="QGL24" s="147"/>
      <c r="QGM24" s="149"/>
      <c r="QGN24" s="147"/>
      <c r="QGO24" s="149"/>
      <c r="QGP24" s="147"/>
      <c r="QGQ24" s="149"/>
      <c r="QGR24" s="147"/>
      <c r="QGS24" s="149"/>
      <c r="QGT24" s="147"/>
      <c r="QGU24" s="149"/>
      <c r="QGV24" s="147"/>
      <c r="QGW24" s="149"/>
      <c r="QGX24" s="147"/>
      <c r="QGY24" s="149"/>
      <c r="QGZ24" s="147"/>
      <c r="QHA24" s="149"/>
      <c r="QHB24" s="147"/>
      <c r="QHC24" s="149"/>
      <c r="QHD24" s="147"/>
      <c r="QHE24" s="149"/>
      <c r="QHF24" s="147"/>
      <c r="QHG24" s="149"/>
      <c r="QHH24" s="147"/>
      <c r="QHI24" s="149"/>
      <c r="QHJ24" s="147"/>
      <c r="QHK24" s="149"/>
      <c r="QHL24" s="147"/>
      <c r="QHM24" s="149"/>
      <c r="QHN24" s="147"/>
      <c r="QHO24" s="149"/>
      <c r="QHP24" s="147"/>
      <c r="QHQ24" s="149"/>
      <c r="QHR24" s="147"/>
      <c r="QHS24" s="149"/>
      <c r="QHT24" s="147"/>
      <c r="QHU24" s="149"/>
      <c r="QHV24" s="147"/>
      <c r="QHW24" s="149"/>
      <c r="QHX24" s="147"/>
      <c r="QHY24" s="149"/>
      <c r="QHZ24" s="147"/>
      <c r="QIA24" s="149"/>
      <c r="QIB24" s="147"/>
      <c r="QIC24" s="149"/>
      <c r="QID24" s="147"/>
      <c r="QIE24" s="149"/>
      <c r="QIF24" s="147"/>
      <c r="QIG24" s="149"/>
      <c r="QIH24" s="147"/>
      <c r="QII24" s="149"/>
      <c r="QIJ24" s="147"/>
      <c r="QIK24" s="149"/>
      <c r="QIL24" s="147"/>
      <c r="QIM24" s="149"/>
      <c r="QIN24" s="147"/>
      <c r="QIO24" s="149"/>
      <c r="QIP24" s="147"/>
      <c r="QIQ24" s="149"/>
      <c r="QIR24" s="147"/>
      <c r="QIS24" s="149"/>
      <c r="QIT24" s="147"/>
      <c r="QIU24" s="149"/>
      <c r="QIV24" s="147"/>
      <c r="QIW24" s="149"/>
      <c r="QIX24" s="147"/>
      <c r="QIY24" s="149"/>
      <c r="QIZ24" s="147"/>
      <c r="QJA24" s="149"/>
      <c r="QJB24" s="147"/>
      <c r="QJC24" s="149"/>
      <c r="QJD24" s="147"/>
      <c r="QJE24" s="149"/>
      <c r="QJF24" s="147"/>
      <c r="QJG24" s="149"/>
      <c r="QJH24" s="147"/>
      <c r="QJI24" s="149"/>
      <c r="QJJ24" s="147"/>
      <c r="QJK24" s="149"/>
      <c r="QJL24" s="147"/>
      <c r="QJM24" s="149"/>
      <c r="QJN24" s="147"/>
      <c r="QJO24" s="149"/>
      <c r="QJP24" s="147"/>
      <c r="QJQ24" s="149"/>
      <c r="QJR24" s="147"/>
      <c r="QJS24" s="149"/>
      <c r="QJT24" s="147"/>
      <c r="QJU24" s="149"/>
      <c r="QJV24" s="147"/>
      <c r="QJW24" s="149"/>
      <c r="QJX24" s="147"/>
      <c r="QJY24" s="149"/>
      <c r="QJZ24" s="147"/>
      <c r="QKA24" s="149"/>
      <c r="QKB24" s="147"/>
      <c r="QKC24" s="149"/>
      <c r="QKD24" s="147"/>
      <c r="QKE24" s="149"/>
      <c r="QKF24" s="147"/>
      <c r="QKG24" s="149"/>
      <c r="QKH24" s="147"/>
      <c r="QKI24" s="149"/>
      <c r="QKJ24" s="147"/>
      <c r="QKK24" s="149"/>
      <c r="QKL24" s="147"/>
      <c r="QKM24" s="149"/>
      <c r="QKN24" s="147"/>
      <c r="QKO24" s="149"/>
      <c r="QKP24" s="147"/>
      <c r="QKQ24" s="149"/>
      <c r="QKR24" s="147"/>
      <c r="QKS24" s="149"/>
      <c r="QKT24" s="147"/>
      <c r="QKU24" s="149"/>
      <c r="QKV24" s="147"/>
      <c r="QKW24" s="149"/>
      <c r="QKX24" s="147"/>
      <c r="QKY24" s="149"/>
      <c r="QKZ24" s="147"/>
      <c r="QLA24" s="149"/>
      <c r="QLB24" s="147"/>
      <c r="QLC24" s="149"/>
      <c r="QLD24" s="147"/>
      <c r="QLE24" s="149"/>
      <c r="QLF24" s="147"/>
      <c r="QLG24" s="149"/>
      <c r="QLH24" s="147"/>
      <c r="QLI24" s="149"/>
      <c r="QLJ24" s="147"/>
      <c r="QLK24" s="149"/>
      <c r="QLL24" s="147"/>
      <c r="QLM24" s="149"/>
      <c r="QLN24" s="147"/>
      <c r="QLO24" s="149"/>
      <c r="QLP24" s="147"/>
      <c r="QLQ24" s="149"/>
      <c r="QLR24" s="147"/>
      <c r="QLS24" s="149"/>
      <c r="QLT24" s="147"/>
      <c r="QLU24" s="149"/>
      <c r="QLV24" s="147"/>
      <c r="QLW24" s="149"/>
      <c r="QLX24" s="147"/>
      <c r="QLY24" s="149"/>
      <c r="QLZ24" s="147"/>
      <c r="QMA24" s="149"/>
      <c r="QMB24" s="147"/>
      <c r="QMC24" s="149"/>
      <c r="QMD24" s="147"/>
      <c r="QME24" s="149"/>
      <c r="QMF24" s="147"/>
      <c r="QMG24" s="149"/>
      <c r="QMH24" s="147"/>
      <c r="QMI24" s="149"/>
      <c r="QMJ24" s="147"/>
      <c r="QMK24" s="149"/>
      <c r="QML24" s="147"/>
      <c r="QMM24" s="149"/>
      <c r="QMN24" s="147"/>
      <c r="QMO24" s="149"/>
      <c r="QMP24" s="147"/>
      <c r="QMQ24" s="149"/>
      <c r="QMR24" s="147"/>
      <c r="QMS24" s="149"/>
      <c r="QMT24" s="147"/>
      <c r="QMU24" s="149"/>
      <c r="QMV24" s="147"/>
      <c r="QMW24" s="149"/>
      <c r="QMX24" s="147"/>
      <c r="QMY24" s="149"/>
      <c r="QMZ24" s="147"/>
      <c r="QNA24" s="149"/>
      <c r="QNB24" s="147"/>
      <c r="QNC24" s="149"/>
      <c r="QND24" s="147"/>
      <c r="QNE24" s="149"/>
      <c r="QNF24" s="147"/>
      <c r="QNG24" s="149"/>
      <c r="QNH24" s="147"/>
      <c r="QNI24" s="149"/>
      <c r="QNJ24" s="147"/>
      <c r="QNK24" s="149"/>
      <c r="QNL24" s="147"/>
      <c r="QNM24" s="149"/>
      <c r="QNN24" s="147"/>
      <c r="QNO24" s="149"/>
      <c r="QNP24" s="147"/>
      <c r="QNQ24" s="149"/>
      <c r="QNR24" s="147"/>
      <c r="QNS24" s="149"/>
      <c r="QNT24" s="147"/>
      <c r="QNU24" s="149"/>
      <c r="QNV24" s="147"/>
      <c r="QNW24" s="149"/>
      <c r="QNX24" s="147"/>
      <c r="QNY24" s="149"/>
      <c r="QNZ24" s="147"/>
      <c r="QOA24" s="149"/>
      <c r="QOB24" s="147"/>
      <c r="QOC24" s="149"/>
      <c r="QOD24" s="147"/>
      <c r="QOE24" s="149"/>
      <c r="QOF24" s="147"/>
      <c r="QOG24" s="149"/>
      <c r="QOH24" s="147"/>
      <c r="QOI24" s="149"/>
      <c r="QOJ24" s="147"/>
      <c r="QOK24" s="149"/>
      <c r="QOL24" s="147"/>
      <c r="QOM24" s="149"/>
      <c r="QON24" s="147"/>
      <c r="QOO24" s="149"/>
      <c r="QOP24" s="147"/>
      <c r="QOQ24" s="149"/>
      <c r="QOR24" s="147"/>
      <c r="QOS24" s="149"/>
      <c r="QOT24" s="147"/>
      <c r="QOU24" s="149"/>
      <c r="QOV24" s="147"/>
      <c r="QOW24" s="149"/>
      <c r="QOX24" s="147"/>
      <c r="QOY24" s="149"/>
      <c r="QOZ24" s="147"/>
      <c r="QPA24" s="149"/>
      <c r="QPB24" s="147"/>
      <c r="QPC24" s="149"/>
      <c r="QPD24" s="147"/>
      <c r="QPE24" s="149"/>
      <c r="QPF24" s="147"/>
      <c r="QPG24" s="149"/>
      <c r="QPH24" s="147"/>
      <c r="QPI24" s="149"/>
      <c r="QPJ24" s="147"/>
      <c r="QPK24" s="149"/>
      <c r="QPL24" s="147"/>
      <c r="QPM24" s="149"/>
      <c r="QPN24" s="147"/>
      <c r="QPO24" s="149"/>
      <c r="QPP24" s="147"/>
      <c r="QPQ24" s="149"/>
      <c r="QPR24" s="147"/>
      <c r="QPS24" s="149"/>
      <c r="QPT24" s="147"/>
      <c r="QPU24" s="149"/>
      <c r="QPV24" s="147"/>
      <c r="QPW24" s="149"/>
      <c r="QPX24" s="147"/>
      <c r="QPY24" s="149"/>
      <c r="QPZ24" s="147"/>
      <c r="QQA24" s="149"/>
      <c r="QQB24" s="147"/>
      <c r="QQC24" s="149"/>
      <c r="QQD24" s="147"/>
      <c r="QQE24" s="149"/>
      <c r="QQF24" s="147"/>
      <c r="QQG24" s="149"/>
      <c r="QQH24" s="147"/>
      <c r="QQI24" s="149"/>
      <c r="QQJ24" s="147"/>
      <c r="QQK24" s="149"/>
      <c r="QQL24" s="147"/>
      <c r="QQM24" s="149"/>
      <c r="QQN24" s="147"/>
      <c r="QQO24" s="149"/>
      <c r="QQP24" s="147"/>
      <c r="QQQ24" s="149"/>
      <c r="QQR24" s="147"/>
      <c r="QQS24" s="149"/>
      <c r="QQT24" s="147"/>
      <c r="QQU24" s="149"/>
      <c r="QQV24" s="147"/>
      <c r="QQW24" s="149"/>
      <c r="QQX24" s="147"/>
      <c r="QQY24" s="149"/>
      <c r="QQZ24" s="147"/>
      <c r="QRA24" s="149"/>
      <c r="QRB24" s="147"/>
      <c r="QRC24" s="149"/>
      <c r="QRD24" s="147"/>
      <c r="QRE24" s="149"/>
      <c r="QRF24" s="147"/>
      <c r="QRG24" s="149"/>
      <c r="QRH24" s="147"/>
      <c r="QRI24" s="149"/>
      <c r="QRJ24" s="147"/>
      <c r="QRK24" s="149"/>
      <c r="QRL24" s="147"/>
      <c r="QRM24" s="149"/>
      <c r="QRN24" s="147"/>
      <c r="QRO24" s="149"/>
      <c r="QRP24" s="147"/>
      <c r="QRQ24" s="149"/>
      <c r="QRR24" s="147"/>
      <c r="QRS24" s="149"/>
      <c r="QRT24" s="147"/>
      <c r="QRU24" s="149"/>
      <c r="QRV24" s="147"/>
      <c r="QRW24" s="149"/>
      <c r="QRX24" s="147"/>
      <c r="QRY24" s="149"/>
      <c r="QRZ24" s="147"/>
      <c r="QSA24" s="149"/>
      <c r="QSB24" s="147"/>
      <c r="QSC24" s="149"/>
      <c r="QSD24" s="147"/>
      <c r="QSE24" s="149"/>
      <c r="QSF24" s="147"/>
      <c r="QSG24" s="149"/>
      <c r="QSH24" s="147"/>
      <c r="QSI24" s="149"/>
      <c r="QSJ24" s="147"/>
      <c r="QSK24" s="149"/>
      <c r="QSL24" s="147"/>
      <c r="QSM24" s="149"/>
      <c r="QSN24" s="147"/>
      <c r="QSO24" s="149"/>
      <c r="QSP24" s="147"/>
      <c r="QSQ24" s="149"/>
      <c r="QSR24" s="147"/>
      <c r="QSS24" s="149"/>
      <c r="QST24" s="147"/>
      <c r="QSU24" s="149"/>
      <c r="QSV24" s="147"/>
      <c r="QSW24" s="149"/>
      <c r="QSX24" s="147"/>
      <c r="QSY24" s="149"/>
      <c r="QSZ24" s="147"/>
      <c r="QTA24" s="149"/>
      <c r="QTB24" s="147"/>
      <c r="QTC24" s="149"/>
      <c r="QTD24" s="147"/>
      <c r="QTE24" s="149"/>
      <c r="QTF24" s="147"/>
      <c r="QTG24" s="149"/>
      <c r="QTH24" s="147"/>
      <c r="QTI24" s="149"/>
      <c r="QTJ24" s="147"/>
      <c r="QTK24" s="149"/>
      <c r="QTL24" s="147"/>
      <c r="QTM24" s="149"/>
      <c r="QTN24" s="147"/>
      <c r="QTO24" s="149"/>
      <c r="QTP24" s="147"/>
      <c r="QTQ24" s="149"/>
      <c r="QTR24" s="147"/>
      <c r="QTS24" s="149"/>
      <c r="QTT24" s="147"/>
      <c r="QTU24" s="149"/>
      <c r="QTV24" s="147"/>
      <c r="QTW24" s="149"/>
      <c r="QTX24" s="147"/>
      <c r="QTY24" s="149"/>
      <c r="QTZ24" s="147"/>
      <c r="QUA24" s="149"/>
      <c r="QUB24" s="147"/>
      <c r="QUC24" s="149"/>
      <c r="QUD24" s="147"/>
      <c r="QUE24" s="149"/>
      <c r="QUF24" s="147"/>
      <c r="QUG24" s="149"/>
      <c r="QUH24" s="147"/>
      <c r="QUI24" s="149"/>
      <c r="QUJ24" s="147"/>
      <c r="QUK24" s="149"/>
      <c r="QUL24" s="147"/>
      <c r="QUM24" s="149"/>
      <c r="QUN24" s="147"/>
      <c r="QUO24" s="149"/>
      <c r="QUP24" s="147"/>
      <c r="QUQ24" s="149"/>
      <c r="QUR24" s="147"/>
      <c r="QUS24" s="149"/>
      <c r="QUT24" s="147"/>
      <c r="QUU24" s="149"/>
      <c r="QUV24" s="147"/>
      <c r="QUW24" s="149"/>
      <c r="QUX24" s="147"/>
      <c r="QUY24" s="149"/>
      <c r="QUZ24" s="147"/>
      <c r="QVA24" s="149"/>
      <c r="QVB24" s="147"/>
      <c r="QVC24" s="149"/>
      <c r="QVD24" s="147"/>
      <c r="QVE24" s="149"/>
      <c r="QVF24" s="147"/>
      <c r="QVG24" s="149"/>
      <c r="QVH24" s="147"/>
      <c r="QVI24" s="149"/>
      <c r="QVJ24" s="147"/>
      <c r="QVK24" s="149"/>
      <c r="QVL24" s="147"/>
      <c r="QVM24" s="149"/>
      <c r="QVN24" s="147"/>
      <c r="QVO24" s="149"/>
      <c r="QVP24" s="147"/>
      <c r="QVQ24" s="149"/>
      <c r="QVR24" s="147"/>
      <c r="QVS24" s="149"/>
      <c r="QVT24" s="147"/>
      <c r="QVU24" s="149"/>
      <c r="QVV24" s="147"/>
      <c r="QVW24" s="149"/>
      <c r="QVX24" s="147"/>
      <c r="QVY24" s="149"/>
      <c r="QVZ24" s="147"/>
      <c r="QWA24" s="149"/>
      <c r="QWB24" s="147"/>
      <c r="QWC24" s="149"/>
      <c r="QWD24" s="147"/>
      <c r="QWE24" s="149"/>
      <c r="QWF24" s="147"/>
      <c r="QWG24" s="149"/>
      <c r="QWH24" s="147"/>
      <c r="QWI24" s="149"/>
      <c r="QWJ24" s="147"/>
      <c r="QWK24" s="149"/>
      <c r="QWL24" s="147"/>
      <c r="QWM24" s="149"/>
      <c r="QWN24" s="147"/>
      <c r="QWO24" s="149"/>
      <c r="QWP24" s="147"/>
      <c r="QWQ24" s="149"/>
      <c r="QWR24" s="147"/>
      <c r="QWS24" s="149"/>
      <c r="QWT24" s="147"/>
      <c r="QWU24" s="149"/>
      <c r="QWV24" s="147"/>
      <c r="QWW24" s="149"/>
      <c r="QWX24" s="147"/>
      <c r="QWY24" s="149"/>
      <c r="QWZ24" s="147"/>
      <c r="QXA24" s="149"/>
      <c r="QXB24" s="147"/>
      <c r="QXC24" s="149"/>
      <c r="QXD24" s="147"/>
      <c r="QXE24" s="149"/>
      <c r="QXF24" s="147"/>
      <c r="QXG24" s="149"/>
      <c r="QXH24" s="147"/>
      <c r="QXI24" s="149"/>
      <c r="QXJ24" s="147"/>
      <c r="QXK24" s="149"/>
      <c r="QXL24" s="147"/>
      <c r="QXM24" s="149"/>
      <c r="QXN24" s="147"/>
      <c r="QXO24" s="149"/>
      <c r="QXP24" s="147"/>
      <c r="QXQ24" s="149"/>
      <c r="QXR24" s="147"/>
      <c r="QXS24" s="149"/>
      <c r="QXT24" s="147"/>
      <c r="QXU24" s="149"/>
      <c r="QXV24" s="147"/>
      <c r="QXW24" s="149"/>
      <c r="QXX24" s="147"/>
      <c r="QXY24" s="149"/>
      <c r="QXZ24" s="147"/>
      <c r="QYA24" s="149"/>
      <c r="QYB24" s="147"/>
      <c r="QYC24" s="149"/>
      <c r="QYD24" s="147"/>
      <c r="QYE24" s="149"/>
      <c r="QYF24" s="147"/>
      <c r="QYG24" s="149"/>
      <c r="QYH24" s="147"/>
      <c r="QYI24" s="149"/>
      <c r="QYJ24" s="147"/>
      <c r="QYK24" s="149"/>
      <c r="QYL24" s="147"/>
      <c r="QYM24" s="149"/>
      <c r="QYN24" s="147"/>
      <c r="QYO24" s="149"/>
      <c r="QYP24" s="147"/>
      <c r="QYQ24" s="149"/>
      <c r="QYR24" s="147"/>
      <c r="QYS24" s="149"/>
      <c r="QYT24" s="147"/>
      <c r="QYU24" s="149"/>
      <c r="QYV24" s="147"/>
      <c r="QYW24" s="149"/>
      <c r="QYX24" s="147"/>
      <c r="QYY24" s="149"/>
      <c r="QYZ24" s="147"/>
      <c r="QZA24" s="149"/>
      <c r="QZB24" s="147"/>
      <c r="QZC24" s="149"/>
      <c r="QZD24" s="147"/>
      <c r="QZE24" s="149"/>
      <c r="QZF24" s="147"/>
      <c r="QZG24" s="149"/>
      <c r="QZH24" s="147"/>
      <c r="QZI24" s="149"/>
      <c r="QZJ24" s="147"/>
      <c r="QZK24" s="149"/>
      <c r="QZL24" s="147"/>
      <c r="QZM24" s="149"/>
      <c r="QZN24" s="147"/>
      <c r="QZO24" s="149"/>
      <c r="QZP24" s="147"/>
      <c r="QZQ24" s="149"/>
      <c r="QZR24" s="147"/>
      <c r="QZS24" s="149"/>
      <c r="QZT24" s="147"/>
      <c r="QZU24" s="149"/>
      <c r="QZV24" s="147"/>
      <c r="QZW24" s="149"/>
      <c r="QZX24" s="147"/>
      <c r="QZY24" s="149"/>
      <c r="QZZ24" s="147"/>
      <c r="RAA24" s="149"/>
      <c r="RAB24" s="147"/>
      <c r="RAC24" s="149"/>
      <c r="RAD24" s="147"/>
      <c r="RAE24" s="149"/>
      <c r="RAF24" s="147"/>
      <c r="RAG24" s="149"/>
      <c r="RAH24" s="147"/>
      <c r="RAI24" s="149"/>
      <c r="RAJ24" s="147"/>
      <c r="RAK24" s="149"/>
      <c r="RAL24" s="147"/>
      <c r="RAM24" s="149"/>
      <c r="RAN24" s="147"/>
      <c r="RAO24" s="149"/>
      <c r="RAP24" s="147"/>
      <c r="RAQ24" s="149"/>
      <c r="RAR24" s="147"/>
      <c r="RAS24" s="149"/>
      <c r="RAT24" s="147"/>
      <c r="RAU24" s="149"/>
      <c r="RAV24" s="147"/>
      <c r="RAW24" s="149"/>
      <c r="RAX24" s="147"/>
      <c r="RAY24" s="149"/>
      <c r="RAZ24" s="147"/>
      <c r="RBA24" s="149"/>
      <c r="RBB24" s="147"/>
      <c r="RBC24" s="149"/>
      <c r="RBD24" s="147"/>
      <c r="RBE24" s="149"/>
      <c r="RBF24" s="147"/>
      <c r="RBG24" s="149"/>
      <c r="RBH24" s="147"/>
      <c r="RBI24" s="149"/>
      <c r="RBJ24" s="147"/>
      <c r="RBK24" s="149"/>
      <c r="RBL24" s="147"/>
      <c r="RBM24" s="149"/>
      <c r="RBN24" s="147"/>
      <c r="RBO24" s="149"/>
      <c r="RBP24" s="147"/>
      <c r="RBQ24" s="149"/>
      <c r="RBR24" s="147"/>
      <c r="RBS24" s="149"/>
      <c r="RBT24" s="147"/>
      <c r="RBU24" s="149"/>
      <c r="RBV24" s="147"/>
      <c r="RBW24" s="149"/>
      <c r="RBX24" s="147"/>
      <c r="RBY24" s="149"/>
      <c r="RBZ24" s="147"/>
      <c r="RCA24" s="149"/>
      <c r="RCB24" s="147"/>
      <c r="RCC24" s="149"/>
      <c r="RCD24" s="147"/>
      <c r="RCE24" s="149"/>
      <c r="RCF24" s="147"/>
      <c r="RCG24" s="149"/>
      <c r="RCH24" s="147"/>
      <c r="RCI24" s="149"/>
      <c r="RCJ24" s="147"/>
      <c r="RCK24" s="149"/>
      <c r="RCL24" s="147"/>
      <c r="RCM24" s="149"/>
      <c r="RCN24" s="147"/>
      <c r="RCO24" s="149"/>
      <c r="RCP24" s="147"/>
      <c r="RCQ24" s="149"/>
      <c r="RCR24" s="147"/>
      <c r="RCS24" s="149"/>
      <c r="RCT24" s="147"/>
      <c r="RCU24" s="149"/>
      <c r="RCV24" s="147"/>
      <c r="RCW24" s="149"/>
      <c r="RCX24" s="147"/>
      <c r="RCY24" s="149"/>
      <c r="RCZ24" s="147"/>
      <c r="RDA24" s="149"/>
      <c r="RDB24" s="147"/>
      <c r="RDC24" s="149"/>
      <c r="RDD24" s="147"/>
      <c r="RDE24" s="149"/>
      <c r="RDF24" s="147"/>
      <c r="RDG24" s="149"/>
      <c r="RDH24" s="147"/>
      <c r="RDI24" s="149"/>
      <c r="RDJ24" s="147"/>
      <c r="RDK24" s="149"/>
      <c r="RDL24" s="147"/>
      <c r="RDM24" s="149"/>
      <c r="RDN24" s="147"/>
      <c r="RDO24" s="149"/>
      <c r="RDP24" s="147"/>
      <c r="RDQ24" s="149"/>
      <c r="RDR24" s="147"/>
      <c r="RDS24" s="149"/>
      <c r="RDT24" s="147"/>
      <c r="RDU24" s="149"/>
      <c r="RDV24" s="147"/>
      <c r="RDW24" s="149"/>
      <c r="RDX24" s="147"/>
      <c r="RDY24" s="149"/>
      <c r="RDZ24" s="147"/>
      <c r="REA24" s="149"/>
      <c r="REB24" s="147"/>
      <c r="REC24" s="149"/>
      <c r="RED24" s="147"/>
      <c r="REE24" s="149"/>
      <c r="REF24" s="147"/>
      <c r="REG24" s="149"/>
      <c r="REH24" s="147"/>
      <c r="REI24" s="149"/>
      <c r="REJ24" s="147"/>
      <c r="REK24" s="149"/>
      <c r="REL24" s="147"/>
      <c r="REM24" s="149"/>
      <c r="REN24" s="147"/>
      <c r="REO24" s="149"/>
      <c r="REP24" s="147"/>
      <c r="REQ24" s="149"/>
      <c r="RER24" s="147"/>
      <c r="RES24" s="149"/>
      <c r="RET24" s="147"/>
      <c r="REU24" s="149"/>
      <c r="REV24" s="147"/>
      <c r="REW24" s="149"/>
      <c r="REX24" s="147"/>
      <c r="REY24" s="149"/>
      <c r="REZ24" s="147"/>
      <c r="RFA24" s="149"/>
      <c r="RFB24" s="147"/>
      <c r="RFC24" s="149"/>
      <c r="RFD24" s="147"/>
      <c r="RFE24" s="149"/>
      <c r="RFF24" s="147"/>
      <c r="RFG24" s="149"/>
      <c r="RFH24" s="147"/>
      <c r="RFI24" s="149"/>
      <c r="RFJ24" s="147"/>
      <c r="RFK24" s="149"/>
      <c r="RFL24" s="147"/>
      <c r="RFM24" s="149"/>
      <c r="RFN24" s="147"/>
      <c r="RFO24" s="149"/>
      <c r="RFP24" s="147"/>
      <c r="RFQ24" s="149"/>
      <c r="RFR24" s="147"/>
      <c r="RFS24" s="149"/>
      <c r="RFT24" s="147"/>
      <c r="RFU24" s="149"/>
      <c r="RFV24" s="147"/>
      <c r="RFW24" s="149"/>
      <c r="RFX24" s="147"/>
      <c r="RFY24" s="149"/>
      <c r="RFZ24" s="147"/>
      <c r="RGA24" s="149"/>
      <c r="RGB24" s="147"/>
      <c r="RGC24" s="149"/>
      <c r="RGD24" s="147"/>
      <c r="RGE24" s="149"/>
      <c r="RGF24" s="147"/>
      <c r="RGG24" s="149"/>
      <c r="RGH24" s="147"/>
      <c r="RGI24" s="149"/>
      <c r="RGJ24" s="147"/>
      <c r="RGK24" s="149"/>
      <c r="RGL24" s="147"/>
      <c r="RGM24" s="149"/>
      <c r="RGN24" s="147"/>
      <c r="RGO24" s="149"/>
      <c r="RGP24" s="147"/>
      <c r="RGQ24" s="149"/>
      <c r="RGR24" s="147"/>
      <c r="RGS24" s="149"/>
      <c r="RGT24" s="147"/>
      <c r="RGU24" s="149"/>
      <c r="RGV24" s="147"/>
      <c r="RGW24" s="149"/>
      <c r="RGX24" s="147"/>
      <c r="RGY24" s="149"/>
      <c r="RGZ24" s="147"/>
      <c r="RHA24" s="149"/>
      <c r="RHB24" s="147"/>
      <c r="RHC24" s="149"/>
      <c r="RHD24" s="147"/>
      <c r="RHE24" s="149"/>
      <c r="RHF24" s="147"/>
      <c r="RHG24" s="149"/>
      <c r="RHH24" s="147"/>
      <c r="RHI24" s="149"/>
      <c r="RHJ24" s="147"/>
      <c r="RHK24" s="149"/>
      <c r="RHL24" s="147"/>
      <c r="RHM24" s="149"/>
      <c r="RHN24" s="147"/>
      <c r="RHO24" s="149"/>
      <c r="RHP24" s="147"/>
      <c r="RHQ24" s="149"/>
      <c r="RHR24" s="147"/>
      <c r="RHS24" s="149"/>
      <c r="RHT24" s="147"/>
      <c r="RHU24" s="149"/>
      <c r="RHV24" s="147"/>
      <c r="RHW24" s="149"/>
      <c r="RHX24" s="147"/>
      <c r="RHY24" s="149"/>
      <c r="RHZ24" s="147"/>
      <c r="RIA24" s="149"/>
      <c r="RIB24" s="147"/>
      <c r="RIC24" s="149"/>
      <c r="RID24" s="147"/>
      <c r="RIE24" s="149"/>
      <c r="RIF24" s="147"/>
      <c r="RIG24" s="149"/>
      <c r="RIH24" s="147"/>
      <c r="RII24" s="149"/>
      <c r="RIJ24" s="147"/>
      <c r="RIK24" s="149"/>
      <c r="RIL24" s="147"/>
      <c r="RIM24" s="149"/>
      <c r="RIN24" s="147"/>
      <c r="RIO24" s="149"/>
      <c r="RIP24" s="147"/>
      <c r="RIQ24" s="149"/>
      <c r="RIR24" s="147"/>
      <c r="RIS24" s="149"/>
      <c r="RIT24" s="147"/>
      <c r="RIU24" s="149"/>
      <c r="RIV24" s="147"/>
      <c r="RIW24" s="149"/>
      <c r="RIX24" s="147"/>
      <c r="RIY24" s="149"/>
      <c r="RIZ24" s="147"/>
      <c r="RJA24" s="149"/>
      <c r="RJB24" s="147"/>
      <c r="RJC24" s="149"/>
      <c r="RJD24" s="147"/>
      <c r="RJE24" s="149"/>
      <c r="RJF24" s="147"/>
      <c r="RJG24" s="149"/>
      <c r="RJH24" s="147"/>
      <c r="RJI24" s="149"/>
      <c r="RJJ24" s="147"/>
      <c r="RJK24" s="149"/>
      <c r="RJL24" s="147"/>
      <c r="RJM24" s="149"/>
      <c r="RJN24" s="147"/>
      <c r="RJO24" s="149"/>
      <c r="RJP24" s="147"/>
      <c r="RJQ24" s="149"/>
      <c r="RJR24" s="147"/>
      <c r="RJS24" s="149"/>
      <c r="RJT24" s="147"/>
      <c r="RJU24" s="149"/>
      <c r="RJV24" s="147"/>
      <c r="RJW24" s="149"/>
      <c r="RJX24" s="147"/>
      <c r="RJY24" s="149"/>
      <c r="RJZ24" s="147"/>
      <c r="RKA24" s="149"/>
      <c r="RKB24" s="147"/>
      <c r="RKC24" s="149"/>
      <c r="RKD24" s="147"/>
      <c r="RKE24" s="149"/>
      <c r="RKF24" s="147"/>
      <c r="RKG24" s="149"/>
      <c r="RKH24" s="147"/>
      <c r="RKI24" s="149"/>
      <c r="RKJ24" s="147"/>
      <c r="RKK24" s="149"/>
      <c r="RKL24" s="147"/>
      <c r="RKM24" s="149"/>
      <c r="RKN24" s="147"/>
      <c r="RKO24" s="149"/>
      <c r="RKP24" s="147"/>
      <c r="RKQ24" s="149"/>
      <c r="RKR24" s="147"/>
      <c r="RKS24" s="149"/>
      <c r="RKT24" s="147"/>
      <c r="RKU24" s="149"/>
      <c r="RKV24" s="147"/>
      <c r="RKW24" s="149"/>
      <c r="RKX24" s="147"/>
      <c r="RKY24" s="149"/>
      <c r="RKZ24" s="147"/>
      <c r="RLA24" s="149"/>
      <c r="RLB24" s="147"/>
      <c r="RLC24" s="149"/>
      <c r="RLD24" s="147"/>
      <c r="RLE24" s="149"/>
      <c r="RLF24" s="147"/>
      <c r="RLG24" s="149"/>
      <c r="RLH24" s="147"/>
      <c r="RLI24" s="149"/>
      <c r="RLJ24" s="147"/>
      <c r="RLK24" s="149"/>
      <c r="RLL24" s="147"/>
      <c r="RLM24" s="149"/>
      <c r="RLN24" s="147"/>
      <c r="RLO24" s="149"/>
      <c r="RLP24" s="147"/>
      <c r="RLQ24" s="149"/>
      <c r="RLR24" s="147"/>
      <c r="RLS24" s="149"/>
      <c r="RLT24" s="147"/>
      <c r="RLU24" s="149"/>
      <c r="RLV24" s="147"/>
      <c r="RLW24" s="149"/>
      <c r="RLX24" s="147"/>
      <c r="RLY24" s="149"/>
      <c r="RLZ24" s="147"/>
      <c r="RMA24" s="149"/>
      <c r="RMB24" s="147"/>
      <c r="RMC24" s="149"/>
      <c r="RMD24" s="147"/>
      <c r="RME24" s="149"/>
      <c r="RMF24" s="147"/>
      <c r="RMG24" s="149"/>
      <c r="RMH24" s="147"/>
      <c r="RMI24" s="149"/>
      <c r="RMJ24" s="147"/>
      <c r="RMK24" s="149"/>
      <c r="RML24" s="147"/>
      <c r="RMM24" s="149"/>
      <c r="RMN24" s="147"/>
      <c r="RMO24" s="149"/>
      <c r="RMP24" s="147"/>
      <c r="RMQ24" s="149"/>
      <c r="RMR24" s="147"/>
      <c r="RMS24" s="149"/>
      <c r="RMT24" s="147"/>
      <c r="RMU24" s="149"/>
      <c r="RMV24" s="147"/>
      <c r="RMW24" s="149"/>
      <c r="RMX24" s="147"/>
      <c r="RMY24" s="149"/>
      <c r="RMZ24" s="147"/>
      <c r="RNA24" s="149"/>
      <c r="RNB24" s="147"/>
      <c r="RNC24" s="149"/>
      <c r="RND24" s="147"/>
      <c r="RNE24" s="149"/>
      <c r="RNF24" s="147"/>
      <c r="RNG24" s="149"/>
      <c r="RNH24" s="147"/>
      <c r="RNI24" s="149"/>
      <c r="RNJ24" s="147"/>
      <c r="RNK24" s="149"/>
      <c r="RNL24" s="147"/>
      <c r="RNM24" s="149"/>
      <c r="RNN24" s="147"/>
      <c r="RNO24" s="149"/>
      <c r="RNP24" s="147"/>
      <c r="RNQ24" s="149"/>
      <c r="RNR24" s="147"/>
      <c r="RNS24" s="149"/>
      <c r="RNT24" s="147"/>
      <c r="RNU24" s="149"/>
      <c r="RNV24" s="147"/>
      <c r="RNW24" s="149"/>
      <c r="RNX24" s="147"/>
      <c r="RNY24" s="149"/>
      <c r="RNZ24" s="147"/>
      <c r="ROA24" s="149"/>
      <c r="ROB24" s="147"/>
      <c r="ROC24" s="149"/>
      <c r="ROD24" s="147"/>
      <c r="ROE24" s="149"/>
      <c r="ROF24" s="147"/>
      <c r="ROG24" s="149"/>
      <c r="ROH24" s="147"/>
      <c r="ROI24" s="149"/>
      <c r="ROJ24" s="147"/>
      <c r="ROK24" s="149"/>
      <c r="ROL24" s="147"/>
      <c r="ROM24" s="149"/>
      <c r="RON24" s="147"/>
      <c r="ROO24" s="149"/>
      <c r="ROP24" s="147"/>
      <c r="ROQ24" s="149"/>
      <c r="ROR24" s="147"/>
      <c r="ROS24" s="149"/>
      <c r="ROT24" s="147"/>
      <c r="ROU24" s="149"/>
      <c r="ROV24" s="147"/>
      <c r="ROW24" s="149"/>
      <c r="ROX24" s="147"/>
      <c r="ROY24" s="149"/>
      <c r="ROZ24" s="147"/>
      <c r="RPA24" s="149"/>
      <c r="RPB24" s="147"/>
      <c r="RPC24" s="149"/>
      <c r="RPD24" s="147"/>
      <c r="RPE24" s="149"/>
      <c r="RPF24" s="147"/>
      <c r="RPG24" s="149"/>
      <c r="RPH24" s="147"/>
      <c r="RPI24" s="149"/>
      <c r="RPJ24" s="147"/>
      <c r="RPK24" s="149"/>
      <c r="RPL24" s="147"/>
      <c r="RPM24" s="149"/>
      <c r="RPN24" s="147"/>
      <c r="RPO24" s="149"/>
      <c r="RPP24" s="147"/>
      <c r="RPQ24" s="149"/>
      <c r="RPR24" s="147"/>
      <c r="RPS24" s="149"/>
      <c r="RPT24" s="147"/>
      <c r="RPU24" s="149"/>
      <c r="RPV24" s="147"/>
      <c r="RPW24" s="149"/>
      <c r="RPX24" s="147"/>
      <c r="RPY24" s="149"/>
      <c r="RPZ24" s="147"/>
      <c r="RQA24" s="149"/>
      <c r="RQB24" s="147"/>
      <c r="RQC24" s="149"/>
      <c r="RQD24" s="147"/>
      <c r="RQE24" s="149"/>
      <c r="RQF24" s="147"/>
      <c r="RQG24" s="149"/>
      <c r="RQH24" s="147"/>
      <c r="RQI24" s="149"/>
      <c r="RQJ24" s="147"/>
      <c r="RQK24" s="149"/>
      <c r="RQL24" s="147"/>
      <c r="RQM24" s="149"/>
      <c r="RQN24" s="147"/>
      <c r="RQO24" s="149"/>
      <c r="RQP24" s="147"/>
      <c r="RQQ24" s="149"/>
      <c r="RQR24" s="147"/>
      <c r="RQS24" s="149"/>
      <c r="RQT24" s="147"/>
      <c r="RQU24" s="149"/>
      <c r="RQV24" s="147"/>
      <c r="RQW24" s="149"/>
      <c r="RQX24" s="147"/>
      <c r="RQY24" s="149"/>
      <c r="RQZ24" s="147"/>
      <c r="RRA24" s="149"/>
      <c r="RRB24" s="147"/>
      <c r="RRC24" s="149"/>
      <c r="RRD24" s="147"/>
      <c r="RRE24" s="149"/>
      <c r="RRF24" s="147"/>
      <c r="RRG24" s="149"/>
      <c r="RRH24" s="147"/>
      <c r="RRI24" s="149"/>
      <c r="RRJ24" s="147"/>
      <c r="RRK24" s="149"/>
      <c r="RRL24" s="147"/>
      <c r="RRM24" s="149"/>
      <c r="RRN24" s="147"/>
      <c r="RRO24" s="149"/>
      <c r="RRP24" s="147"/>
      <c r="RRQ24" s="149"/>
      <c r="RRR24" s="147"/>
      <c r="RRS24" s="149"/>
      <c r="RRT24" s="147"/>
      <c r="RRU24" s="149"/>
      <c r="RRV24" s="147"/>
      <c r="RRW24" s="149"/>
      <c r="RRX24" s="147"/>
      <c r="RRY24" s="149"/>
      <c r="RRZ24" s="147"/>
      <c r="RSA24" s="149"/>
      <c r="RSB24" s="147"/>
      <c r="RSC24" s="149"/>
      <c r="RSD24" s="147"/>
      <c r="RSE24" s="149"/>
      <c r="RSF24" s="147"/>
      <c r="RSG24" s="149"/>
      <c r="RSH24" s="147"/>
      <c r="RSI24" s="149"/>
      <c r="RSJ24" s="147"/>
      <c r="RSK24" s="149"/>
      <c r="RSL24" s="147"/>
      <c r="RSM24" s="149"/>
      <c r="RSN24" s="147"/>
      <c r="RSO24" s="149"/>
      <c r="RSP24" s="147"/>
      <c r="RSQ24" s="149"/>
      <c r="RSR24" s="147"/>
      <c r="RSS24" s="149"/>
      <c r="RST24" s="147"/>
      <c r="RSU24" s="149"/>
      <c r="RSV24" s="147"/>
      <c r="RSW24" s="149"/>
      <c r="RSX24" s="147"/>
      <c r="RSY24" s="149"/>
      <c r="RSZ24" s="147"/>
      <c r="RTA24" s="149"/>
      <c r="RTB24" s="147"/>
      <c r="RTC24" s="149"/>
      <c r="RTD24" s="147"/>
      <c r="RTE24" s="149"/>
      <c r="RTF24" s="147"/>
      <c r="RTG24" s="149"/>
      <c r="RTH24" s="147"/>
      <c r="RTI24" s="149"/>
      <c r="RTJ24" s="147"/>
      <c r="RTK24" s="149"/>
      <c r="RTL24" s="147"/>
      <c r="RTM24" s="149"/>
      <c r="RTN24" s="147"/>
      <c r="RTO24" s="149"/>
      <c r="RTP24" s="147"/>
      <c r="RTQ24" s="149"/>
      <c r="RTR24" s="147"/>
      <c r="RTS24" s="149"/>
      <c r="RTT24" s="147"/>
      <c r="RTU24" s="149"/>
      <c r="RTV24" s="147"/>
      <c r="RTW24" s="149"/>
      <c r="RTX24" s="147"/>
      <c r="RTY24" s="149"/>
      <c r="RTZ24" s="147"/>
      <c r="RUA24" s="149"/>
      <c r="RUB24" s="147"/>
      <c r="RUC24" s="149"/>
      <c r="RUD24" s="147"/>
      <c r="RUE24" s="149"/>
      <c r="RUF24" s="147"/>
      <c r="RUG24" s="149"/>
      <c r="RUH24" s="147"/>
      <c r="RUI24" s="149"/>
      <c r="RUJ24" s="147"/>
      <c r="RUK24" s="149"/>
      <c r="RUL24" s="147"/>
      <c r="RUM24" s="149"/>
      <c r="RUN24" s="147"/>
      <c r="RUO24" s="149"/>
      <c r="RUP24" s="147"/>
      <c r="RUQ24" s="149"/>
      <c r="RUR24" s="147"/>
      <c r="RUS24" s="149"/>
      <c r="RUT24" s="147"/>
      <c r="RUU24" s="149"/>
      <c r="RUV24" s="147"/>
      <c r="RUW24" s="149"/>
      <c r="RUX24" s="147"/>
      <c r="RUY24" s="149"/>
      <c r="RUZ24" s="147"/>
      <c r="RVA24" s="149"/>
      <c r="RVB24" s="147"/>
      <c r="RVC24" s="149"/>
      <c r="RVD24" s="147"/>
      <c r="RVE24" s="149"/>
      <c r="RVF24" s="147"/>
      <c r="RVG24" s="149"/>
      <c r="RVH24" s="147"/>
      <c r="RVI24" s="149"/>
      <c r="RVJ24" s="147"/>
      <c r="RVK24" s="149"/>
      <c r="RVL24" s="147"/>
      <c r="RVM24" s="149"/>
      <c r="RVN24" s="147"/>
      <c r="RVO24" s="149"/>
      <c r="RVP24" s="147"/>
      <c r="RVQ24" s="149"/>
      <c r="RVR24" s="147"/>
      <c r="RVS24" s="149"/>
      <c r="RVT24" s="147"/>
      <c r="RVU24" s="149"/>
      <c r="RVV24" s="147"/>
      <c r="RVW24" s="149"/>
      <c r="RVX24" s="147"/>
      <c r="RVY24" s="149"/>
      <c r="RVZ24" s="147"/>
      <c r="RWA24" s="149"/>
      <c r="RWB24" s="147"/>
      <c r="RWC24" s="149"/>
      <c r="RWD24" s="147"/>
      <c r="RWE24" s="149"/>
      <c r="RWF24" s="147"/>
      <c r="RWG24" s="149"/>
      <c r="RWH24" s="147"/>
      <c r="RWI24" s="149"/>
      <c r="RWJ24" s="147"/>
      <c r="RWK24" s="149"/>
      <c r="RWL24" s="147"/>
      <c r="RWM24" s="149"/>
      <c r="RWN24" s="147"/>
      <c r="RWO24" s="149"/>
      <c r="RWP24" s="147"/>
      <c r="RWQ24" s="149"/>
      <c r="RWR24" s="147"/>
      <c r="RWS24" s="149"/>
      <c r="RWT24" s="147"/>
      <c r="RWU24" s="149"/>
      <c r="RWV24" s="147"/>
      <c r="RWW24" s="149"/>
      <c r="RWX24" s="147"/>
      <c r="RWY24" s="149"/>
      <c r="RWZ24" s="147"/>
      <c r="RXA24" s="149"/>
      <c r="RXB24" s="147"/>
      <c r="RXC24" s="149"/>
      <c r="RXD24" s="147"/>
      <c r="RXE24" s="149"/>
      <c r="RXF24" s="147"/>
      <c r="RXG24" s="149"/>
      <c r="RXH24" s="147"/>
      <c r="RXI24" s="149"/>
      <c r="RXJ24" s="147"/>
      <c r="RXK24" s="149"/>
      <c r="RXL24" s="147"/>
      <c r="RXM24" s="149"/>
      <c r="RXN24" s="147"/>
      <c r="RXO24" s="149"/>
      <c r="RXP24" s="147"/>
      <c r="RXQ24" s="149"/>
      <c r="RXR24" s="147"/>
      <c r="RXS24" s="149"/>
      <c r="RXT24" s="147"/>
      <c r="RXU24" s="149"/>
      <c r="RXV24" s="147"/>
      <c r="RXW24" s="149"/>
      <c r="RXX24" s="147"/>
      <c r="RXY24" s="149"/>
      <c r="RXZ24" s="147"/>
      <c r="RYA24" s="149"/>
      <c r="RYB24" s="147"/>
      <c r="RYC24" s="149"/>
      <c r="RYD24" s="147"/>
      <c r="RYE24" s="149"/>
      <c r="RYF24" s="147"/>
      <c r="RYG24" s="149"/>
      <c r="RYH24" s="147"/>
      <c r="RYI24" s="149"/>
      <c r="RYJ24" s="147"/>
      <c r="RYK24" s="149"/>
      <c r="RYL24" s="147"/>
      <c r="RYM24" s="149"/>
      <c r="RYN24" s="147"/>
      <c r="RYO24" s="149"/>
      <c r="RYP24" s="147"/>
      <c r="RYQ24" s="149"/>
      <c r="RYR24" s="147"/>
      <c r="RYS24" s="149"/>
      <c r="RYT24" s="147"/>
      <c r="RYU24" s="149"/>
      <c r="RYV24" s="147"/>
      <c r="RYW24" s="149"/>
      <c r="RYX24" s="147"/>
      <c r="RYY24" s="149"/>
      <c r="RYZ24" s="147"/>
      <c r="RZA24" s="149"/>
      <c r="RZB24" s="147"/>
      <c r="RZC24" s="149"/>
      <c r="RZD24" s="147"/>
      <c r="RZE24" s="149"/>
      <c r="RZF24" s="147"/>
      <c r="RZG24" s="149"/>
      <c r="RZH24" s="147"/>
      <c r="RZI24" s="149"/>
      <c r="RZJ24" s="147"/>
      <c r="RZK24" s="149"/>
      <c r="RZL24" s="147"/>
      <c r="RZM24" s="149"/>
      <c r="RZN24" s="147"/>
      <c r="RZO24" s="149"/>
      <c r="RZP24" s="147"/>
      <c r="RZQ24" s="149"/>
      <c r="RZR24" s="147"/>
      <c r="RZS24" s="149"/>
      <c r="RZT24" s="147"/>
      <c r="RZU24" s="149"/>
      <c r="RZV24" s="147"/>
      <c r="RZW24" s="149"/>
      <c r="RZX24" s="147"/>
      <c r="RZY24" s="149"/>
      <c r="RZZ24" s="147"/>
      <c r="SAA24" s="149"/>
      <c r="SAB24" s="147"/>
      <c r="SAC24" s="149"/>
      <c r="SAD24" s="147"/>
      <c r="SAE24" s="149"/>
      <c r="SAF24" s="147"/>
      <c r="SAG24" s="149"/>
      <c r="SAH24" s="147"/>
      <c r="SAI24" s="149"/>
      <c r="SAJ24" s="147"/>
      <c r="SAK24" s="149"/>
      <c r="SAL24" s="147"/>
      <c r="SAM24" s="149"/>
      <c r="SAN24" s="147"/>
      <c r="SAO24" s="149"/>
      <c r="SAP24" s="147"/>
      <c r="SAQ24" s="149"/>
      <c r="SAR24" s="147"/>
      <c r="SAS24" s="149"/>
      <c r="SAT24" s="147"/>
      <c r="SAU24" s="149"/>
      <c r="SAV24" s="147"/>
      <c r="SAW24" s="149"/>
      <c r="SAX24" s="147"/>
      <c r="SAY24" s="149"/>
      <c r="SAZ24" s="147"/>
      <c r="SBA24" s="149"/>
      <c r="SBB24" s="147"/>
      <c r="SBC24" s="149"/>
      <c r="SBD24" s="147"/>
      <c r="SBE24" s="149"/>
      <c r="SBF24" s="147"/>
      <c r="SBG24" s="149"/>
      <c r="SBH24" s="147"/>
      <c r="SBI24" s="149"/>
      <c r="SBJ24" s="147"/>
      <c r="SBK24" s="149"/>
      <c r="SBL24" s="147"/>
      <c r="SBM24" s="149"/>
      <c r="SBN24" s="147"/>
      <c r="SBO24" s="149"/>
      <c r="SBP24" s="147"/>
      <c r="SBQ24" s="149"/>
      <c r="SBR24" s="147"/>
      <c r="SBS24" s="149"/>
      <c r="SBT24" s="147"/>
      <c r="SBU24" s="149"/>
      <c r="SBV24" s="147"/>
      <c r="SBW24" s="149"/>
      <c r="SBX24" s="147"/>
      <c r="SBY24" s="149"/>
      <c r="SBZ24" s="147"/>
      <c r="SCA24" s="149"/>
      <c r="SCB24" s="147"/>
      <c r="SCC24" s="149"/>
      <c r="SCD24" s="147"/>
      <c r="SCE24" s="149"/>
      <c r="SCF24" s="147"/>
      <c r="SCG24" s="149"/>
      <c r="SCH24" s="147"/>
      <c r="SCI24" s="149"/>
      <c r="SCJ24" s="147"/>
      <c r="SCK24" s="149"/>
      <c r="SCL24" s="147"/>
      <c r="SCM24" s="149"/>
      <c r="SCN24" s="147"/>
      <c r="SCO24" s="149"/>
      <c r="SCP24" s="147"/>
      <c r="SCQ24" s="149"/>
      <c r="SCR24" s="147"/>
      <c r="SCS24" s="149"/>
      <c r="SCT24" s="147"/>
      <c r="SCU24" s="149"/>
      <c r="SCV24" s="147"/>
      <c r="SCW24" s="149"/>
      <c r="SCX24" s="147"/>
      <c r="SCY24" s="149"/>
      <c r="SCZ24" s="147"/>
      <c r="SDA24" s="149"/>
      <c r="SDB24" s="147"/>
      <c r="SDC24" s="149"/>
      <c r="SDD24" s="147"/>
      <c r="SDE24" s="149"/>
      <c r="SDF24" s="147"/>
      <c r="SDG24" s="149"/>
      <c r="SDH24" s="147"/>
      <c r="SDI24" s="149"/>
      <c r="SDJ24" s="147"/>
      <c r="SDK24" s="149"/>
      <c r="SDL24" s="147"/>
      <c r="SDM24" s="149"/>
      <c r="SDN24" s="147"/>
      <c r="SDO24" s="149"/>
      <c r="SDP24" s="147"/>
      <c r="SDQ24" s="149"/>
      <c r="SDR24" s="147"/>
      <c r="SDS24" s="149"/>
      <c r="SDT24" s="147"/>
      <c r="SDU24" s="149"/>
      <c r="SDV24" s="147"/>
      <c r="SDW24" s="149"/>
      <c r="SDX24" s="147"/>
      <c r="SDY24" s="149"/>
      <c r="SDZ24" s="147"/>
      <c r="SEA24" s="149"/>
      <c r="SEB24" s="147"/>
      <c r="SEC24" s="149"/>
      <c r="SED24" s="147"/>
      <c r="SEE24" s="149"/>
      <c r="SEF24" s="147"/>
      <c r="SEG24" s="149"/>
      <c r="SEH24" s="147"/>
      <c r="SEI24" s="149"/>
      <c r="SEJ24" s="147"/>
      <c r="SEK24" s="149"/>
      <c r="SEL24" s="147"/>
      <c r="SEM24" s="149"/>
      <c r="SEN24" s="147"/>
      <c r="SEO24" s="149"/>
      <c r="SEP24" s="147"/>
      <c r="SEQ24" s="149"/>
      <c r="SER24" s="147"/>
      <c r="SES24" s="149"/>
      <c r="SET24" s="147"/>
      <c r="SEU24" s="149"/>
      <c r="SEV24" s="147"/>
      <c r="SEW24" s="149"/>
      <c r="SEX24" s="147"/>
      <c r="SEY24" s="149"/>
      <c r="SEZ24" s="147"/>
      <c r="SFA24" s="149"/>
      <c r="SFB24" s="147"/>
      <c r="SFC24" s="149"/>
      <c r="SFD24" s="147"/>
      <c r="SFE24" s="149"/>
      <c r="SFF24" s="147"/>
      <c r="SFG24" s="149"/>
      <c r="SFH24" s="147"/>
      <c r="SFI24" s="149"/>
      <c r="SFJ24" s="147"/>
      <c r="SFK24" s="149"/>
      <c r="SFL24" s="147"/>
      <c r="SFM24" s="149"/>
      <c r="SFN24" s="147"/>
      <c r="SFO24" s="149"/>
      <c r="SFP24" s="147"/>
      <c r="SFQ24" s="149"/>
      <c r="SFR24" s="147"/>
      <c r="SFS24" s="149"/>
      <c r="SFT24" s="147"/>
      <c r="SFU24" s="149"/>
      <c r="SFV24" s="147"/>
      <c r="SFW24" s="149"/>
      <c r="SFX24" s="147"/>
      <c r="SFY24" s="149"/>
      <c r="SFZ24" s="147"/>
      <c r="SGA24" s="149"/>
      <c r="SGB24" s="147"/>
      <c r="SGC24" s="149"/>
      <c r="SGD24" s="147"/>
      <c r="SGE24" s="149"/>
      <c r="SGF24" s="147"/>
      <c r="SGG24" s="149"/>
      <c r="SGH24" s="147"/>
      <c r="SGI24" s="149"/>
      <c r="SGJ24" s="147"/>
      <c r="SGK24" s="149"/>
      <c r="SGL24" s="147"/>
      <c r="SGM24" s="149"/>
      <c r="SGN24" s="147"/>
      <c r="SGO24" s="149"/>
      <c r="SGP24" s="147"/>
      <c r="SGQ24" s="149"/>
      <c r="SGR24" s="147"/>
      <c r="SGS24" s="149"/>
      <c r="SGT24" s="147"/>
      <c r="SGU24" s="149"/>
      <c r="SGV24" s="147"/>
      <c r="SGW24" s="149"/>
      <c r="SGX24" s="147"/>
      <c r="SGY24" s="149"/>
      <c r="SGZ24" s="147"/>
      <c r="SHA24" s="149"/>
      <c r="SHB24" s="147"/>
      <c r="SHC24" s="149"/>
      <c r="SHD24" s="147"/>
      <c r="SHE24" s="149"/>
      <c r="SHF24" s="147"/>
      <c r="SHG24" s="149"/>
      <c r="SHH24" s="147"/>
      <c r="SHI24" s="149"/>
      <c r="SHJ24" s="147"/>
      <c r="SHK24" s="149"/>
      <c r="SHL24" s="147"/>
      <c r="SHM24" s="149"/>
      <c r="SHN24" s="147"/>
      <c r="SHO24" s="149"/>
      <c r="SHP24" s="147"/>
      <c r="SHQ24" s="149"/>
      <c r="SHR24" s="147"/>
      <c r="SHS24" s="149"/>
      <c r="SHT24" s="147"/>
      <c r="SHU24" s="149"/>
      <c r="SHV24" s="147"/>
      <c r="SHW24" s="149"/>
      <c r="SHX24" s="147"/>
      <c r="SHY24" s="149"/>
      <c r="SHZ24" s="147"/>
      <c r="SIA24" s="149"/>
      <c r="SIB24" s="147"/>
      <c r="SIC24" s="149"/>
      <c r="SID24" s="147"/>
      <c r="SIE24" s="149"/>
      <c r="SIF24" s="147"/>
      <c r="SIG24" s="149"/>
      <c r="SIH24" s="147"/>
      <c r="SII24" s="149"/>
      <c r="SIJ24" s="147"/>
      <c r="SIK24" s="149"/>
      <c r="SIL24" s="147"/>
      <c r="SIM24" s="149"/>
      <c r="SIN24" s="147"/>
      <c r="SIO24" s="149"/>
      <c r="SIP24" s="147"/>
      <c r="SIQ24" s="149"/>
      <c r="SIR24" s="147"/>
      <c r="SIS24" s="149"/>
      <c r="SIT24" s="147"/>
      <c r="SIU24" s="149"/>
      <c r="SIV24" s="147"/>
      <c r="SIW24" s="149"/>
      <c r="SIX24" s="147"/>
      <c r="SIY24" s="149"/>
      <c r="SIZ24" s="147"/>
      <c r="SJA24" s="149"/>
      <c r="SJB24" s="147"/>
      <c r="SJC24" s="149"/>
      <c r="SJD24" s="147"/>
      <c r="SJE24" s="149"/>
      <c r="SJF24" s="147"/>
      <c r="SJG24" s="149"/>
      <c r="SJH24" s="147"/>
      <c r="SJI24" s="149"/>
      <c r="SJJ24" s="147"/>
      <c r="SJK24" s="149"/>
      <c r="SJL24" s="147"/>
      <c r="SJM24" s="149"/>
      <c r="SJN24" s="147"/>
      <c r="SJO24" s="149"/>
      <c r="SJP24" s="147"/>
      <c r="SJQ24" s="149"/>
      <c r="SJR24" s="147"/>
      <c r="SJS24" s="149"/>
      <c r="SJT24" s="147"/>
      <c r="SJU24" s="149"/>
      <c r="SJV24" s="147"/>
      <c r="SJW24" s="149"/>
      <c r="SJX24" s="147"/>
      <c r="SJY24" s="149"/>
      <c r="SJZ24" s="147"/>
      <c r="SKA24" s="149"/>
      <c r="SKB24" s="147"/>
      <c r="SKC24" s="149"/>
      <c r="SKD24" s="147"/>
      <c r="SKE24" s="149"/>
      <c r="SKF24" s="147"/>
      <c r="SKG24" s="149"/>
      <c r="SKH24" s="147"/>
      <c r="SKI24" s="149"/>
      <c r="SKJ24" s="147"/>
      <c r="SKK24" s="149"/>
      <c r="SKL24" s="147"/>
      <c r="SKM24" s="149"/>
      <c r="SKN24" s="147"/>
      <c r="SKO24" s="149"/>
      <c r="SKP24" s="147"/>
      <c r="SKQ24" s="149"/>
      <c r="SKR24" s="147"/>
      <c r="SKS24" s="149"/>
      <c r="SKT24" s="147"/>
      <c r="SKU24" s="149"/>
      <c r="SKV24" s="147"/>
      <c r="SKW24" s="149"/>
      <c r="SKX24" s="147"/>
      <c r="SKY24" s="149"/>
      <c r="SKZ24" s="147"/>
      <c r="SLA24" s="149"/>
      <c r="SLB24" s="147"/>
      <c r="SLC24" s="149"/>
      <c r="SLD24" s="147"/>
      <c r="SLE24" s="149"/>
      <c r="SLF24" s="147"/>
      <c r="SLG24" s="149"/>
      <c r="SLH24" s="147"/>
      <c r="SLI24" s="149"/>
      <c r="SLJ24" s="147"/>
      <c r="SLK24" s="149"/>
      <c r="SLL24" s="147"/>
      <c r="SLM24" s="149"/>
      <c r="SLN24" s="147"/>
      <c r="SLO24" s="149"/>
      <c r="SLP24" s="147"/>
      <c r="SLQ24" s="149"/>
      <c r="SLR24" s="147"/>
      <c r="SLS24" s="149"/>
      <c r="SLT24" s="147"/>
      <c r="SLU24" s="149"/>
      <c r="SLV24" s="147"/>
      <c r="SLW24" s="149"/>
      <c r="SLX24" s="147"/>
      <c r="SLY24" s="149"/>
      <c r="SLZ24" s="147"/>
      <c r="SMA24" s="149"/>
      <c r="SMB24" s="147"/>
      <c r="SMC24" s="149"/>
      <c r="SMD24" s="147"/>
      <c r="SME24" s="149"/>
      <c r="SMF24" s="147"/>
      <c r="SMG24" s="149"/>
      <c r="SMH24" s="147"/>
      <c r="SMI24" s="149"/>
      <c r="SMJ24" s="147"/>
      <c r="SMK24" s="149"/>
      <c r="SML24" s="147"/>
      <c r="SMM24" s="149"/>
      <c r="SMN24" s="147"/>
      <c r="SMO24" s="149"/>
      <c r="SMP24" s="147"/>
      <c r="SMQ24" s="149"/>
      <c r="SMR24" s="147"/>
      <c r="SMS24" s="149"/>
      <c r="SMT24" s="147"/>
      <c r="SMU24" s="149"/>
      <c r="SMV24" s="147"/>
      <c r="SMW24" s="149"/>
      <c r="SMX24" s="147"/>
      <c r="SMY24" s="149"/>
      <c r="SMZ24" s="147"/>
      <c r="SNA24" s="149"/>
      <c r="SNB24" s="147"/>
      <c r="SNC24" s="149"/>
      <c r="SND24" s="147"/>
      <c r="SNE24" s="149"/>
      <c r="SNF24" s="147"/>
      <c r="SNG24" s="149"/>
      <c r="SNH24" s="147"/>
      <c r="SNI24" s="149"/>
      <c r="SNJ24" s="147"/>
      <c r="SNK24" s="149"/>
      <c r="SNL24" s="147"/>
      <c r="SNM24" s="149"/>
      <c r="SNN24" s="147"/>
      <c r="SNO24" s="149"/>
      <c r="SNP24" s="147"/>
      <c r="SNQ24" s="149"/>
      <c r="SNR24" s="147"/>
      <c r="SNS24" s="149"/>
      <c r="SNT24" s="147"/>
      <c r="SNU24" s="149"/>
      <c r="SNV24" s="147"/>
      <c r="SNW24" s="149"/>
      <c r="SNX24" s="147"/>
      <c r="SNY24" s="149"/>
      <c r="SNZ24" s="147"/>
      <c r="SOA24" s="149"/>
      <c r="SOB24" s="147"/>
      <c r="SOC24" s="149"/>
      <c r="SOD24" s="147"/>
      <c r="SOE24" s="149"/>
      <c r="SOF24" s="147"/>
      <c r="SOG24" s="149"/>
      <c r="SOH24" s="147"/>
      <c r="SOI24" s="149"/>
      <c r="SOJ24" s="147"/>
      <c r="SOK24" s="149"/>
      <c r="SOL24" s="147"/>
      <c r="SOM24" s="149"/>
      <c r="SON24" s="147"/>
      <c r="SOO24" s="149"/>
      <c r="SOP24" s="147"/>
      <c r="SOQ24" s="149"/>
      <c r="SOR24" s="147"/>
      <c r="SOS24" s="149"/>
      <c r="SOT24" s="147"/>
      <c r="SOU24" s="149"/>
      <c r="SOV24" s="147"/>
      <c r="SOW24" s="149"/>
      <c r="SOX24" s="147"/>
      <c r="SOY24" s="149"/>
      <c r="SOZ24" s="147"/>
      <c r="SPA24" s="149"/>
      <c r="SPB24" s="147"/>
      <c r="SPC24" s="149"/>
      <c r="SPD24" s="147"/>
      <c r="SPE24" s="149"/>
      <c r="SPF24" s="147"/>
      <c r="SPG24" s="149"/>
      <c r="SPH24" s="147"/>
      <c r="SPI24" s="149"/>
      <c r="SPJ24" s="147"/>
      <c r="SPK24" s="149"/>
      <c r="SPL24" s="147"/>
      <c r="SPM24" s="149"/>
      <c r="SPN24" s="147"/>
      <c r="SPO24" s="149"/>
      <c r="SPP24" s="147"/>
      <c r="SPQ24" s="149"/>
      <c r="SPR24" s="147"/>
      <c r="SPS24" s="149"/>
      <c r="SPT24" s="147"/>
      <c r="SPU24" s="149"/>
      <c r="SPV24" s="147"/>
      <c r="SPW24" s="149"/>
      <c r="SPX24" s="147"/>
      <c r="SPY24" s="149"/>
      <c r="SPZ24" s="147"/>
      <c r="SQA24" s="149"/>
      <c r="SQB24" s="147"/>
      <c r="SQC24" s="149"/>
      <c r="SQD24" s="147"/>
      <c r="SQE24" s="149"/>
      <c r="SQF24" s="147"/>
      <c r="SQG24" s="149"/>
      <c r="SQH24" s="147"/>
      <c r="SQI24" s="149"/>
      <c r="SQJ24" s="147"/>
      <c r="SQK24" s="149"/>
      <c r="SQL24" s="147"/>
      <c r="SQM24" s="149"/>
      <c r="SQN24" s="147"/>
      <c r="SQO24" s="149"/>
      <c r="SQP24" s="147"/>
      <c r="SQQ24" s="149"/>
      <c r="SQR24" s="147"/>
      <c r="SQS24" s="149"/>
      <c r="SQT24" s="147"/>
      <c r="SQU24" s="149"/>
      <c r="SQV24" s="147"/>
      <c r="SQW24" s="149"/>
      <c r="SQX24" s="147"/>
      <c r="SQY24" s="149"/>
      <c r="SQZ24" s="147"/>
      <c r="SRA24" s="149"/>
      <c r="SRB24" s="147"/>
      <c r="SRC24" s="149"/>
      <c r="SRD24" s="147"/>
      <c r="SRE24" s="149"/>
      <c r="SRF24" s="147"/>
      <c r="SRG24" s="149"/>
      <c r="SRH24" s="147"/>
      <c r="SRI24" s="149"/>
      <c r="SRJ24" s="147"/>
      <c r="SRK24" s="149"/>
      <c r="SRL24" s="147"/>
      <c r="SRM24" s="149"/>
      <c r="SRN24" s="147"/>
      <c r="SRO24" s="149"/>
      <c r="SRP24" s="147"/>
      <c r="SRQ24" s="149"/>
      <c r="SRR24" s="147"/>
      <c r="SRS24" s="149"/>
      <c r="SRT24" s="147"/>
      <c r="SRU24" s="149"/>
      <c r="SRV24" s="147"/>
      <c r="SRW24" s="149"/>
      <c r="SRX24" s="147"/>
      <c r="SRY24" s="149"/>
      <c r="SRZ24" s="147"/>
      <c r="SSA24" s="149"/>
      <c r="SSB24" s="147"/>
      <c r="SSC24" s="149"/>
      <c r="SSD24" s="147"/>
      <c r="SSE24" s="149"/>
      <c r="SSF24" s="147"/>
      <c r="SSG24" s="149"/>
      <c r="SSH24" s="147"/>
      <c r="SSI24" s="149"/>
      <c r="SSJ24" s="147"/>
      <c r="SSK24" s="149"/>
      <c r="SSL24" s="147"/>
      <c r="SSM24" s="149"/>
      <c r="SSN24" s="147"/>
      <c r="SSO24" s="149"/>
      <c r="SSP24" s="147"/>
      <c r="SSQ24" s="149"/>
      <c r="SSR24" s="147"/>
      <c r="SSS24" s="149"/>
      <c r="SST24" s="147"/>
      <c r="SSU24" s="149"/>
      <c r="SSV24" s="147"/>
      <c r="SSW24" s="149"/>
      <c r="SSX24" s="147"/>
      <c r="SSY24" s="149"/>
      <c r="SSZ24" s="147"/>
      <c r="STA24" s="149"/>
      <c r="STB24" s="147"/>
      <c r="STC24" s="149"/>
      <c r="STD24" s="147"/>
      <c r="STE24" s="149"/>
      <c r="STF24" s="147"/>
      <c r="STG24" s="149"/>
      <c r="STH24" s="147"/>
      <c r="STI24" s="149"/>
      <c r="STJ24" s="147"/>
      <c r="STK24" s="149"/>
      <c r="STL24" s="147"/>
      <c r="STM24" s="149"/>
      <c r="STN24" s="147"/>
      <c r="STO24" s="149"/>
      <c r="STP24" s="147"/>
      <c r="STQ24" s="149"/>
      <c r="STR24" s="147"/>
      <c r="STS24" s="149"/>
      <c r="STT24" s="147"/>
      <c r="STU24" s="149"/>
      <c r="STV24" s="147"/>
      <c r="STW24" s="149"/>
      <c r="STX24" s="147"/>
      <c r="STY24" s="149"/>
      <c r="STZ24" s="147"/>
      <c r="SUA24" s="149"/>
      <c r="SUB24" s="147"/>
      <c r="SUC24" s="149"/>
      <c r="SUD24" s="147"/>
      <c r="SUE24" s="149"/>
      <c r="SUF24" s="147"/>
      <c r="SUG24" s="149"/>
      <c r="SUH24" s="147"/>
      <c r="SUI24" s="149"/>
      <c r="SUJ24" s="147"/>
      <c r="SUK24" s="149"/>
      <c r="SUL24" s="147"/>
      <c r="SUM24" s="149"/>
      <c r="SUN24" s="147"/>
      <c r="SUO24" s="149"/>
      <c r="SUP24" s="147"/>
      <c r="SUQ24" s="149"/>
      <c r="SUR24" s="147"/>
      <c r="SUS24" s="149"/>
      <c r="SUT24" s="147"/>
      <c r="SUU24" s="149"/>
      <c r="SUV24" s="147"/>
      <c r="SUW24" s="149"/>
      <c r="SUX24" s="147"/>
      <c r="SUY24" s="149"/>
      <c r="SUZ24" s="147"/>
      <c r="SVA24" s="149"/>
      <c r="SVB24" s="147"/>
      <c r="SVC24" s="149"/>
      <c r="SVD24" s="147"/>
      <c r="SVE24" s="149"/>
      <c r="SVF24" s="147"/>
      <c r="SVG24" s="149"/>
      <c r="SVH24" s="147"/>
      <c r="SVI24" s="149"/>
      <c r="SVJ24" s="147"/>
      <c r="SVK24" s="149"/>
      <c r="SVL24" s="147"/>
      <c r="SVM24" s="149"/>
      <c r="SVN24" s="147"/>
      <c r="SVO24" s="149"/>
      <c r="SVP24" s="147"/>
      <c r="SVQ24" s="149"/>
      <c r="SVR24" s="147"/>
      <c r="SVS24" s="149"/>
      <c r="SVT24" s="147"/>
      <c r="SVU24" s="149"/>
      <c r="SVV24" s="147"/>
      <c r="SVW24" s="149"/>
      <c r="SVX24" s="147"/>
      <c r="SVY24" s="149"/>
      <c r="SVZ24" s="147"/>
      <c r="SWA24" s="149"/>
      <c r="SWB24" s="147"/>
      <c r="SWC24" s="149"/>
      <c r="SWD24" s="147"/>
      <c r="SWE24" s="149"/>
      <c r="SWF24" s="147"/>
      <c r="SWG24" s="149"/>
      <c r="SWH24" s="147"/>
      <c r="SWI24" s="149"/>
      <c r="SWJ24" s="147"/>
      <c r="SWK24" s="149"/>
      <c r="SWL24" s="147"/>
      <c r="SWM24" s="149"/>
      <c r="SWN24" s="147"/>
      <c r="SWO24" s="149"/>
      <c r="SWP24" s="147"/>
      <c r="SWQ24" s="149"/>
      <c r="SWR24" s="147"/>
      <c r="SWS24" s="149"/>
      <c r="SWT24" s="147"/>
      <c r="SWU24" s="149"/>
      <c r="SWV24" s="147"/>
      <c r="SWW24" s="149"/>
      <c r="SWX24" s="147"/>
      <c r="SWY24" s="149"/>
      <c r="SWZ24" s="147"/>
      <c r="SXA24" s="149"/>
      <c r="SXB24" s="147"/>
      <c r="SXC24" s="149"/>
      <c r="SXD24" s="147"/>
      <c r="SXE24" s="149"/>
      <c r="SXF24" s="147"/>
      <c r="SXG24" s="149"/>
      <c r="SXH24" s="147"/>
      <c r="SXI24" s="149"/>
      <c r="SXJ24" s="147"/>
      <c r="SXK24" s="149"/>
      <c r="SXL24" s="147"/>
      <c r="SXM24" s="149"/>
      <c r="SXN24" s="147"/>
      <c r="SXO24" s="149"/>
      <c r="SXP24" s="147"/>
      <c r="SXQ24" s="149"/>
      <c r="SXR24" s="147"/>
      <c r="SXS24" s="149"/>
      <c r="SXT24" s="147"/>
      <c r="SXU24" s="149"/>
      <c r="SXV24" s="147"/>
      <c r="SXW24" s="149"/>
      <c r="SXX24" s="147"/>
      <c r="SXY24" s="149"/>
      <c r="SXZ24" s="147"/>
      <c r="SYA24" s="149"/>
      <c r="SYB24" s="147"/>
      <c r="SYC24" s="149"/>
      <c r="SYD24" s="147"/>
      <c r="SYE24" s="149"/>
      <c r="SYF24" s="147"/>
      <c r="SYG24" s="149"/>
      <c r="SYH24" s="147"/>
      <c r="SYI24" s="149"/>
      <c r="SYJ24" s="147"/>
      <c r="SYK24" s="149"/>
      <c r="SYL24" s="147"/>
      <c r="SYM24" s="149"/>
      <c r="SYN24" s="147"/>
      <c r="SYO24" s="149"/>
      <c r="SYP24" s="147"/>
      <c r="SYQ24" s="149"/>
      <c r="SYR24" s="147"/>
      <c r="SYS24" s="149"/>
      <c r="SYT24" s="147"/>
      <c r="SYU24" s="149"/>
      <c r="SYV24" s="147"/>
      <c r="SYW24" s="149"/>
      <c r="SYX24" s="147"/>
      <c r="SYY24" s="149"/>
      <c r="SYZ24" s="147"/>
      <c r="SZA24" s="149"/>
      <c r="SZB24" s="147"/>
      <c r="SZC24" s="149"/>
      <c r="SZD24" s="147"/>
      <c r="SZE24" s="149"/>
      <c r="SZF24" s="147"/>
      <c r="SZG24" s="149"/>
      <c r="SZH24" s="147"/>
      <c r="SZI24" s="149"/>
      <c r="SZJ24" s="147"/>
      <c r="SZK24" s="149"/>
      <c r="SZL24" s="147"/>
      <c r="SZM24" s="149"/>
      <c r="SZN24" s="147"/>
      <c r="SZO24" s="149"/>
      <c r="SZP24" s="147"/>
      <c r="SZQ24" s="149"/>
      <c r="SZR24" s="147"/>
      <c r="SZS24" s="149"/>
      <c r="SZT24" s="147"/>
      <c r="SZU24" s="149"/>
      <c r="SZV24" s="147"/>
      <c r="SZW24" s="149"/>
      <c r="SZX24" s="147"/>
      <c r="SZY24" s="149"/>
      <c r="SZZ24" s="147"/>
      <c r="TAA24" s="149"/>
      <c r="TAB24" s="147"/>
      <c r="TAC24" s="149"/>
      <c r="TAD24" s="147"/>
      <c r="TAE24" s="149"/>
      <c r="TAF24" s="147"/>
      <c r="TAG24" s="149"/>
      <c r="TAH24" s="147"/>
      <c r="TAI24" s="149"/>
      <c r="TAJ24" s="147"/>
      <c r="TAK24" s="149"/>
      <c r="TAL24" s="147"/>
      <c r="TAM24" s="149"/>
      <c r="TAN24" s="147"/>
      <c r="TAO24" s="149"/>
      <c r="TAP24" s="147"/>
      <c r="TAQ24" s="149"/>
      <c r="TAR24" s="147"/>
      <c r="TAS24" s="149"/>
      <c r="TAT24" s="147"/>
      <c r="TAU24" s="149"/>
      <c r="TAV24" s="147"/>
      <c r="TAW24" s="149"/>
      <c r="TAX24" s="147"/>
      <c r="TAY24" s="149"/>
      <c r="TAZ24" s="147"/>
      <c r="TBA24" s="149"/>
      <c r="TBB24" s="147"/>
      <c r="TBC24" s="149"/>
      <c r="TBD24" s="147"/>
      <c r="TBE24" s="149"/>
      <c r="TBF24" s="147"/>
      <c r="TBG24" s="149"/>
      <c r="TBH24" s="147"/>
      <c r="TBI24" s="149"/>
      <c r="TBJ24" s="147"/>
      <c r="TBK24" s="149"/>
      <c r="TBL24" s="147"/>
      <c r="TBM24" s="149"/>
      <c r="TBN24" s="147"/>
      <c r="TBO24" s="149"/>
      <c r="TBP24" s="147"/>
      <c r="TBQ24" s="149"/>
      <c r="TBR24" s="147"/>
      <c r="TBS24" s="149"/>
      <c r="TBT24" s="147"/>
      <c r="TBU24" s="149"/>
      <c r="TBV24" s="147"/>
      <c r="TBW24" s="149"/>
      <c r="TBX24" s="147"/>
      <c r="TBY24" s="149"/>
      <c r="TBZ24" s="147"/>
      <c r="TCA24" s="149"/>
      <c r="TCB24" s="147"/>
      <c r="TCC24" s="149"/>
      <c r="TCD24" s="147"/>
      <c r="TCE24" s="149"/>
      <c r="TCF24" s="147"/>
      <c r="TCG24" s="149"/>
      <c r="TCH24" s="147"/>
      <c r="TCI24" s="149"/>
      <c r="TCJ24" s="147"/>
      <c r="TCK24" s="149"/>
      <c r="TCL24" s="147"/>
      <c r="TCM24" s="149"/>
      <c r="TCN24" s="147"/>
      <c r="TCO24" s="149"/>
      <c r="TCP24" s="147"/>
      <c r="TCQ24" s="149"/>
      <c r="TCR24" s="147"/>
      <c r="TCS24" s="149"/>
      <c r="TCT24" s="147"/>
      <c r="TCU24" s="149"/>
      <c r="TCV24" s="147"/>
      <c r="TCW24" s="149"/>
      <c r="TCX24" s="147"/>
      <c r="TCY24" s="149"/>
      <c r="TCZ24" s="147"/>
      <c r="TDA24" s="149"/>
      <c r="TDB24" s="147"/>
      <c r="TDC24" s="149"/>
      <c r="TDD24" s="147"/>
      <c r="TDE24" s="149"/>
      <c r="TDF24" s="147"/>
      <c r="TDG24" s="149"/>
      <c r="TDH24" s="147"/>
      <c r="TDI24" s="149"/>
      <c r="TDJ24" s="147"/>
      <c r="TDK24" s="149"/>
      <c r="TDL24" s="147"/>
      <c r="TDM24" s="149"/>
      <c r="TDN24" s="147"/>
      <c r="TDO24" s="149"/>
      <c r="TDP24" s="147"/>
      <c r="TDQ24" s="149"/>
      <c r="TDR24" s="147"/>
      <c r="TDS24" s="149"/>
      <c r="TDT24" s="147"/>
      <c r="TDU24" s="149"/>
      <c r="TDV24" s="147"/>
      <c r="TDW24" s="149"/>
      <c r="TDX24" s="147"/>
      <c r="TDY24" s="149"/>
      <c r="TDZ24" s="147"/>
      <c r="TEA24" s="149"/>
      <c r="TEB24" s="147"/>
      <c r="TEC24" s="149"/>
      <c r="TED24" s="147"/>
      <c r="TEE24" s="149"/>
      <c r="TEF24" s="147"/>
      <c r="TEG24" s="149"/>
      <c r="TEH24" s="147"/>
      <c r="TEI24" s="149"/>
      <c r="TEJ24" s="147"/>
      <c r="TEK24" s="149"/>
      <c r="TEL24" s="147"/>
      <c r="TEM24" s="149"/>
      <c r="TEN24" s="147"/>
      <c r="TEO24" s="149"/>
      <c r="TEP24" s="147"/>
      <c r="TEQ24" s="149"/>
      <c r="TER24" s="147"/>
      <c r="TES24" s="149"/>
      <c r="TET24" s="147"/>
      <c r="TEU24" s="149"/>
      <c r="TEV24" s="147"/>
      <c r="TEW24" s="149"/>
      <c r="TEX24" s="147"/>
      <c r="TEY24" s="149"/>
      <c r="TEZ24" s="147"/>
      <c r="TFA24" s="149"/>
      <c r="TFB24" s="147"/>
      <c r="TFC24" s="149"/>
      <c r="TFD24" s="147"/>
      <c r="TFE24" s="149"/>
      <c r="TFF24" s="147"/>
      <c r="TFG24" s="149"/>
      <c r="TFH24" s="147"/>
      <c r="TFI24" s="149"/>
      <c r="TFJ24" s="147"/>
      <c r="TFK24" s="149"/>
      <c r="TFL24" s="147"/>
      <c r="TFM24" s="149"/>
      <c r="TFN24" s="147"/>
      <c r="TFO24" s="149"/>
      <c r="TFP24" s="147"/>
      <c r="TFQ24" s="149"/>
      <c r="TFR24" s="147"/>
      <c r="TFS24" s="149"/>
      <c r="TFT24" s="147"/>
      <c r="TFU24" s="149"/>
      <c r="TFV24" s="147"/>
      <c r="TFW24" s="149"/>
      <c r="TFX24" s="147"/>
      <c r="TFY24" s="149"/>
      <c r="TFZ24" s="147"/>
      <c r="TGA24" s="149"/>
      <c r="TGB24" s="147"/>
      <c r="TGC24" s="149"/>
      <c r="TGD24" s="147"/>
      <c r="TGE24" s="149"/>
      <c r="TGF24" s="147"/>
      <c r="TGG24" s="149"/>
      <c r="TGH24" s="147"/>
      <c r="TGI24" s="149"/>
      <c r="TGJ24" s="147"/>
      <c r="TGK24" s="149"/>
      <c r="TGL24" s="147"/>
      <c r="TGM24" s="149"/>
      <c r="TGN24" s="147"/>
      <c r="TGO24" s="149"/>
      <c r="TGP24" s="147"/>
      <c r="TGQ24" s="149"/>
      <c r="TGR24" s="147"/>
      <c r="TGS24" s="149"/>
      <c r="TGT24" s="147"/>
      <c r="TGU24" s="149"/>
      <c r="TGV24" s="147"/>
      <c r="TGW24" s="149"/>
      <c r="TGX24" s="147"/>
      <c r="TGY24" s="149"/>
      <c r="TGZ24" s="147"/>
      <c r="THA24" s="149"/>
      <c r="THB24" s="147"/>
      <c r="THC24" s="149"/>
      <c r="THD24" s="147"/>
      <c r="THE24" s="149"/>
      <c r="THF24" s="147"/>
      <c r="THG24" s="149"/>
      <c r="THH24" s="147"/>
      <c r="THI24" s="149"/>
      <c r="THJ24" s="147"/>
      <c r="THK24" s="149"/>
      <c r="THL24" s="147"/>
      <c r="THM24" s="149"/>
      <c r="THN24" s="147"/>
      <c r="THO24" s="149"/>
      <c r="THP24" s="147"/>
      <c r="THQ24" s="149"/>
      <c r="THR24" s="147"/>
      <c r="THS24" s="149"/>
      <c r="THT24" s="147"/>
      <c r="THU24" s="149"/>
      <c r="THV24" s="147"/>
      <c r="THW24" s="149"/>
      <c r="THX24" s="147"/>
      <c r="THY24" s="149"/>
      <c r="THZ24" s="147"/>
      <c r="TIA24" s="149"/>
      <c r="TIB24" s="147"/>
      <c r="TIC24" s="149"/>
      <c r="TID24" s="147"/>
      <c r="TIE24" s="149"/>
      <c r="TIF24" s="147"/>
      <c r="TIG24" s="149"/>
      <c r="TIH24" s="147"/>
      <c r="TII24" s="149"/>
      <c r="TIJ24" s="147"/>
      <c r="TIK24" s="149"/>
      <c r="TIL24" s="147"/>
      <c r="TIM24" s="149"/>
      <c r="TIN24" s="147"/>
      <c r="TIO24" s="149"/>
      <c r="TIP24" s="147"/>
      <c r="TIQ24" s="149"/>
      <c r="TIR24" s="147"/>
      <c r="TIS24" s="149"/>
      <c r="TIT24" s="147"/>
      <c r="TIU24" s="149"/>
      <c r="TIV24" s="147"/>
      <c r="TIW24" s="149"/>
      <c r="TIX24" s="147"/>
      <c r="TIY24" s="149"/>
      <c r="TIZ24" s="147"/>
      <c r="TJA24" s="149"/>
      <c r="TJB24" s="147"/>
      <c r="TJC24" s="149"/>
      <c r="TJD24" s="147"/>
      <c r="TJE24" s="149"/>
      <c r="TJF24" s="147"/>
      <c r="TJG24" s="149"/>
      <c r="TJH24" s="147"/>
      <c r="TJI24" s="149"/>
      <c r="TJJ24" s="147"/>
      <c r="TJK24" s="149"/>
      <c r="TJL24" s="147"/>
      <c r="TJM24" s="149"/>
      <c r="TJN24" s="147"/>
      <c r="TJO24" s="149"/>
      <c r="TJP24" s="147"/>
      <c r="TJQ24" s="149"/>
      <c r="TJR24" s="147"/>
      <c r="TJS24" s="149"/>
      <c r="TJT24" s="147"/>
      <c r="TJU24" s="149"/>
      <c r="TJV24" s="147"/>
      <c r="TJW24" s="149"/>
      <c r="TJX24" s="147"/>
      <c r="TJY24" s="149"/>
      <c r="TJZ24" s="147"/>
      <c r="TKA24" s="149"/>
      <c r="TKB24" s="147"/>
      <c r="TKC24" s="149"/>
      <c r="TKD24" s="147"/>
      <c r="TKE24" s="149"/>
      <c r="TKF24" s="147"/>
      <c r="TKG24" s="149"/>
      <c r="TKH24" s="147"/>
      <c r="TKI24" s="149"/>
      <c r="TKJ24" s="147"/>
      <c r="TKK24" s="149"/>
      <c r="TKL24" s="147"/>
      <c r="TKM24" s="149"/>
      <c r="TKN24" s="147"/>
      <c r="TKO24" s="149"/>
      <c r="TKP24" s="147"/>
      <c r="TKQ24" s="149"/>
      <c r="TKR24" s="147"/>
      <c r="TKS24" s="149"/>
      <c r="TKT24" s="147"/>
      <c r="TKU24" s="149"/>
      <c r="TKV24" s="147"/>
      <c r="TKW24" s="149"/>
      <c r="TKX24" s="147"/>
      <c r="TKY24" s="149"/>
      <c r="TKZ24" s="147"/>
      <c r="TLA24" s="149"/>
      <c r="TLB24" s="147"/>
      <c r="TLC24" s="149"/>
      <c r="TLD24" s="147"/>
      <c r="TLE24" s="149"/>
      <c r="TLF24" s="147"/>
      <c r="TLG24" s="149"/>
      <c r="TLH24" s="147"/>
      <c r="TLI24" s="149"/>
      <c r="TLJ24" s="147"/>
      <c r="TLK24" s="149"/>
      <c r="TLL24" s="147"/>
      <c r="TLM24" s="149"/>
      <c r="TLN24" s="147"/>
      <c r="TLO24" s="149"/>
      <c r="TLP24" s="147"/>
      <c r="TLQ24" s="149"/>
      <c r="TLR24" s="147"/>
      <c r="TLS24" s="149"/>
      <c r="TLT24" s="147"/>
      <c r="TLU24" s="149"/>
      <c r="TLV24" s="147"/>
      <c r="TLW24" s="149"/>
      <c r="TLX24" s="147"/>
      <c r="TLY24" s="149"/>
      <c r="TLZ24" s="147"/>
      <c r="TMA24" s="149"/>
      <c r="TMB24" s="147"/>
      <c r="TMC24" s="149"/>
      <c r="TMD24" s="147"/>
      <c r="TME24" s="149"/>
      <c r="TMF24" s="147"/>
      <c r="TMG24" s="149"/>
      <c r="TMH24" s="147"/>
      <c r="TMI24" s="149"/>
      <c r="TMJ24" s="147"/>
      <c r="TMK24" s="149"/>
      <c r="TML24" s="147"/>
      <c r="TMM24" s="149"/>
      <c r="TMN24" s="147"/>
      <c r="TMO24" s="149"/>
      <c r="TMP24" s="147"/>
      <c r="TMQ24" s="149"/>
      <c r="TMR24" s="147"/>
      <c r="TMS24" s="149"/>
      <c r="TMT24" s="147"/>
      <c r="TMU24" s="149"/>
      <c r="TMV24" s="147"/>
      <c r="TMW24" s="149"/>
      <c r="TMX24" s="147"/>
      <c r="TMY24" s="149"/>
      <c r="TMZ24" s="147"/>
      <c r="TNA24" s="149"/>
      <c r="TNB24" s="147"/>
      <c r="TNC24" s="149"/>
      <c r="TND24" s="147"/>
      <c r="TNE24" s="149"/>
      <c r="TNF24" s="147"/>
      <c r="TNG24" s="149"/>
      <c r="TNH24" s="147"/>
      <c r="TNI24" s="149"/>
      <c r="TNJ24" s="147"/>
      <c r="TNK24" s="149"/>
      <c r="TNL24" s="147"/>
      <c r="TNM24" s="149"/>
      <c r="TNN24" s="147"/>
      <c r="TNO24" s="149"/>
      <c r="TNP24" s="147"/>
      <c r="TNQ24" s="149"/>
      <c r="TNR24" s="147"/>
      <c r="TNS24" s="149"/>
      <c r="TNT24" s="147"/>
      <c r="TNU24" s="149"/>
      <c r="TNV24" s="147"/>
      <c r="TNW24" s="149"/>
      <c r="TNX24" s="147"/>
      <c r="TNY24" s="149"/>
      <c r="TNZ24" s="147"/>
      <c r="TOA24" s="149"/>
      <c r="TOB24" s="147"/>
      <c r="TOC24" s="149"/>
      <c r="TOD24" s="147"/>
      <c r="TOE24" s="149"/>
      <c r="TOF24" s="147"/>
      <c r="TOG24" s="149"/>
      <c r="TOH24" s="147"/>
      <c r="TOI24" s="149"/>
      <c r="TOJ24" s="147"/>
      <c r="TOK24" s="149"/>
      <c r="TOL24" s="147"/>
      <c r="TOM24" s="149"/>
      <c r="TON24" s="147"/>
      <c r="TOO24" s="149"/>
      <c r="TOP24" s="147"/>
      <c r="TOQ24" s="149"/>
      <c r="TOR24" s="147"/>
      <c r="TOS24" s="149"/>
      <c r="TOT24" s="147"/>
      <c r="TOU24" s="149"/>
      <c r="TOV24" s="147"/>
      <c r="TOW24" s="149"/>
      <c r="TOX24" s="147"/>
      <c r="TOY24" s="149"/>
      <c r="TOZ24" s="147"/>
      <c r="TPA24" s="149"/>
      <c r="TPB24" s="147"/>
      <c r="TPC24" s="149"/>
      <c r="TPD24" s="147"/>
      <c r="TPE24" s="149"/>
      <c r="TPF24" s="147"/>
      <c r="TPG24" s="149"/>
      <c r="TPH24" s="147"/>
      <c r="TPI24" s="149"/>
      <c r="TPJ24" s="147"/>
      <c r="TPK24" s="149"/>
      <c r="TPL24" s="147"/>
      <c r="TPM24" s="149"/>
      <c r="TPN24" s="147"/>
      <c r="TPO24" s="149"/>
      <c r="TPP24" s="147"/>
      <c r="TPQ24" s="149"/>
      <c r="TPR24" s="147"/>
      <c r="TPS24" s="149"/>
      <c r="TPT24" s="147"/>
      <c r="TPU24" s="149"/>
      <c r="TPV24" s="147"/>
      <c r="TPW24" s="149"/>
      <c r="TPX24" s="147"/>
      <c r="TPY24" s="149"/>
      <c r="TPZ24" s="147"/>
      <c r="TQA24" s="149"/>
      <c r="TQB24" s="147"/>
      <c r="TQC24" s="149"/>
      <c r="TQD24" s="147"/>
      <c r="TQE24" s="149"/>
      <c r="TQF24" s="147"/>
      <c r="TQG24" s="149"/>
      <c r="TQH24" s="147"/>
      <c r="TQI24" s="149"/>
      <c r="TQJ24" s="147"/>
      <c r="TQK24" s="149"/>
      <c r="TQL24" s="147"/>
      <c r="TQM24" s="149"/>
      <c r="TQN24" s="147"/>
      <c r="TQO24" s="149"/>
      <c r="TQP24" s="147"/>
      <c r="TQQ24" s="149"/>
      <c r="TQR24" s="147"/>
      <c r="TQS24" s="149"/>
      <c r="TQT24" s="147"/>
      <c r="TQU24" s="149"/>
      <c r="TQV24" s="147"/>
      <c r="TQW24" s="149"/>
      <c r="TQX24" s="147"/>
      <c r="TQY24" s="149"/>
      <c r="TQZ24" s="147"/>
      <c r="TRA24" s="149"/>
      <c r="TRB24" s="147"/>
      <c r="TRC24" s="149"/>
      <c r="TRD24" s="147"/>
      <c r="TRE24" s="149"/>
      <c r="TRF24" s="147"/>
      <c r="TRG24" s="149"/>
      <c r="TRH24" s="147"/>
      <c r="TRI24" s="149"/>
      <c r="TRJ24" s="147"/>
      <c r="TRK24" s="149"/>
      <c r="TRL24" s="147"/>
      <c r="TRM24" s="149"/>
      <c r="TRN24" s="147"/>
      <c r="TRO24" s="149"/>
      <c r="TRP24" s="147"/>
      <c r="TRQ24" s="149"/>
      <c r="TRR24" s="147"/>
      <c r="TRS24" s="149"/>
      <c r="TRT24" s="147"/>
      <c r="TRU24" s="149"/>
      <c r="TRV24" s="147"/>
      <c r="TRW24" s="149"/>
      <c r="TRX24" s="147"/>
      <c r="TRY24" s="149"/>
      <c r="TRZ24" s="147"/>
      <c r="TSA24" s="149"/>
      <c r="TSB24" s="147"/>
      <c r="TSC24" s="149"/>
      <c r="TSD24" s="147"/>
      <c r="TSE24" s="149"/>
      <c r="TSF24" s="147"/>
      <c r="TSG24" s="149"/>
      <c r="TSH24" s="147"/>
      <c r="TSI24" s="149"/>
      <c r="TSJ24" s="147"/>
      <c r="TSK24" s="149"/>
      <c r="TSL24" s="147"/>
      <c r="TSM24" s="149"/>
      <c r="TSN24" s="147"/>
      <c r="TSO24" s="149"/>
      <c r="TSP24" s="147"/>
      <c r="TSQ24" s="149"/>
      <c r="TSR24" s="147"/>
      <c r="TSS24" s="149"/>
      <c r="TST24" s="147"/>
      <c r="TSU24" s="149"/>
      <c r="TSV24" s="147"/>
      <c r="TSW24" s="149"/>
      <c r="TSX24" s="147"/>
      <c r="TSY24" s="149"/>
      <c r="TSZ24" s="147"/>
      <c r="TTA24" s="149"/>
      <c r="TTB24" s="147"/>
      <c r="TTC24" s="149"/>
      <c r="TTD24" s="147"/>
      <c r="TTE24" s="149"/>
      <c r="TTF24" s="147"/>
      <c r="TTG24" s="149"/>
      <c r="TTH24" s="147"/>
      <c r="TTI24" s="149"/>
      <c r="TTJ24" s="147"/>
      <c r="TTK24" s="149"/>
      <c r="TTL24" s="147"/>
      <c r="TTM24" s="149"/>
      <c r="TTN24" s="147"/>
      <c r="TTO24" s="149"/>
      <c r="TTP24" s="147"/>
      <c r="TTQ24" s="149"/>
      <c r="TTR24" s="147"/>
      <c r="TTS24" s="149"/>
      <c r="TTT24" s="147"/>
      <c r="TTU24" s="149"/>
      <c r="TTV24" s="147"/>
      <c r="TTW24" s="149"/>
      <c r="TTX24" s="147"/>
      <c r="TTY24" s="149"/>
      <c r="TTZ24" s="147"/>
      <c r="TUA24" s="149"/>
      <c r="TUB24" s="147"/>
      <c r="TUC24" s="149"/>
      <c r="TUD24" s="147"/>
      <c r="TUE24" s="149"/>
      <c r="TUF24" s="147"/>
      <c r="TUG24" s="149"/>
      <c r="TUH24" s="147"/>
      <c r="TUI24" s="149"/>
      <c r="TUJ24" s="147"/>
      <c r="TUK24" s="149"/>
      <c r="TUL24" s="147"/>
      <c r="TUM24" s="149"/>
      <c r="TUN24" s="147"/>
      <c r="TUO24" s="149"/>
      <c r="TUP24" s="147"/>
      <c r="TUQ24" s="149"/>
      <c r="TUR24" s="147"/>
      <c r="TUS24" s="149"/>
      <c r="TUT24" s="147"/>
      <c r="TUU24" s="149"/>
      <c r="TUV24" s="147"/>
      <c r="TUW24" s="149"/>
      <c r="TUX24" s="147"/>
      <c r="TUY24" s="149"/>
      <c r="TUZ24" s="147"/>
      <c r="TVA24" s="149"/>
      <c r="TVB24" s="147"/>
      <c r="TVC24" s="149"/>
      <c r="TVD24" s="147"/>
      <c r="TVE24" s="149"/>
      <c r="TVF24" s="147"/>
      <c r="TVG24" s="149"/>
      <c r="TVH24" s="147"/>
      <c r="TVI24" s="149"/>
      <c r="TVJ24" s="147"/>
      <c r="TVK24" s="149"/>
      <c r="TVL24" s="147"/>
      <c r="TVM24" s="149"/>
      <c r="TVN24" s="147"/>
      <c r="TVO24" s="149"/>
      <c r="TVP24" s="147"/>
      <c r="TVQ24" s="149"/>
      <c r="TVR24" s="147"/>
      <c r="TVS24" s="149"/>
      <c r="TVT24" s="147"/>
      <c r="TVU24" s="149"/>
      <c r="TVV24" s="147"/>
      <c r="TVW24" s="149"/>
      <c r="TVX24" s="147"/>
      <c r="TVY24" s="149"/>
      <c r="TVZ24" s="147"/>
      <c r="TWA24" s="149"/>
      <c r="TWB24" s="147"/>
      <c r="TWC24" s="149"/>
      <c r="TWD24" s="147"/>
      <c r="TWE24" s="149"/>
      <c r="TWF24" s="147"/>
      <c r="TWG24" s="149"/>
      <c r="TWH24" s="147"/>
      <c r="TWI24" s="149"/>
      <c r="TWJ24" s="147"/>
      <c r="TWK24" s="149"/>
      <c r="TWL24" s="147"/>
      <c r="TWM24" s="149"/>
      <c r="TWN24" s="147"/>
      <c r="TWO24" s="149"/>
      <c r="TWP24" s="147"/>
      <c r="TWQ24" s="149"/>
      <c r="TWR24" s="147"/>
      <c r="TWS24" s="149"/>
      <c r="TWT24" s="147"/>
      <c r="TWU24" s="149"/>
      <c r="TWV24" s="147"/>
      <c r="TWW24" s="149"/>
      <c r="TWX24" s="147"/>
      <c r="TWY24" s="149"/>
      <c r="TWZ24" s="147"/>
      <c r="TXA24" s="149"/>
      <c r="TXB24" s="147"/>
      <c r="TXC24" s="149"/>
      <c r="TXD24" s="147"/>
      <c r="TXE24" s="149"/>
      <c r="TXF24" s="147"/>
      <c r="TXG24" s="149"/>
      <c r="TXH24" s="147"/>
      <c r="TXI24" s="149"/>
      <c r="TXJ24" s="147"/>
      <c r="TXK24" s="149"/>
      <c r="TXL24" s="147"/>
      <c r="TXM24" s="149"/>
      <c r="TXN24" s="147"/>
      <c r="TXO24" s="149"/>
      <c r="TXP24" s="147"/>
      <c r="TXQ24" s="149"/>
      <c r="TXR24" s="147"/>
      <c r="TXS24" s="149"/>
      <c r="TXT24" s="147"/>
      <c r="TXU24" s="149"/>
      <c r="TXV24" s="147"/>
      <c r="TXW24" s="149"/>
      <c r="TXX24" s="147"/>
      <c r="TXY24" s="149"/>
      <c r="TXZ24" s="147"/>
      <c r="TYA24" s="149"/>
      <c r="TYB24" s="147"/>
      <c r="TYC24" s="149"/>
      <c r="TYD24" s="147"/>
      <c r="TYE24" s="149"/>
      <c r="TYF24" s="147"/>
      <c r="TYG24" s="149"/>
      <c r="TYH24" s="147"/>
      <c r="TYI24" s="149"/>
      <c r="TYJ24" s="147"/>
      <c r="TYK24" s="149"/>
      <c r="TYL24" s="147"/>
      <c r="TYM24" s="149"/>
      <c r="TYN24" s="147"/>
      <c r="TYO24" s="149"/>
      <c r="TYP24" s="147"/>
      <c r="TYQ24" s="149"/>
      <c r="TYR24" s="147"/>
      <c r="TYS24" s="149"/>
      <c r="TYT24" s="147"/>
      <c r="TYU24" s="149"/>
      <c r="TYV24" s="147"/>
      <c r="TYW24" s="149"/>
      <c r="TYX24" s="147"/>
      <c r="TYY24" s="149"/>
      <c r="TYZ24" s="147"/>
      <c r="TZA24" s="149"/>
      <c r="TZB24" s="147"/>
      <c r="TZC24" s="149"/>
      <c r="TZD24" s="147"/>
      <c r="TZE24" s="149"/>
      <c r="TZF24" s="147"/>
      <c r="TZG24" s="149"/>
      <c r="TZH24" s="147"/>
      <c r="TZI24" s="149"/>
      <c r="TZJ24" s="147"/>
      <c r="TZK24" s="149"/>
      <c r="TZL24" s="147"/>
      <c r="TZM24" s="149"/>
      <c r="TZN24" s="147"/>
      <c r="TZO24" s="149"/>
      <c r="TZP24" s="147"/>
      <c r="TZQ24" s="149"/>
      <c r="TZR24" s="147"/>
      <c r="TZS24" s="149"/>
      <c r="TZT24" s="147"/>
      <c r="TZU24" s="149"/>
      <c r="TZV24" s="147"/>
      <c r="TZW24" s="149"/>
      <c r="TZX24" s="147"/>
      <c r="TZY24" s="149"/>
      <c r="TZZ24" s="147"/>
      <c r="UAA24" s="149"/>
      <c r="UAB24" s="147"/>
      <c r="UAC24" s="149"/>
      <c r="UAD24" s="147"/>
      <c r="UAE24" s="149"/>
      <c r="UAF24" s="147"/>
      <c r="UAG24" s="149"/>
      <c r="UAH24" s="147"/>
      <c r="UAI24" s="149"/>
      <c r="UAJ24" s="147"/>
      <c r="UAK24" s="149"/>
      <c r="UAL24" s="147"/>
      <c r="UAM24" s="149"/>
      <c r="UAN24" s="147"/>
      <c r="UAO24" s="149"/>
      <c r="UAP24" s="147"/>
      <c r="UAQ24" s="149"/>
      <c r="UAR24" s="147"/>
      <c r="UAS24" s="149"/>
      <c r="UAT24" s="147"/>
      <c r="UAU24" s="149"/>
      <c r="UAV24" s="147"/>
      <c r="UAW24" s="149"/>
      <c r="UAX24" s="147"/>
      <c r="UAY24" s="149"/>
      <c r="UAZ24" s="147"/>
      <c r="UBA24" s="149"/>
      <c r="UBB24" s="147"/>
      <c r="UBC24" s="149"/>
      <c r="UBD24" s="147"/>
      <c r="UBE24" s="149"/>
      <c r="UBF24" s="147"/>
      <c r="UBG24" s="149"/>
      <c r="UBH24" s="147"/>
      <c r="UBI24" s="149"/>
      <c r="UBJ24" s="147"/>
      <c r="UBK24" s="149"/>
      <c r="UBL24" s="147"/>
      <c r="UBM24" s="149"/>
      <c r="UBN24" s="147"/>
      <c r="UBO24" s="149"/>
      <c r="UBP24" s="147"/>
      <c r="UBQ24" s="149"/>
      <c r="UBR24" s="147"/>
      <c r="UBS24" s="149"/>
      <c r="UBT24" s="147"/>
      <c r="UBU24" s="149"/>
      <c r="UBV24" s="147"/>
      <c r="UBW24" s="149"/>
      <c r="UBX24" s="147"/>
      <c r="UBY24" s="149"/>
      <c r="UBZ24" s="147"/>
      <c r="UCA24" s="149"/>
      <c r="UCB24" s="147"/>
      <c r="UCC24" s="149"/>
      <c r="UCD24" s="147"/>
      <c r="UCE24" s="149"/>
      <c r="UCF24" s="147"/>
      <c r="UCG24" s="149"/>
      <c r="UCH24" s="147"/>
      <c r="UCI24" s="149"/>
      <c r="UCJ24" s="147"/>
      <c r="UCK24" s="149"/>
      <c r="UCL24" s="147"/>
      <c r="UCM24" s="149"/>
      <c r="UCN24" s="147"/>
      <c r="UCO24" s="149"/>
      <c r="UCP24" s="147"/>
      <c r="UCQ24" s="149"/>
      <c r="UCR24" s="147"/>
      <c r="UCS24" s="149"/>
      <c r="UCT24" s="147"/>
      <c r="UCU24" s="149"/>
      <c r="UCV24" s="147"/>
      <c r="UCW24" s="149"/>
      <c r="UCX24" s="147"/>
      <c r="UCY24" s="149"/>
      <c r="UCZ24" s="147"/>
      <c r="UDA24" s="149"/>
      <c r="UDB24" s="147"/>
      <c r="UDC24" s="149"/>
      <c r="UDD24" s="147"/>
      <c r="UDE24" s="149"/>
      <c r="UDF24" s="147"/>
      <c r="UDG24" s="149"/>
      <c r="UDH24" s="147"/>
      <c r="UDI24" s="149"/>
      <c r="UDJ24" s="147"/>
      <c r="UDK24" s="149"/>
      <c r="UDL24" s="147"/>
      <c r="UDM24" s="149"/>
      <c r="UDN24" s="147"/>
      <c r="UDO24" s="149"/>
      <c r="UDP24" s="147"/>
      <c r="UDQ24" s="149"/>
      <c r="UDR24" s="147"/>
      <c r="UDS24" s="149"/>
      <c r="UDT24" s="147"/>
      <c r="UDU24" s="149"/>
      <c r="UDV24" s="147"/>
      <c r="UDW24" s="149"/>
      <c r="UDX24" s="147"/>
      <c r="UDY24" s="149"/>
      <c r="UDZ24" s="147"/>
      <c r="UEA24" s="149"/>
      <c r="UEB24" s="147"/>
      <c r="UEC24" s="149"/>
      <c r="UED24" s="147"/>
      <c r="UEE24" s="149"/>
      <c r="UEF24" s="147"/>
      <c r="UEG24" s="149"/>
      <c r="UEH24" s="147"/>
      <c r="UEI24" s="149"/>
      <c r="UEJ24" s="147"/>
      <c r="UEK24" s="149"/>
      <c r="UEL24" s="147"/>
      <c r="UEM24" s="149"/>
      <c r="UEN24" s="147"/>
      <c r="UEO24" s="149"/>
      <c r="UEP24" s="147"/>
      <c r="UEQ24" s="149"/>
      <c r="UER24" s="147"/>
      <c r="UES24" s="149"/>
      <c r="UET24" s="147"/>
      <c r="UEU24" s="149"/>
      <c r="UEV24" s="147"/>
      <c r="UEW24" s="149"/>
      <c r="UEX24" s="147"/>
      <c r="UEY24" s="149"/>
      <c r="UEZ24" s="147"/>
      <c r="UFA24" s="149"/>
      <c r="UFB24" s="147"/>
      <c r="UFC24" s="149"/>
      <c r="UFD24" s="147"/>
      <c r="UFE24" s="149"/>
      <c r="UFF24" s="147"/>
      <c r="UFG24" s="149"/>
      <c r="UFH24" s="147"/>
      <c r="UFI24" s="149"/>
      <c r="UFJ24" s="147"/>
      <c r="UFK24" s="149"/>
      <c r="UFL24" s="147"/>
      <c r="UFM24" s="149"/>
      <c r="UFN24" s="147"/>
      <c r="UFO24" s="149"/>
      <c r="UFP24" s="147"/>
      <c r="UFQ24" s="149"/>
      <c r="UFR24" s="147"/>
      <c r="UFS24" s="149"/>
      <c r="UFT24" s="147"/>
      <c r="UFU24" s="149"/>
      <c r="UFV24" s="147"/>
      <c r="UFW24" s="149"/>
      <c r="UFX24" s="147"/>
      <c r="UFY24" s="149"/>
      <c r="UFZ24" s="147"/>
      <c r="UGA24" s="149"/>
      <c r="UGB24" s="147"/>
      <c r="UGC24" s="149"/>
      <c r="UGD24" s="147"/>
      <c r="UGE24" s="149"/>
      <c r="UGF24" s="147"/>
      <c r="UGG24" s="149"/>
      <c r="UGH24" s="147"/>
      <c r="UGI24" s="149"/>
      <c r="UGJ24" s="147"/>
      <c r="UGK24" s="149"/>
      <c r="UGL24" s="147"/>
      <c r="UGM24" s="149"/>
      <c r="UGN24" s="147"/>
      <c r="UGO24" s="149"/>
      <c r="UGP24" s="147"/>
      <c r="UGQ24" s="149"/>
      <c r="UGR24" s="147"/>
      <c r="UGS24" s="149"/>
      <c r="UGT24" s="147"/>
      <c r="UGU24" s="149"/>
      <c r="UGV24" s="147"/>
      <c r="UGW24" s="149"/>
      <c r="UGX24" s="147"/>
      <c r="UGY24" s="149"/>
      <c r="UGZ24" s="147"/>
      <c r="UHA24" s="149"/>
      <c r="UHB24" s="147"/>
      <c r="UHC24" s="149"/>
      <c r="UHD24" s="147"/>
      <c r="UHE24" s="149"/>
      <c r="UHF24" s="147"/>
      <c r="UHG24" s="149"/>
      <c r="UHH24" s="147"/>
      <c r="UHI24" s="149"/>
      <c r="UHJ24" s="147"/>
      <c r="UHK24" s="149"/>
      <c r="UHL24" s="147"/>
      <c r="UHM24" s="149"/>
      <c r="UHN24" s="147"/>
      <c r="UHO24" s="149"/>
      <c r="UHP24" s="147"/>
      <c r="UHQ24" s="149"/>
      <c r="UHR24" s="147"/>
      <c r="UHS24" s="149"/>
      <c r="UHT24" s="147"/>
      <c r="UHU24" s="149"/>
      <c r="UHV24" s="147"/>
      <c r="UHW24" s="149"/>
      <c r="UHX24" s="147"/>
      <c r="UHY24" s="149"/>
      <c r="UHZ24" s="147"/>
      <c r="UIA24" s="149"/>
      <c r="UIB24" s="147"/>
      <c r="UIC24" s="149"/>
      <c r="UID24" s="147"/>
      <c r="UIE24" s="149"/>
      <c r="UIF24" s="147"/>
      <c r="UIG24" s="149"/>
      <c r="UIH24" s="147"/>
      <c r="UII24" s="149"/>
      <c r="UIJ24" s="147"/>
      <c r="UIK24" s="149"/>
      <c r="UIL24" s="147"/>
      <c r="UIM24" s="149"/>
      <c r="UIN24" s="147"/>
      <c r="UIO24" s="149"/>
      <c r="UIP24" s="147"/>
      <c r="UIQ24" s="149"/>
      <c r="UIR24" s="147"/>
      <c r="UIS24" s="149"/>
      <c r="UIT24" s="147"/>
      <c r="UIU24" s="149"/>
      <c r="UIV24" s="147"/>
      <c r="UIW24" s="149"/>
      <c r="UIX24" s="147"/>
      <c r="UIY24" s="149"/>
      <c r="UIZ24" s="147"/>
      <c r="UJA24" s="149"/>
      <c r="UJB24" s="147"/>
      <c r="UJC24" s="149"/>
      <c r="UJD24" s="147"/>
      <c r="UJE24" s="149"/>
      <c r="UJF24" s="147"/>
      <c r="UJG24" s="149"/>
      <c r="UJH24" s="147"/>
      <c r="UJI24" s="149"/>
      <c r="UJJ24" s="147"/>
      <c r="UJK24" s="149"/>
      <c r="UJL24" s="147"/>
      <c r="UJM24" s="149"/>
      <c r="UJN24" s="147"/>
      <c r="UJO24" s="149"/>
      <c r="UJP24" s="147"/>
      <c r="UJQ24" s="149"/>
      <c r="UJR24" s="147"/>
      <c r="UJS24" s="149"/>
      <c r="UJT24" s="147"/>
      <c r="UJU24" s="149"/>
      <c r="UJV24" s="147"/>
      <c r="UJW24" s="149"/>
      <c r="UJX24" s="147"/>
      <c r="UJY24" s="149"/>
      <c r="UJZ24" s="147"/>
      <c r="UKA24" s="149"/>
      <c r="UKB24" s="147"/>
      <c r="UKC24" s="149"/>
      <c r="UKD24" s="147"/>
      <c r="UKE24" s="149"/>
      <c r="UKF24" s="147"/>
      <c r="UKG24" s="149"/>
      <c r="UKH24" s="147"/>
      <c r="UKI24" s="149"/>
      <c r="UKJ24" s="147"/>
      <c r="UKK24" s="149"/>
      <c r="UKL24" s="147"/>
      <c r="UKM24" s="149"/>
      <c r="UKN24" s="147"/>
      <c r="UKO24" s="149"/>
      <c r="UKP24" s="147"/>
      <c r="UKQ24" s="149"/>
      <c r="UKR24" s="147"/>
      <c r="UKS24" s="149"/>
      <c r="UKT24" s="147"/>
      <c r="UKU24" s="149"/>
      <c r="UKV24" s="147"/>
      <c r="UKW24" s="149"/>
      <c r="UKX24" s="147"/>
      <c r="UKY24" s="149"/>
      <c r="UKZ24" s="147"/>
      <c r="ULA24" s="149"/>
      <c r="ULB24" s="147"/>
      <c r="ULC24" s="149"/>
      <c r="ULD24" s="147"/>
      <c r="ULE24" s="149"/>
      <c r="ULF24" s="147"/>
      <c r="ULG24" s="149"/>
      <c r="ULH24" s="147"/>
      <c r="ULI24" s="149"/>
      <c r="ULJ24" s="147"/>
      <c r="ULK24" s="149"/>
      <c r="ULL24" s="147"/>
      <c r="ULM24" s="149"/>
      <c r="ULN24" s="147"/>
      <c r="ULO24" s="149"/>
      <c r="ULP24" s="147"/>
      <c r="ULQ24" s="149"/>
      <c r="ULR24" s="147"/>
      <c r="ULS24" s="149"/>
      <c r="ULT24" s="147"/>
      <c r="ULU24" s="149"/>
      <c r="ULV24" s="147"/>
      <c r="ULW24" s="149"/>
      <c r="ULX24" s="147"/>
      <c r="ULY24" s="149"/>
      <c r="ULZ24" s="147"/>
      <c r="UMA24" s="149"/>
      <c r="UMB24" s="147"/>
      <c r="UMC24" s="149"/>
      <c r="UMD24" s="147"/>
      <c r="UME24" s="149"/>
      <c r="UMF24" s="147"/>
      <c r="UMG24" s="149"/>
      <c r="UMH24" s="147"/>
      <c r="UMI24" s="149"/>
      <c r="UMJ24" s="147"/>
      <c r="UMK24" s="149"/>
      <c r="UML24" s="147"/>
      <c r="UMM24" s="149"/>
      <c r="UMN24" s="147"/>
      <c r="UMO24" s="149"/>
      <c r="UMP24" s="147"/>
      <c r="UMQ24" s="149"/>
      <c r="UMR24" s="147"/>
      <c r="UMS24" s="149"/>
      <c r="UMT24" s="147"/>
      <c r="UMU24" s="149"/>
      <c r="UMV24" s="147"/>
      <c r="UMW24" s="149"/>
      <c r="UMX24" s="147"/>
      <c r="UMY24" s="149"/>
      <c r="UMZ24" s="147"/>
      <c r="UNA24" s="149"/>
      <c r="UNB24" s="147"/>
      <c r="UNC24" s="149"/>
      <c r="UND24" s="147"/>
      <c r="UNE24" s="149"/>
      <c r="UNF24" s="147"/>
      <c r="UNG24" s="149"/>
      <c r="UNH24" s="147"/>
      <c r="UNI24" s="149"/>
      <c r="UNJ24" s="147"/>
      <c r="UNK24" s="149"/>
      <c r="UNL24" s="147"/>
      <c r="UNM24" s="149"/>
      <c r="UNN24" s="147"/>
      <c r="UNO24" s="149"/>
      <c r="UNP24" s="147"/>
      <c r="UNQ24" s="149"/>
      <c r="UNR24" s="147"/>
      <c r="UNS24" s="149"/>
      <c r="UNT24" s="147"/>
      <c r="UNU24" s="149"/>
      <c r="UNV24" s="147"/>
      <c r="UNW24" s="149"/>
      <c r="UNX24" s="147"/>
      <c r="UNY24" s="149"/>
      <c r="UNZ24" s="147"/>
      <c r="UOA24" s="149"/>
      <c r="UOB24" s="147"/>
      <c r="UOC24" s="149"/>
      <c r="UOD24" s="147"/>
      <c r="UOE24" s="149"/>
      <c r="UOF24" s="147"/>
      <c r="UOG24" s="149"/>
      <c r="UOH24" s="147"/>
      <c r="UOI24" s="149"/>
      <c r="UOJ24" s="147"/>
      <c r="UOK24" s="149"/>
      <c r="UOL24" s="147"/>
      <c r="UOM24" s="149"/>
      <c r="UON24" s="147"/>
      <c r="UOO24" s="149"/>
      <c r="UOP24" s="147"/>
      <c r="UOQ24" s="149"/>
      <c r="UOR24" s="147"/>
      <c r="UOS24" s="149"/>
      <c r="UOT24" s="147"/>
      <c r="UOU24" s="149"/>
      <c r="UOV24" s="147"/>
      <c r="UOW24" s="149"/>
      <c r="UOX24" s="147"/>
      <c r="UOY24" s="149"/>
      <c r="UOZ24" s="147"/>
      <c r="UPA24" s="149"/>
      <c r="UPB24" s="147"/>
      <c r="UPC24" s="149"/>
      <c r="UPD24" s="147"/>
      <c r="UPE24" s="149"/>
      <c r="UPF24" s="147"/>
      <c r="UPG24" s="149"/>
      <c r="UPH24" s="147"/>
      <c r="UPI24" s="149"/>
      <c r="UPJ24" s="147"/>
      <c r="UPK24" s="149"/>
      <c r="UPL24" s="147"/>
      <c r="UPM24" s="149"/>
      <c r="UPN24" s="147"/>
      <c r="UPO24" s="149"/>
      <c r="UPP24" s="147"/>
      <c r="UPQ24" s="149"/>
      <c r="UPR24" s="147"/>
      <c r="UPS24" s="149"/>
      <c r="UPT24" s="147"/>
      <c r="UPU24" s="149"/>
      <c r="UPV24" s="147"/>
      <c r="UPW24" s="149"/>
      <c r="UPX24" s="147"/>
      <c r="UPY24" s="149"/>
      <c r="UPZ24" s="147"/>
      <c r="UQA24" s="149"/>
      <c r="UQB24" s="147"/>
      <c r="UQC24" s="149"/>
      <c r="UQD24" s="147"/>
      <c r="UQE24" s="149"/>
      <c r="UQF24" s="147"/>
      <c r="UQG24" s="149"/>
      <c r="UQH24" s="147"/>
      <c r="UQI24" s="149"/>
      <c r="UQJ24" s="147"/>
      <c r="UQK24" s="149"/>
      <c r="UQL24" s="147"/>
      <c r="UQM24" s="149"/>
      <c r="UQN24" s="147"/>
      <c r="UQO24" s="149"/>
      <c r="UQP24" s="147"/>
      <c r="UQQ24" s="149"/>
      <c r="UQR24" s="147"/>
      <c r="UQS24" s="149"/>
      <c r="UQT24" s="147"/>
      <c r="UQU24" s="149"/>
      <c r="UQV24" s="147"/>
      <c r="UQW24" s="149"/>
      <c r="UQX24" s="147"/>
      <c r="UQY24" s="149"/>
      <c r="UQZ24" s="147"/>
      <c r="URA24" s="149"/>
      <c r="URB24" s="147"/>
      <c r="URC24" s="149"/>
      <c r="URD24" s="147"/>
      <c r="URE24" s="149"/>
      <c r="URF24" s="147"/>
      <c r="URG24" s="149"/>
      <c r="URH24" s="147"/>
      <c r="URI24" s="149"/>
      <c r="URJ24" s="147"/>
      <c r="URK24" s="149"/>
      <c r="URL24" s="147"/>
      <c r="URM24" s="149"/>
      <c r="URN24" s="147"/>
      <c r="URO24" s="149"/>
      <c r="URP24" s="147"/>
      <c r="URQ24" s="149"/>
      <c r="URR24" s="147"/>
      <c r="URS24" s="149"/>
      <c r="URT24" s="147"/>
      <c r="URU24" s="149"/>
      <c r="URV24" s="147"/>
      <c r="URW24" s="149"/>
      <c r="URX24" s="147"/>
      <c r="URY24" s="149"/>
      <c r="URZ24" s="147"/>
      <c r="USA24" s="149"/>
      <c r="USB24" s="147"/>
      <c r="USC24" s="149"/>
      <c r="USD24" s="147"/>
      <c r="USE24" s="149"/>
      <c r="USF24" s="147"/>
      <c r="USG24" s="149"/>
      <c r="USH24" s="147"/>
      <c r="USI24" s="149"/>
      <c r="USJ24" s="147"/>
      <c r="USK24" s="149"/>
      <c r="USL24" s="147"/>
      <c r="USM24" s="149"/>
      <c r="USN24" s="147"/>
      <c r="USO24" s="149"/>
      <c r="USP24" s="147"/>
      <c r="USQ24" s="149"/>
      <c r="USR24" s="147"/>
      <c r="USS24" s="149"/>
      <c r="UST24" s="147"/>
      <c r="USU24" s="149"/>
      <c r="USV24" s="147"/>
      <c r="USW24" s="149"/>
      <c r="USX24" s="147"/>
      <c r="USY24" s="149"/>
      <c r="USZ24" s="147"/>
      <c r="UTA24" s="149"/>
      <c r="UTB24" s="147"/>
      <c r="UTC24" s="149"/>
      <c r="UTD24" s="147"/>
      <c r="UTE24" s="149"/>
      <c r="UTF24" s="147"/>
      <c r="UTG24" s="149"/>
      <c r="UTH24" s="147"/>
      <c r="UTI24" s="149"/>
      <c r="UTJ24" s="147"/>
      <c r="UTK24" s="149"/>
      <c r="UTL24" s="147"/>
      <c r="UTM24" s="149"/>
      <c r="UTN24" s="147"/>
      <c r="UTO24" s="149"/>
      <c r="UTP24" s="147"/>
      <c r="UTQ24" s="149"/>
      <c r="UTR24" s="147"/>
      <c r="UTS24" s="149"/>
      <c r="UTT24" s="147"/>
      <c r="UTU24" s="149"/>
      <c r="UTV24" s="147"/>
      <c r="UTW24" s="149"/>
      <c r="UTX24" s="147"/>
      <c r="UTY24" s="149"/>
      <c r="UTZ24" s="147"/>
      <c r="UUA24" s="149"/>
      <c r="UUB24" s="147"/>
      <c r="UUC24" s="149"/>
      <c r="UUD24" s="147"/>
      <c r="UUE24" s="149"/>
      <c r="UUF24" s="147"/>
      <c r="UUG24" s="149"/>
      <c r="UUH24" s="147"/>
      <c r="UUI24" s="149"/>
      <c r="UUJ24" s="147"/>
      <c r="UUK24" s="149"/>
      <c r="UUL24" s="147"/>
      <c r="UUM24" s="149"/>
      <c r="UUN24" s="147"/>
      <c r="UUO24" s="149"/>
      <c r="UUP24" s="147"/>
      <c r="UUQ24" s="149"/>
      <c r="UUR24" s="147"/>
      <c r="UUS24" s="149"/>
      <c r="UUT24" s="147"/>
      <c r="UUU24" s="149"/>
      <c r="UUV24" s="147"/>
      <c r="UUW24" s="149"/>
      <c r="UUX24" s="147"/>
      <c r="UUY24" s="149"/>
      <c r="UUZ24" s="147"/>
      <c r="UVA24" s="149"/>
      <c r="UVB24" s="147"/>
      <c r="UVC24" s="149"/>
      <c r="UVD24" s="147"/>
      <c r="UVE24" s="149"/>
      <c r="UVF24" s="147"/>
      <c r="UVG24" s="149"/>
      <c r="UVH24" s="147"/>
      <c r="UVI24" s="149"/>
      <c r="UVJ24" s="147"/>
      <c r="UVK24" s="149"/>
      <c r="UVL24" s="147"/>
      <c r="UVM24" s="149"/>
      <c r="UVN24" s="147"/>
      <c r="UVO24" s="149"/>
      <c r="UVP24" s="147"/>
      <c r="UVQ24" s="149"/>
      <c r="UVR24" s="147"/>
      <c r="UVS24" s="149"/>
      <c r="UVT24" s="147"/>
      <c r="UVU24" s="149"/>
      <c r="UVV24" s="147"/>
      <c r="UVW24" s="149"/>
      <c r="UVX24" s="147"/>
      <c r="UVY24" s="149"/>
      <c r="UVZ24" s="147"/>
      <c r="UWA24" s="149"/>
      <c r="UWB24" s="147"/>
      <c r="UWC24" s="149"/>
      <c r="UWD24" s="147"/>
      <c r="UWE24" s="149"/>
      <c r="UWF24" s="147"/>
      <c r="UWG24" s="149"/>
      <c r="UWH24" s="147"/>
      <c r="UWI24" s="149"/>
      <c r="UWJ24" s="147"/>
      <c r="UWK24" s="149"/>
      <c r="UWL24" s="147"/>
      <c r="UWM24" s="149"/>
      <c r="UWN24" s="147"/>
      <c r="UWO24" s="149"/>
      <c r="UWP24" s="147"/>
      <c r="UWQ24" s="149"/>
      <c r="UWR24" s="147"/>
      <c r="UWS24" s="149"/>
      <c r="UWT24" s="147"/>
      <c r="UWU24" s="149"/>
      <c r="UWV24" s="147"/>
      <c r="UWW24" s="149"/>
      <c r="UWX24" s="147"/>
      <c r="UWY24" s="149"/>
      <c r="UWZ24" s="147"/>
      <c r="UXA24" s="149"/>
      <c r="UXB24" s="147"/>
      <c r="UXC24" s="149"/>
      <c r="UXD24" s="147"/>
      <c r="UXE24" s="149"/>
      <c r="UXF24" s="147"/>
      <c r="UXG24" s="149"/>
      <c r="UXH24" s="147"/>
      <c r="UXI24" s="149"/>
      <c r="UXJ24" s="147"/>
      <c r="UXK24" s="149"/>
      <c r="UXL24" s="147"/>
      <c r="UXM24" s="149"/>
      <c r="UXN24" s="147"/>
      <c r="UXO24" s="149"/>
      <c r="UXP24" s="147"/>
      <c r="UXQ24" s="149"/>
      <c r="UXR24" s="147"/>
      <c r="UXS24" s="149"/>
      <c r="UXT24" s="147"/>
      <c r="UXU24" s="149"/>
      <c r="UXV24" s="147"/>
      <c r="UXW24" s="149"/>
      <c r="UXX24" s="147"/>
      <c r="UXY24" s="149"/>
      <c r="UXZ24" s="147"/>
      <c r="UYA24" s="149"/>
      <c r="UYB24" s="147"/>
      <c r="UYC24" s="149"/>
      <c r="UYD24" s="147"/>
      <c r="UYE24" s="149"/>
      <c r="UYF24" s="147"/>
      <c r="UYG24" s="149"/>
      <c r="UYH24" s="147"/>
      <c r="UYI24" s="149"/>
      <c r="UYJ24" s="147"/>
      <c r="UYK24" s="149"/>
      <c r="UYL24" s="147"/>
      <c r="UYM24" s="149"/>
      <c r="UYN24" s="147"/>
      <c r="UYO24" s="149"/>
      <c r="UYP24" s="147"/>
      <c r="UYQ24" s="149"/>
      <c r="UYR24" s="147"/>
      <c r="UYS24" s="149"/>
      <c r="UYT24" s="147"/>
      <c r="UYU24" s="149"/>
      <c r="UYV24" s="147"/>
      <c r="UYW24" s="149"/>
      <c r="UYX24" s="147"/>
      <c r="UYY24" s="149"/>
      <c r="UYZ24" s="147"/>
      <c r="UZA24" s="149"/>
      <c r="UZB24" s="147"/>
      <c r="UZC24" s="149"/>
      <c r="UZD24" s="147"/>
      <c r="UZE24" s="149"/>
      <c r="UZF24" s="147"/>
      <c r="UZG24" s="149"/>
      <c r="UZH24" s="147"/>
      <c r="UZI24" s="149"/>
      <c r="UZJ24" s="147"/>
      <c r="UZK24" s="149"/>
      <c r="UZL24" s="147"/>
      <c r="UZM24" s="149"/>
      <c r="UZN24" s="147"/>
      <c r="UZO24" s="149"/>
      <c r="UZP24" s="147"/>
      <c r="UZQ24" s="149"/>
      <c r="UZR24" s="147"/>
      <c r="UZS24" s="149"/>
      <c r="UZT24" s="147"/>
      <c r="UZU24" s="149"/>
      <c r="UZV24" s="147"/>
      <c r="UZW24" s="149"/>
      <c r="UZX24" s="147"/>
      <c r="UZY24" s="149"/>
      <c r="UZZ24" s="147"/>
      <c r="VAA24" s="149"/>
      <c r="VAB24" s="147"/>
      <c r="VAC24" s="149"/>
      <c r="VAD24" s="147"/>
      <c r="VAE24" s="149"/>
      <c r="VAF24" s="147"/>
      <c r="VAG24" s="149"/>
      <c r="VAH24" s="147"/>
      <c r="VAI24" s="149"/>
      <c r="VAJ24" s="147"/>
      <c r="VAK24" s="149"/>
      <c r="VAL24" s="147"/>
      <c r="VAM24" s="149"/>
      <c r="VAN24" s="147"/>
      <c r="VAO24" s="149"/>
      <c r="VAP24" s="147"/>
      <c r="VAQ24" s="149"/>
      <c r="VAR24" s="147"/>
      <c r="VAS24" s="149"/>
      <c r="VAT24" s="147"/>
      <c r="VAU24" s="149"/>
      <c r="VAV24" s="147"/>
      <c r="VAW24" s="149"/>
      <c r="VAX24" s="147"/>
      <c r="VAY24" s="149"/>
      <c r="VAZ24" s="147"/>
      <c r="VBA24" s="149"/>
      <c r="VBB24" s="147"/>
      <c r="VBC24" s="149"/>
      <c r="VBD24" s="147"/>
      <c r="VBE24" s="149"/>
      <c r="VBF24" s="147"/>
      <c r="VBG24" s="149"/>
      <c r="VBH24" s="147"/>
      <c r="VBI24" s="149"/>
      <c r="VBJ24" s="147"/>
      <c r="VBK24" s="149"/>
      <c r="VBL24" s="147"/>
      <c r="VBM24" s="149"/>
      <c r="VBN24" s="147"/>
      <c r="VBO24" s="149"/>
      <c r="VBP24" s="147"/>
      <c r="VBQ24" s="149"/>
      <c r="VBR24" s="147"/>
      <c r="VBS24" s="149"/>
      <c r="VBT24" s="147"/>
      <c r="VBU24" s="149"/>
      <c r="VBV24" s="147"/>
      <c r="VBW24" s="149"/>
      <c r="VBX24" s="147"/>
      <c r="VBY24" s="149"/>
      <c r="VBZ24" s="147"/>
      <c r="VCA24" s="149"/>
      <c r="VCB24" s="147"/>
      <c r="VCC24" s="149"/>
      <c r="VCD24" s="147"/>
      <c r="VCE24" s="149"/>
      <c r="VCF24" s="147"/>
      <c r="VCG24" s="149"/>
      <c r="VCH24" s="147"/>
      <c r="VCI24" s="149"/>
      <c r="VCJ24" s="147"/>
      <c r="VCK24" s="149"/>
      <c r="VCL24" s="147"/>
      <c r="VCM24" s="149"/>
      <c r="VCN24" s="147"/>
      <c r="VCO24" s="149"/>
      <c r="VCP24" s="147"/>
      <c r="VCQ24" s="149"/>
      <c r="VCR24" s="147"/>
      <c r="VCS24" s="149"/>
      <c r="VCT24" s="147"/>
      <c r="VCU24" s="149"/>
      <c r="VCV24" s="147"/>
      <c r="VCW24" s="149"/>
      <c r="VCX24" s="147"/>
      <c r="VCY24" s="149"/>
      <c r="VCZ24" s="147"/>
      <c r="VDA24" s="149"/>
      <c r="VDB24" s="147"/>
      <c r="VDC24" s="149"/>
      <c r="VDD24" s="147"/>
      <c r="VDE24" s="149"/>
      <c r="VDF24" s="147"/>
      <c r="VDG24" s="149"/>
      <c r="VDH24" s="147"/>
      <c r="VDI24" s="149"/>
      <c r="VDJ24" s="147"/>
      <c r="VDK24" s="149"/>
      <c r="VDL24" s="147"/>
      <c r="VDM24" s="149"/>
      <c r="VDN24" s="147"/>
      <c r="VDO24" s="149"/>
      <c r="VDP24" s="147"/>
      <c r="VDQ24" s="149"/>
      <c r="VDR24" s="147"/>
      <c r="VDS24" s="149"/>
      <c r="VDT24" s="147"/>
      <c r="VDU24" s="149"/>
      <c r="VDV24" s="147"/>
      <c r="VDW24" s="149"/>
      <c r="VDX24" s="147"/>
      <c r="VDY24" s="149"/>
      <c r="VDZ24" s="147"/>
      <c r="VEA24" s="149"/>
      <c r="VEB24" s="147"/>
      <c r="VEC24" s="149"/>
      <c r="VED24" s="147"/>
      <c r="VEE24" s="149"/>
      <c r="VEF24" s="147"/>
      <c r="VEG24" s="149"/>
      <c r="VEH24" s="147"/>
      <c r="VEI24" s="149"/>
      <c r="VEJ24" s="147"/>
      <c r="VEK24" s="149"/>
      <c r="VEL24" s="147"/>
      <c r="VEM24" s="149"/>
      <c r="VEN24" s="147"/>
      <c r="VEO24" s="149"/>
      <c r="VEP24" s="147"/>
      <c r="VEQ24" s="149"/>
      <c r="VER24" s="147"/>
      <c r="VES24" s="149"/>
      <c r="VET24" s="147"/>
      <c r="VEU24" s="149"/>
      <c r="VEV24" s="147"/>
      <c r="VEW24" s="149"/>
      <c r="VEX24" s="147"/>
      <c r="VEY24" s="149"/>
      <c r="VEZ24" s="147"/>
      <c r="VFA24" s="149"/>
      <c r="VFB24" s="147"/>
      <c r="VFC24" s="149"/>
      <c r="VFD24" s="147"/>
      <c r="VFE24" s="149"/>
      <c r="VFF24" s="147"/>
      <c r="VFG24" s="149"/>
      <c r="VFH24" s="147"/>
      <c r="VFI24" s="149"/>
      <c r="VFJ24" s="147"/>
      <c r="VFK24" s="149"/>
      <c r="VFL24" s="147"/>
      <c r="VFM24" s="149"/>
      <c r="VFN24" s="147"/>
      <c r="VFO24" s="149"/>
      <c r="VFP24" s="147"/>
      <c r="VFQ24" s="149"/>
      <c r="VFR24" s="147"/>
      <c r="VFS24" s="149"/>
      <c r="VFT24" s="147"/>
      <c r="VFU24" s="149"/>
      <c r="VFV24" s="147"/>
      <c r="VFW24" s="149"/>
      <c r="VFX24" s="147"/>
      <c r="VFY24" s="149"/>
      <c r="VFZ24" s="147"/>
      <c r="VGA24" s="149"/>
      <c r="VGB24" s="147"/>
      <c r="VGC24" s="149"/>
      <c r="VGD24" s="147"/>
      <c r="VGE24" s="149"/>
      <c r="VGF24" s="147"/>
      <c r="VGG24" s="149"/>
      <c r="VGH24" s="147"/>
      <c r="VGI24" s="149"/>
      <c r="VGJ24" s="147"/>
      <c r="VGK24" s="149"/>
      <c r="VGL24" s="147"/>
      <c r="VGM24" s="149"/>
      <c r="VGN24" s="147"/>
      <c r="VGO24" s="149"/>
      <c r="VGP24" s="147"/>
      <c r="VGQ24" s="149"/>
      <c r="VGR24" s="147"/>
      <c r="VGS24" s="149"/>
      <c r="VGT24" s="147"/>
      <c r="VGU24" s="149"/>
      <c r="VGV24" s="147"/>
      <c r="VGW24" s="149"/>
      <c r="VGX24" s="147"/>
      <c r="VGY24" s="149"/>
      <c r="VGZ24" s="147"/>
      <c r="VHA24" s="149"/>
      <c r="VHB24" s="147"/>
      <c r="VHC24" s="149"/>
      <c r="VHD24" s="147"/>
      <c r="VHE24" s="149"/>
      <c r="VHF24" s="147"/>
      <c r="VHG24" s="149"/>
      <c r="VHH24" s="147"/>
      <c r="VHI24" s="149"/>
      <c r="VHJ24" s="147"/>
      <c r="VHK24" s="149"/>
      <c r="VHL24" s="147"/>
      <c r="VHM24" s="149"/>
      <c r="VHN24" s="147"/>
      <c r="VHO24" s="149"/>
      <c r="VHP24" s="147"/>
      <c r="VHQ24" s="149"/>
      <c r="VHR24" s="147"/>
      <c r="VHS24" s="149"/>
      <c r="VHT24" s="147"/>
      <c r="VHU24" s="149"/>
      <c r="VHV24" s="147"/>
      <c r="VHW24" s="149"/>
      <c r="VHX24" s="147"/>
      <c r="VHY24" s="149"/>
      <c r="VHZ24" s="147"/>
      <c r="VIA24" s="149"/>
      <c r="VIB24" s="147"/>
      <c r="VIC24" s="149"/>
      <c r="VID24" s="147"/>
      <c r="VIE24" s="149"/>
      <c r="VIF24" s="147"/>
      <c r="VIG24" s="149"/>
      <c r="VIH24" s="147"/>
      <c r="VII24" s="149"/>
      <c r="VIJ24" s="147"/>
      <c r="VIK24" s="149"/>
      <c r="VIL24" s="147"/>
      <c r="VIM24" s="149"/>
      <c r="VIN24" s="147"/>
      <c r="VIO24" s="149"/>
      <c r="VIP24" s="147"/>
      <c r="VIQ24" s="149"/>
      <c r="VIR24" s="147"/>
      <c r="VIS24" s="149"/>
      <c r="VIT24" s="147"/>
      <c r="VIU24" s="149"/>
      <c r="VIV24" s="147"/>
      <c r="VIW24" s="149"/>
      <c r="VIX24" s="147"/>
      <c r="VIY24" s="149"/>
      <c r="VIZ24" s="147"/>
      <c r="VJA24" s="149"/>
      <c r="VJB24" s="147"/>
      <c r="VJC24" s="149"/>
      <c r="VJD24" s="147"/>
      <c r="VJE24" s="149"/>
      <c r="VJF24" s="147"/>
      <c r="VJG24" s="149"/>
      <c r="VJH24" s="147"/>
      <c r="VJI24" s="149"/>
      <c r="VJJ24" s="147"/>
      <c r="VJK24" s="149"/>
      <c r="VJL24" s="147"/>
      <c r="VJM24" s="149"/>
      <c r="VJN24" s="147"/>
      <c r="VJO24" s="149"/>
      <c r="VJP24" s="147"/>
      <c r="VJQ24" s="149"/>
      <c r="VJR24" s="147"/>
      <c r="VJS24" s="149"/>
      <c r="VJT24" s="147"/>
      <c r="VJU24" s="149"/>
      <c r="VJV24" s="147"/>
      <c r="VJW24" s="149"/>
      <c r="VJX24" s="147"/>
      <c r="VJY24" s="149"/>
      <c r="VJZ24" s="147"/>
      <c r="VKA24" s="149"/>
      <c r="VKB24" s="147"/>
      <c r="VKC24" s="149"/>
      <c r="VKD24" s="147"/>
      <c r="VKE24" s="149"/>
      <c r="VKF24" s="147"/>
      <c r="VKG24" s="149"/>
      <c r="VKH24" s="147"/>
      <c r="VKI24" s="149"/>
      <c r="VKJ24" s="147"/>
      <c r="VKK24" s="149"/>
      <c r="VKL24" s="147"/>
      <c r="VKM24" s="149"/>
      <c r="VKN24" s="147"/>
      <c r="VKO24" s="149"/>
      <c r="VKP24" s="147"/>
      <c r="VKQ24" s="149"/>
      <c r="VKR24" s="147"/>
      <c r="VKS24" s="149"/>
      <c r="VKT24" s="147"/>
      <c r="VKU24" s="149"/>
      <c r="VKV24" s="147"/>
      <c r="VKW24" s="149"/>
      <c r="VKX24" s="147"/>
      <c r="VKY24" s="149"/>
      <c r="VKZ24" s="147"/>
      <c r="VLA24" s="149"/>
      <c r="VLB24" s="147"/>
      <c r="VLC24" s="149"/>
      <c r="VLD24" s="147"/>
      <c r="VLE24" s="149"/>
      <c r="VLF24" s="147"/>
      <c r="VLG24" s="149"/>
      <c r="VLH24" s="147"/>
      <c r="VLI24" s="149"/>
      <c r="VLJ24" s="147"/>
      <c r="VLK24" s="149"/>
      <c r="VLL24" s="147"/>
      <c r="VLM24" s="149"/>
      <c r="VLN24" s="147"/>
      <c r="VLO24" s="149"/>
      <c r="VLP24" s="147"/>
      <c r="VLQ24" s="149"/>
      <c r="VLR24" s="147"/>
      <c r="VLS24" s="149"/>
      <c r="VLT24" s="147"/>
      <c r="VLU24" s="149"/>
      <c r="VLV24" s="147"/>
      <c r="VLW24" s="149"/>
      <c r="VLX24" s="147"/>
      <c r="VLY24" s="149"/>
      <c r="VLZ24" s="147"/>
      <c r="VMA24" s="149"/>
      <c r="VMB24" s="147"/>
      <c r="VMC24" s="149"/>
      <c r="VMD24" s="147"/>
      <c r="VME24" s="149"/>
      <c r="VMF24" s="147"/>
      <c r="VMG24" s="149"/>
      <c r="VMH24" s="147"/>
      <c r="VMI24" s="149"/>
      <c r="VMJ24" s="147"/>
      <c r="VMK24" s="149"/>
      <c r="VML24" s="147"/>
      <c r="VMM24" s="149"/>
      <c r="VMN24" s="147"/>
      <c r="VMO24" s="149"/>
      <c r="VMP24" s="147"/>
      <c r="VMQ24" s="149"/>
      <c r="VMR24" s="147"/>
      <c r="VMS24" s="149"/>
      <c r="VMT24" s="147"/>
      <c r="VMU24" s="149"/>
      <c r="VMV24" s="147"/>
      <c r="VMW24" s="149"/>
      <c r="VMX24" s="147"/>
      <c r="VMY24" s="149"/>
      <c r="VMZ24" s="147"/>
      <c r="VNA24" s="149"/>
      <c r="VNB24" s="147"/>
      <c r="VNC24" s="149"/>
      <c r="VND24" s="147"/>
      <c r="VNE24" s="149"/>
      <c r="VNF24" s="147"/>
      <c r="VNG24" s="149"/>
      <c r="VNH24" s="147"/>
      <c r="VNI24" s="149"/>
      <c r="VNJ24" s="147"/>
      <c r="VNK24" s="149"/>
      <c r="VNL24" s="147"/>
      <c r="VNM24" s="149"/>
      <c r="VNN24" s="147"/>
      <c r="VNO24" s="149"/>
      <c r="VNP24" s="147"/>
      <c r="VNQ24" s="149"/>
      <c r="VNR24" s="147"/>
      <c r="VNS24" s="149"/>
      <c r="VNT24" s="147"/>
      <c r="VNU24" s="149"/>
      <c r="VNV24" s="147"/>
      <c r="VNW24" s="149"/>
      <c r="VNX24" s="147"/>
      <c r="VNY24" s="149"/>
      <c r="VNZ24" s="147"/>
      <c r="VOA24" s="149"/>
      <c r="VOB24" s="147"/>
      <c r="VOC24" s="149"/>
      <c r="VOD24" s="147"/>
      <c r="VOE24" s="149"/>
      <c r="VOF24" s="147"/>
      <c r="VOG24" s="149"/>
      <c r="VOH24" s="147"/>
      <c r="VOI24" s="149"/>
      <c r="VOJ24" s="147"/>
      <c r="VOK24" s="149"/>
      <c r="VOL24" s="147"/>
      <c r="VOM24" s="149"/>
      <c r="VON24" s="147"/>
      <c r="VOO24" s="149"/>
      <c r="VOP24" s="147"/>
      <c r="VOQ24" s="149"/>
      <c r="VOR24" s="147"/>
      <c r="VOS24" s="149"/>
      <c r="VOT24" s="147"/>
      <c r="VOU24" s="149"/>
      <c r="VOV24" s="147"/>
      <c r="VOW24" s="149"/>
      <c r="VOX24" s="147"/>
      <c r="VOY24" s="149"/>
      <c r="VOZ24" s="147"/>
      <c r="VPA24" s="149"/>
      <c r="VPB24" s="147"/>
      <c r="VPC24" s="149"/>
      <c r="VPD24" s="147"/>
      <c r="VPE24" s="149"/>
      <c r="VPF24" s="147"/>
      <c r="VPG24" s="149"/>
      <c r="VPH24" s="147"/>
      <c r="VPI24" s="149"/>
      <c r="VPJ24" s="147"/>
      <c r="VPK24" s="149"/>
      <c r="VPL24" s="147"/>
      <c r="VPM24" s="149"/>
      <c r="VPN24" s="147"/>
      <c r="VPO24" s="149"/>
      <c r="VPP24" s="147"/>
      <c r="VPQ24" s="149"/>
      <c r="VPR24" s="147"/>
      <c r="VPS24" s="149"/>
      <c r="VPT24" s="147"/>
      <c r="VPU24" s="149"/>
      <c r="VPV24" s="147"/>
      <c r="VPW24" s="149"/>
      <c r="VPX24" s="147"/>
      <c r="VPY24" s="149"/>
      <c r="VPZ24" s="147"/>
      <c r="VQA24" s="149"/>
      <c r="VQB24" s="147"/>
      <c r="VQC24" s="149"/>
      <c r="VQD24" s="147"/>
      <c r="VQE24" s="149"/>
      <c r="VQF24" s="147"/>
      <c r="VQG24" s="149"/>
      <c r="VQH24" s="147"/>
      <c r="VQI24" s="149"/>
      <c r="VQJ24" s="147"/>
      <c r="VQK24" s="149"/>
      <c r="VQL24" s="147"/>
      <c r="VQM24" s="149"/>
      <c r="VQN24" s="147"/>
      <c r="VQO24" s="149"/>
      <c r="VQP24" s="147"/>
      <c r="VQQ24" s="149"/>
      <c r="VQR24" s="147"/>
      <c r="VQS24" s="149"/>
      <c r="VQT24" s="147"/>
      <c r="VQU24" s="149"/>
      <c r="VQV24" s="147"/>
      <c r="VQW24" s="149"/>
      <c r="VQX24" s="147"/>
      <c r="VQY24" s="149"/>
      <c r="VQZ24" s="147"/>
      <c r="VRA24" s="149"/>
      <c r="VRB24" s="147"/>
      <c r="VRC24" s="149"/>
      <c r="VRD24" s="147"/>
      <c r="VRE24" s="149"/>
      <c r="VRF24" s="147"/>
      <c r="VRG24" s="149"/>
      <c r="VRH24" s="147"/>
      <c r="VRI24" s="149"/>
      <c r="VRJ24" s="147"/>
      <c r="VRK24" s="149"/>
      <c r="VRL24" s="147"/>
      <c r="VRM24" s="149"/>
      <c r="VRN24" s="147"/>
      <c r="VRO24" s="149"/>
      <c r="VRP24" s="147"/>
      <c r="VRQ24" s="149"/>
      <c r="VRR24" s="147"/>
      <c r="VRS24" s="149"/>
      <c r="VRT24" s="147"/>
      <c r="VRU24" s="149"/>
      <c r="VRV24" s="147"/>
      <c r="VRW24" s="149"/>
      <c r="VRX24" s="147"/>
      <c r="VRY24" s="149"/>
      <c r="VRZ24" s="147"/>
      <c r="VSA24" s="149"/>
      <c r="VSB24" s="147"/>
      <c r="VSC24" s="149"/>
      <c r="VSD24" s="147"/>
      <c r="VSE24" s="149"/>
      <c r="VSF24" s="147"/>
      <c r="VSG24" s="149"/>
      <c r="VSH24" s="147"/>
      <c r="VSI24" s="149"/>
      <c r="VSJ24" s="147"/>
      <c r="VSK24" s="149"/>
      <c r="VSL24" s="147"/>
      <c r="VSM24" s="149"/>
      <c r="VSN24" s="147"/>
      <c r="VSO24" s="149"/>
      <c r="VSP24" s="147"/>
      <c r="VSQ24" s="149"/>
      <c r="VSR24" s="147"/>
      <c r="VSS24" s="149"/>
      <c r="VST24" s="147"/>
      <c r="VSU24" s="149"/>
      <c r="VSV24" s="147"/>
      <c r="VSW24" s="149"/>
      <c r="VSX24" s="147"/>
      <c r="VSY24" s="149"/>
      <c r="VSZ24" s="147"/>
      <c r="VTA24" s="149"/>
      <c r="VTB24" s="147"/>
      <c r="VTC24" s="149"/>
      <c r="VTD24" s="147"/>
      <c r="VTE24" s="149"/>
      <c r="VTF24" s="147"/>
      <c r="VTG24" s="149"/>
      <c r="VTH24" s="147"/>
      <c r="VTI24" s="149"/>
      <c r="VTJ24" s="147"/>
      <c r="VTK24" s="149"/>
      <c r="VTL24" s="147"/>
      <c r="VTM24" s="149"/>
      <c r="VTN24" s="147"/>
      <c r="VTO24" s="149"/>
      <c r="VTP24" s="147"/>
      <c r="VTQ24" s="149"/>
      <c r="VTR24" s="147"/>
      <c r="VTS24" s="149"/>
      <c r="VTT24" s="147"/>
      <c r="VTU24" s="149"/>
      <c r="VTV24" s="147"/>
      <c r="VTW24" s="149"/>
      <c r="VTX24" s="147"/>
      <c r="VTY24" s="149"/>
      <c r="VTZ24" s="147"/>
      <c r="VUA24" s="149"/>
      <c r="VUB24" s="147"/>
      <c r="VUC24" s="149"/>
      <c r="VUD24" s="147"/>
      <c r="VUE24" s="149"/>
      <c r="VUF24" s="147"/>
      <c r="VUG24" s="149"/>
      <c r="VUH24" s="147"/>
      <c r="VUI24" s="149"/>
      <c r="VUJ24" s="147"/>
      <c r="VUK24" s="149"/>
      <c r="VUL24" s="147"/>
      <c r="VUM24" s="149"/>
      <c r="VUN24" s="147"/>
      <c r="VUO24" s="149"/>
      <c r="VUP24" s="147"/>
      <c r="VUQ24" s="149"/>
      <c r="VUR24" s="147"/>
      <c r="VUS24" s="149"/>
      <c r="VUT24" s="147"/>
      <c r="VUU24" s="149"/>
      <c r="VUV24" s="147"/>
      <c r="VUW24" s="149"/>
      <c r="VUX24" s="147"/>
      <c r="VUY24" s="149"/>
      <c r="VUZ24" s="147"/>
      <c r="VVA24" s="149"/>
      <c r="VVB24" s="147"/>
      <c r="VVC24" s="149"/>
      <c r="VVD24" s="147"/>
      <c r="VVE24" s="149"/>
      <c r="VVF24" s="147"/>
      <c r="VVG24" s="149"/>
      <c r="VVH24" s="147"/>
      <c r="VVI24" s="149"/>
      <c r="VVJ24" s="147"/>
      <c r="VVK24" s="149"/>
      <c r="VVL24" s="147"/>
      <c r="VVM24" s="149"/>
      <c r="VVN24" s="147"/>
      <c r="VVO24" s="149"/>
      <c r="VVP24" s="147"/>
      <c r="VVQ24" s="149"/>
      <c r="VVR24" s="147"/>
      <c r="VVS24" s="149"/>
      <c r="VVT24" s="147"/>
      <c r="VVU24" s="149"/>
      <c r="VVV24" s="147"/>
      <c r="VVW24" s="149"/>
      <c r="VVX24" s="147"/>
      <c r="VVY24" s="149"/>
      <c r="VVZ24" s="147"/>
      <c r="VWA24" s="149"/>
      <c r="VWB24" s="147"/>
      <c r="VWC24" s="149"/>
      <c r="VWD24" s="147"/>
      <c r="VWE24" s="149"/>
      <c r="VWF24" s="147"/>
      <c r="VWG24" s="149"/>
      <c r="VWH24" s="147"/>
      <c r="VWI24" s="149"/>
      <c r="VWJ24" s="147"/>
      <c r="VWK24" s="149"/>
      <c r="VWL24" s="147"/>
      <c r="VWM24" s="149"/>
      <c r="VWN24" s="147"/>
      <c r="VWO24" s="149"/>
      <c r="VWP24" s="147"/>
      <c r="VWQ24" s="149"/>
      <c r="VWR24" s="147"/>
      <c r="VWS24" s="149"/>
      <c r="VWT24" s="147"/>
      <c r="VWU24" s="149"/>
      <c r="VWV24" s="147"/>
      <c r="VWW24" s="149"/>
      <c r="VWX24" s="147"/>
      <c r="VWY24" s="149"/>
      <c r="VWZ24" s="147"/>
      <c r="VXA24" s="149"/>
      <c r="VXB24" s="147"/>
      <c r="VXC24" s="149"/>
      <c r="VXD24" s="147"/>
      <c r="VXE24" s="149"/>
      <c r="VXF24" s="147"/>
      <c r="VXG24" s="149"/>
      <c r="VXH24" s="147"/>
      <c r="VXI24" s="149"/>
      <c r="VXJ24" s="147"/>
      <c r="VXK24" s="149"/>
      <c r="VXL24" s="147"/>
      <c r="VXM24" s="149"/>
      <c r="VXN24" s="147"/>
      <c r="VXO24" s="149"/>
      <c r="VXP24" s="147"/>
      <c r="VXQ24" s="149"/>
      <c r="VXR24" s="147"/>
      <c r="VXS24" s="149"/>
      <c r="VXT24" s="147"/>
      <c r="VXU24" s="149"/>
      <c r="VXV24" s="147"/>
      <c r="VXW24" s="149"/>
      <c r="VXX24" s="147"/>
      <c r="VXY24" s="149"/>
      <c r="VXZ24" s="147"/>
      <c r="VYA24" s="149"/>
      <c r="VYB24" s="147"/>
      <c r="VYC24" s="149"/>
      <c r="VYD24" s="147"/>
      <c r="VYE24" s="149"/>
      <c r="VYF24" s="147"/>
      <c r="VYG24" s="149"/>
      <c r="VYH24" s="147"/>
      <c r="VYI24" s="149"/>
      <c r="VYJ24" s="147"/>
      <c r="VYK24" s="149"/>
      <c r="VYL24" s="147"/>
      <c r="VYM24" s="149"/>
      <c r="VYN24" s="147"/>
      <c r="VYO24" s="149"/>
      <c r="VYP24" s="147"/>
      <c r="VYQ24" s="149"/>
      <c r="VYR24" s="147"/>
      <c r="VYS24" s="149"/>
      <c r="VYT24" s="147"/>
      <c r="VYU24" s="149"/>
      <c r="VYV24" s="147"/>
      <c r="VYW24" s="149"/>
      <c r="VYX24" s="147"/>
      <c r="VYY24" s="149"/>
      <c r="VYZ24" s="147"/>
      <c r="VZA24" s="149"/>
      <c r="VZB24" s="147"/>
      <c r="VZC24" s="149"/>
      <c r="VZD24" s="147"/>
      <c r="VZE24" s="149"/>
      <c r="VZF24" s="147"/>
      <c r="VZG24" s="149"/>
      <c r="VZH24" s="147"/>
      <c r="VZI24" s="149"/>
      <c r="VZJ24" s="147"/>
      <c r="VZK24" s="149"/>
      <c r="VZL24" s="147"/>
      <c r="VZM24" s="149"/>
      <c r="VZN24" s="147"/>
      <c r="VZO24" s="149"/>
      <c r="VZP24" s="147"/>
      <c r="VZQ24" s="149"/>
      <c r="VZR24" s="147"/>
      <c r="VZS24" s="149"/>
      <c r="VZT24" s="147"/>
      <c r="VZU24" s="149"/>
      <c r="VZV24" s="147"/>
      <c r="VZW24" s="149"/>
      <c r="VZX24" s="147"/>
      <c r="VZY24" s="149"/>
      <c r="VZZ24" s="147"/>
      <c r="WAA24" s="149"/>
      <c r="WAB24" s="147"/>
      <c r="WAC24" s="149"/>
      <c r="WAD24" s="147"/>
      <c r="WAE24" s="149"/>
      <c r="WAF24" s="147"/>
      <c r="WAG24" s="149"/>
      <c r="WAH24" s="147"/>
      <c r="WAI24" s="149"/>
      <c r="WAJ24" s="147"/>
      <c r="WAK24" s="149"/>
      <c r="WAL24" s="147"/>
      <c r="WAM24" s="149"/>
      <c r="WAN24" s="147"/>
      <c r="WAO24" s="149"/>
      <c r="WAP24" s="147"/>
      <c r="WAQ24" s="149"/>
      <c r="WAR24" s="147"/>
      <c r="WAS24" s="149"/>
      <c r="WAT24" s="147"/>
      <c r="WAU24" s="149"/>
      <c r="WAV24" s="147"/>
      <c r="WAW24" s="149"/>
      <c r="WAX24" s="147"/>
      <c r="WAY24" s="149"/>
      <c r="WAZ24" s="147"/>
      <c r="WBA24" s="149"/>
      <c r="WBB24" s="147"/>
      <c r="WBC24" s="149"/>
      <c r="WBD24" s="147"/>
      <c r="WBE24" s="149"/>
      <c r="WBF24" s="147"/>
      <c r="WBG24" s="149"/>
      <c r="WBH24" s="147"/>
      <c r="WBI24" s="149"/>
      <c r="WBJ24" s="147"/>
      <c r="WBK24" s="149"/>
      <c r="WBL24" s="147"/>
      <c r="WBM24" s="149"/>
      <c r="WBN24" s="147"/>
      <c r="WBO24" s="149"/>
      <c r="WBP24" s="147"/>
      <c r="WBQ24" s="149"/>
      <c r="WBR24" s="147"/>
      <c r="WBS24" s="149"/>
      <c r="WBT24" s="147"/>
      <c r="WBU24" s="149"/>
      <c r="WBV24" s="147"/>
      <c r="WBW24" s="149"/>
      <c r="WBX24" s="147"/>
      <c r="WBY24" s="149"/>
      <c r="WBZ24" s="147"/>
      <c r="WCA24" s="149"/>
      <c r="WCB24" s="147"/>
      <c r="WCC24" s="149"/>
      <c r="WCD24" s="147"/>
      <c r="WCE24" s="149"/>
      <c r="WCF24" s="147"/>
      <c r="WCG24" s="149"/>
      <c r="WCH24" s="147"/>
      <c r="WCI24" s="149"/>
      <c r="WCJ24" s="147"/>
      <c r="WCK24" s="149"/>
      <c r="WCL24" s="147"/>
      <c r="WCM24" s="149"/>
      <c r="WCN24" s="147"/>
      <c r="WCO24" s="149"/>
      <c r="WCP24" s="147"/>
      <c r="WCQ24" s="149"/>
      <c r="WCR24" s="147"/>
      <c r="WCS24" s="149"/>
      <c r="WCT24" s="147"/>
      <c r="WCU24" s="149"/>
      <c r="WCV24" s="147"/>
      <c r="WCW24" s="149"/>
      <c r="WCX24" s="147"/>
      <c r="WCY24" s="149"/>
      <c r="WCZ24" s="147"/>
      <c r="WDA24" s="149"/>
      <c r="WDB24" s="147"/>
      <c r="WDC24" s="149"/>
      <c r="WDD24" s="147"/>
      <c r="WDE24" s="149"/>
      <c r="WDF24" s="147"/>
      <c r="WDG24" s="149"/>
      <c r="WDH24" s="147"/>
      <c r="WDI24" s="149"/>
      <c r="WDJ24" s="147"/>
      <c r="WDK24" s="149"/>
      <c r="WDL24" s="147"/>
      <c r="WDM24" s="149"/>
      <c r="WDN24" s="147"/>
      <c r="WDO24" s="149"/>
      <c r="WDP24" s="147"/>
      <c r="WDQ24" s="149"/>
      <c r="WDR24" s="147"/>
      <c r="WDS24" s="149"/>
      <c r="WDT24" s="147"/>
      <c r="WDU24" s="149"/>
      <c r="WDV24" s="147"/>
      <c r="WDW24" s="149"/>
      <c r="WDX24" s="147"/>
      <c r="WDY24" s="149"/>
      <c r="WDZ24" s="147"/>
      <c r="WEA24" s="149"/>
      <c r="WEB24" s="147"/>
      <c r="WEC24" s="149"/>
      <c r="WED24" s="147"/>
      <c r="WEE24" s="149"/>
      <c r="WEF24" s="147"/>
      <c r="WEG24" s="149"/>
      <c r="WEH24" s="147"/>
      <c r="WEI24" s="149"/>
      <c r="WEJ24" s="147"/>
      <c r="WEK24" s="149"/>
      <c r="WEL24" s="147"/>
      <c r="WEM24" s="149"/>
      <c r="WEN24" s="147"/>
      <c r="WEO24" s="149"/>
      <c r="WEP24" s="147"/>
      <c r="WEQ24" s="149"/>
      <c r="WER24" s="147"/>
      <c r="WES24" s="149"/>
      <c r="WET24" s="147"/>
      <c r="WEU24" s="149"/>
      <c r="WEV24" s="147"/>
      <c r="WEW24" s="149"/>
      <c r="WEX24" s="147"/>
      <c r="WEY24" s="149"/>
      <c r="WEZ24" s="147"/>
      <c r="WFA24" s="149"/>
      <c r="WFB24" s="147"/>
      <c r="WFC24" s="149"/>
      <c r="WFD24" s="147"/>
      <c r="WFE24" s="149"/>
      <c r="WFF24" s="147"/>
      <c r="WFG24" s="149"/>
      <c r="WFH24" s="147"/>
      <c r="WFI24" s="149"/>
      <c r="WFJ24" s="147"/>
      <c r="WFK24" s="149"/>
      <c r="WFL24" s="147"/>
      <c r="WFM24" s="149"/>
      <c r="WFN24" s="147"/>
      <c r="WFO24" s="149"/>
      <c r="WFP24" s="147"/>
      <c r="WFQ24" s="149"/>
      <c r="WFR24" s="147"/>
      <c r="WFS24" s="149"/>
      <c r="WFT24" s="147"/>
      <c r="WFU24" s="149"/>
      <c r="WFV24" s="147"/>
      <c r="WFW24" s="149"/>
      <c r="WFX24" s="147"/>
      <c r="WFY24" s="149"/>
      <c r="WFZ24" s="147"/>
      <c r="WGA24" s="149"/>
      <c r="WGB24" s="147"/>
      <c r="WGC24" s="149"/>
      <c r="WGD24" s="147"/>
      <c r="WGE24" s="149"/>
      <c r="WGF24" s="147"/>
      <c r="WGG24" s="149"/>
      <c r="WGH24" s="147"/>
      <c r="WGI24" s="149"/>
      <c r="WGJ24" s="147"/>
      <c r="WGK24" s="149"/>
      <c r="WGL24" s="147"/>
      <c r="WGM24" s="149"/>
      <c r="WGN24" s="147"/>
      <c r="WGO24" s="149"/>
      <c r="WGP24" s="147"/>
      <c r="WGQ24" s="149"/>
      <c r="WGR24" s="147"/>
      <c r="WGS24" s="149"/>
      <c r="WGT24" s="147"/>
      <c r="WGU24" s="149"/>
      <c r="WGV24" s="147"/>
      <c r="WGW24" s="149"/>
      <c r="WGX24" s="147"/>
      <c r="WGY24" s="149"/>
      <c r="WGZ24" s="147"/>
      <c r="WHA24" s="149"/>
      <c r="WHB24" s="147"/>
      <c r="WHC24" s="149"/>
      <c r="WHD24" s="147"/>
      <c r="WHE24" s="149"/>
      <c r="WHF24" s="147"/>
      <c r="WHG24" s="149"/>
      <c r="WHH24" s="147"/>
      <c r="WHI24" s="149"/>
      <c r="WHJ24" s="147"/>
      <c r="WHK24" s="149"/>
      <c r="WHL24" s="147"/>
      <c r="WHM24" s="149"/>
      <c r="WHN24" s="147"/>
      <c r="WHO24" s="149"/>
      <c r="WHP24" s="147"/>
      <c r="WHQ24" s="149"/>
      <c r="WHR24" s="147"/>
      <c r="WHS24" s="149"/>
      <c r="WHT24" s="147"/>
      <c r="WHU24" s="149"/>
      <c r="WHV24" s="147"/>
      <c r="WHW24" s="149"/>
      <c r="WHX24" s="147"/>
      <c r="WHY24" s="149"/>
      <c r="WHZ24" s="147"/>
      <c r="WIA24" s="149"/>
      <c r="WIB24" s="147"/>
      <c r="WIC24" s="149"/>
      <c r="WID24" s="147"/>
      <c r="WIE24" s="149"/>
      <c r="WIF24" s="147"/>
      <c r="WIG24" s="149"/>
      <c r="WIH24" s="147"/>
      <c r="WII24" s="149"/>
      <c r="WIJ24" s="147"/>
      <c r="WIK24" s="149"/>
      <c r="WIL24" s="147"/>
      <c r="WIM24" s="149"/>
      <c r="WIN24" s="147"/>
      <c r="WIO24" s="149"/>
      <c r="WIP24" s="147"/>
      <c r="WIQ24" s="149"/>
      <c r="WIR24" s="147"/>
      <c r="WIS24" s="149"/>
      <c r="WIT24" s="147"/>
      <c r="WIU24" s="149"/>
      <c r="WIV24" s="147"/>
      <c r="WIW24" s="149"/>
      <c r="WIX24" s="147"/>
      <c r="WIY24" s="149"/>
      <c r="WIZ24" s="147"/>
      <c r="WJA24" s="149"/>
      <c r="WJB24" s="147"/>
      <c r="WJC24" s="149"/>
      <c r="WJD24" s="147"/>
      <c r="WJE24" s="149"/>
      <c r="WJF24" s="147"/>
      <c r="WJG24" s="149"/>
      <c r="WJH24" s="147"/>
      <c r="WJI24" s="149"/>
      <c r="WJJ24" s="147"/>
      <c r="WJK24" s="149"/>
      <c r="WJL24" s="147"/>
      <c r="WJM24" s="149"/>
      <c r="WJN24" s="147"/>
      <c r="WJO24" s="149"/>
      <c r="WJP24" s="147"/>
      <c r="WJQ24" s="149"/>
      <c r="WJR24" s="147"/>
      <c r="WJS24" s="149"/>
      <c r="WJT24" s="147"/>
      <c r="WJU24" s="149"/>
      <c r="WJV24" s="147"/>
      <c r="WJW24" s="149"/>
      <c r="WJX24" s="147"/>
      <c r="WJY24" s="149"/>
      <c r="WJZ24" s="147"/>
      <c r="WKA24" s="149"/>
      <c r="WKB24" s="147"/>
      <c r="WKC24" s="149"/>
      <c r="WKD24" s="147"/>
      <c r="WKE24" s="149"/>
      <c r="WKF24" s="147"/>
      <c r="WKG24" s="149"/>
      <c r="WKH24" s="147"/>
      <c r="WKI24" s="149"/>
      <c r="WKJ24" s="147"/>
      <c r="WKK24" s="149"/>
      <c r="WKL24" s="147"/>
      <c r="WKM24" s="149"/>
      <c r="WKN24" s="147"/>
      <c r="WKO24" s="149"/>
      <c r="WKP24" s="147"/>
      <c r="WKQ24" s="149"/>
      <c r="WKR24" s="147"/>
      <c r="WKS24" s="149"/>
      <c r="WKT24" s="147"/>
      <c r="WKU24" s="149"/>
      <c r="WKV24" s="147"/>
      <c r="WKW24" s="149"/>
      <c r="WKX24" s="147"/>
      <c r="WKY24" s="149"/>
      <c r="WKZ24" s="147"/>
      <c r="WLA24" s="149"/>
      <c r="WLB24" s="147"/>
      <c r="WLC24" s="149"/>
      <c r="WLD24" s="147"/>
      <c r="WLE24" s="149"/>
      <c r="WLF24" s="147"/>
      <c r="WLG24" s="149"/>
      <c r="WLH24" s="147"/>
      <c r="WLI24" s="149"/>
      <c r="WLJ24" s="147"/>
      <c r="WLK24" s="149"/>
      <c r="WLL24" s="147"/>
      <c r="WLM24" s="149"/>
      <c r="WLN24" s="147"/>
      <c r="WLO24" s="149"/>
      <c r="WLP24" s="147"/>
      <c r="WLQ24" s="149"/>
      <c r="WLR24" s="147"/>
      <c r="WLS24" s="149"/>
      <c r="WLT24" s="147"/>
      <c r="WLU24" s="149"/>
      <c r="WLV24" s="147"/>
      <c r="WLW24" s="149"/>
      <c r="WLX24" s="147"/>
      <c r="WLY24" s="149"/>
      <c r="WLZ24" s="147"/>
      <c r="WMA24" s="149"/>
      <c r="WMB24" s="147"/>
      <c r="WMC24" s="149"/>
      <c r="WMD24" s="147"/>
      <c r="WME24" s="149"/>
      <c r="WMF24" s="147"/>
      <c r="WMG24" s="149"/>
      <c r="WMH24" s="147"/>
      <c r="WMI24" s="149"/>
      <c r="WMJ24" s="147"/>
      <c r="WMK24" s="149"/>
      <c r="WML24" s="147"/>
      <c r="WMM24" s="149"/>
      <c r="WMN24" s="147"/>
      <c r="WMO24" s="149"/>
      <c r="WMP24" s="147"/>
      <c r="WMQ24" s="149"/>
      <c r="WMR24" s="147"/>
      <c r="WMS24" s="149"/>
      <c r="WMT24" s="147"/>
      <c r="WMU24" s="149"/>
      <c r="WMV24" s="147"/>
      <c r="WMW24" s="149"/>
      <c r="WMX24" s="147"/>
      <c r="WMY24" s="149"/>
      <c r="WMZ24" s="147"/>
      <c r="WNA24" s="149"/>
      <c r="WNB24" s="147"/>
      <c r="WNC24" s="149"/>
      <c r="WND24" s="147"/>
      <c r="WNE24" s="149"/>
      <c r="WNF24" s="147"/>
      <c r="WNG24" s="149"/>
      <c r="WNH24" s="147"/>
      <c r="WNI24" s="149"/>
      <c r="WNJ24" s="147"/>
      <c r="WNK24" s="149"/>
      <c r="WNL24" s="147"/>
      <c r="WNM24" s="149"/>
      <c r="WNN24" s="147"/>
      <c r="WNO24" s="149"/>
      <c r="WNP24" s="147"/>
      <c r="WNQ24" s="149"/>
      <c r="WNR24" s="147"/>
      <c r="WNS24" s="149"/>
      <c r="WNT24" s="147"/>
      <c r="WNU24" s="149"/>
      <c r="WNV24" s="147"/>
      <c r="WNW24" s="149"/>
      <c r="WNX24" s="147"/>
      <c r="WNY24" s="149"/>
      <c r="WNZ24" s="147"/>
      <c r="WOA24" s="149"/>
      <c r="WOB24" s="147"/>
      <c r="WOC24" s="149"/>
      <c r="WOD24" s="147"/>
      <c r="WOE24" s="149"/>
      <c r="WOF24" s="147"/>
      <c r="WOG24" s="149"/>
      <c r="WOH24" s="147"/>
      <c r="WOI24" s="149"/>
      <c r="WOJ24" s="147"/>
      <c r="WOK24" s="149"/>
      <c r="WOL24" s="147"/>
      <c r="WOM24" s="149"/>
      <c r="WON24" s="147"/>
      <c r="WOO24" s="149"/>
      <c r="WOP24" s="147"/>
      <c r="WOQ24" s="149"/>
      <c r="WOR24" s="147"/>
      <c r="WOS24" s="149"/>
      <c r="WOT24" s="147"/>
      <c r="WOU24" s="149"/>
      <c r="WOV24" s="147"/>
      <c r="WOW24" s="149"/>
      <c r="WOX24" s="147"/>
      <c r="WOY24" s="149"/>
      <c r="WOZ24" s="147"/>
      <c r="WPA24" s="149"/>
      <c r="WPB24" s="147"/>
      <c r="WPC24" s="149"/>
      <c r="WPD24" s="147"/>
      <c r="WPE24" s="149"/>
      <c r="WPF24" s="147"/>
      <c r="WPG24" s="149"/>
      <c r="WPH24" s="147"/>
      <c r="WPI24" s="149"/>
      <c r="WPJ24" s="147"/>
      <c r="WPK24" s="149"/>
      <c r="WPL24" s="147"/>
      <c r="WPM24" s="149"/>
      <c r="WPN24" s="147"/>
      <c r="WPO24" s="149"/>
      <c r="WPP24" s="147"/>
      <c r="WPQ24" s="149"/>
      <c r="WPR24" s="147"/>
      <c r="WPS24" s="149"/>
      <c r="WPT24" s="147"/>
      <c r="WPU24" s="149"/>
      <c r="WPV24" s="147"/>
      <c r="WPW24" s="149"/>
      <c r="WPX24" s="147"/>
      <c r="WPY24" s="149"/>
      <c r="WPZ24" s="147"/>
      <c r="WQA24" s="149"/>
      <c r="WQB24" s="147"/>
      <c r="WQC24" s="149"/>
      <c r="WQD24" s="147"/>
      <c r="WQE24" s="149"/>
      <c r="WQF24" s="147"/>
      <c r="WQG24" s="149"/>
      <c r="WQH24" s="147"/>
      <c r="WQI24" s="149"/>
      <c r="WQJ24" s="147"/>
      <c r="WQK24" s="149"/>
      <c r="WQL24" s="147"/>
      <c r="WQM24" s="149"/>
      <c r="WQN24" s="147"/>
      <c r="WQO24" s="149"/>
      <c r="WQP24" s="147"/>
      <c r="WQQ24" s="149"/>
      <c r="WQR24" s="147"/>
      <c r="WQS24" s="149"/>
      <c r="WQT24" s="147"/>
      <c r="WQU24" s="149"/>
      <c r="WQV24" s="147"/>
      <c r="WQW24" s="149"/>
      <c r="WQX24" s="147"/>
      <c r="WQY24" s="149"/>
      <c r="WQZ24" s="147"/>
      <c r="WRA24" s="149"/>
      <c r="WRB24" s="147"/>
      <c r="WRC24" s="149"/>
      <c r="WRD24" s="147"/>
      <c r="WRE24" s="149"/>
      <c r="WRF24" s="147"/>
      <c r="WRG24" s="149"/>
      <c r="WRH24" s="147"/>
      <c r="WRI24" s="149"/>
      <c r="WRJ24" s="147"/>
      <c r="WRK24" s="149"/>
      <c r="WRL24" s="147"/>
      <c r="WRM24" s="149"/>
      <c r="WRN24" s="147"/>
      <c r="WRO24" s="149"/>
      <c r="WRP24" s="147"/>
      <c r="WRQ24" s="149"/>
      <c r="WRR24" s="147"/>
      <c r="WRS24" s="149"/>
      <c r="WRT24" s="147"/>
      <c r="WRU24" s="149"/>
      <c r="WRV24" s="147"/>
      <c r="WRW24" s="149"/>
      <c r="WRX24" s="147"/>
      <c r="WRY24" s="149"/>
      <c r="WRZ24" s="147"/>
      <c r="WSA24" s="149"/>
      <c r="WSB24" s="147"/>
      <c r="WSC24" s="149"/>
      <c r="WSD24" s="147"/>
      <c r="WSE24" s="149"/>
      <c r="WSF24" s="147"/>
      <c r="WSG24" s="149"/>
      <c r="WSH24" s="147"/>
      <c r="WSI24" s="149"/>
      <c r="WSJ24" s="147"/>
      <c r="WSK24" s="149"/>
      <c r="WSL24" s="147"/>
      <c r="WSM24" s="149"/>
      <c r="WSN24" s="147"/>
      <c r="WSO24" s="149"/>
      <c r="WSP24" s="147"/>
      <c r="WSQ24" s="149"/>
      <c r="WSR24" s="147"/>
      <c r="WSS24" s="149"/>
      <c r="WST24" s="147"/>
      <c r="WSU24" s="149"/>
      <c r="WSV24" s="147"/>
      <c r="WSW24" s="149"/>
      <c r="WSX24" s="147"/>
      <c r="WSY24" s="149"/>
      <c r="WSZ24" s="147"/>
      <c r="WTA24" s="149"/>
      <c r="WTB24" s="147"/>
      <c r="WTC24" s="149"/>
      <c r="WTD24" s="147"/>
      <c r="WTE24" s="149"/>
      <c r="WTF24" s="147"/>
      <c r="WTG24" s="149"/>
      <c r="WTH24" s="147"/>
      <c r="WTI24" s="149"/>
      <c r="WTJ24" s="147"/>
      <c r="WTK24" s="149"/>
      <c r="WTL24" s="147"/>
      <c r="WTM24" s="149"/>
      <c r="WTN24" s="147"/>
      <c r="WTO24" s="149"/>
      <c r="WTP24" s="147"/>
      <c r="WTQ24" s="149"/>
      <c r="WTR24" s="147"/>
      <c r="WTS24" s="149"/>
      <c r="WTT24" s="147"/>
      <c r="WTU24" s="149"/>
      <c r="WTV24" s="147"/>
      <c r="WTW24" s="149"/>
      <c r="WTX24" s="147"/>
      <c r="WTY24" s="149"/>
      <c r="WTZ24" s="147"/>
      <c r="WUA24" s="149"/>
      <c r="WUB24" s="147"/>
      <c r="WUC24" s="149"/>
      <c r="WUD24" s="147"/>
      <c r="WUE24" s="149"/>
      <c r="WUF24" s="147"/>
      <c r="WUG24" s="149"/>
      <c r="WUH24" s="147"/>
      <c r="WUI24" s="149"/>
      <c r="WUJ24" s="147"/>
      <c r="WUK24" s="149"/>
      <c r="WUL24" s="147"/>
      <c r="WUM24" s="149"/>
      <c r="WUN24" s="147"/>
      <c r="WUO24" s="149"/>
      <c r="WUP24" s="147"/>
      <c r="WUQ24" s="149"/>
      <c r="WUR24" s="147"/>
      <c r="WUS24" s="149"/>
      <c r="WUT24" s="147"/>
      <c r="WUU24" s="149"/>
      <c r="WUV24" s="147"/>
      <c r="WUW24" s="149"/>
      <c r="WUX24" s="147"/>
      <c r="WUY24" s="149"/>
      <c r="WUZ24" s="147"/>
      <c r="WVA24" s="149"/>
      <c r="WVB24" s="147"/>
      <c r="WVC24" s="149"/>
      <c r="WVD24" s="147"/>
      <c r="WVE24" s="149"/>
      <c r="WVF24" s="147"/>
      <c r="WVG24" s="149"/>
      <c r="WVH24" s="147"/>
      <c r="WVI24" s="149"/>
      <c r="WVJ24" s="147"/>
      <c r="WVK24" s="149"/>
      <c r="WVL24" s="147"/>
      <c r="WVM24" s="149"/>
      <c r="WVN24" s="147"/>
      <c r="WVO24" s="149"/>
      <c r="WVP24" s="147"/>
      <c r="WVQ24" s="149"/>
      <c r="WVR24" s="147"/>
      <c r="WVS24" s="149"/>
      <c r="WVT24" s="147"/>
      <c r="WVU24" s="149"/>
      <c r="WVV24" s="147"/>
      <c r="WVW24" s="149"/>
      <c r="WVX24" s="147"/>
      <c r="WVY24" s="149"/>
      <c r="WVZ24" s="147"/>
      <c r="WWA24" s="149"/>
      <c r="WWB24" s="147"/>
      <c r="WWC24" s="149"/>
      <c r="WWD24" s="147"/>
      <c r="WWE24" s="149"/>
      <c r="WWF24" s="147"/>
      <c r="WWG24" s="149"/>
      <c r="WWH24" s="147"/>
      <c r="WWI24" s="149"/>
      <c r="WWJ24" s="147"/>
      <c r="WWK24" s="149"/>
      <c r="WWL24" s="147"/>
      <c r="WWM24" s="149"/>
      <c r="WWN24" s="147"/>
      <c r="WWO24" s="149"/>
      <c r="WWP24" s="147"/>
      <c r="WWQ24" s="149"/>
      <c r="WWR24" s="147"/>
      <c r="WWS24" s="149"/>
      <c r="WWT24" s="147"/>
      <c r="WWU24" s="149"/>
      <c r="WWV24" s="147"/>
      <c r="WWW24" s="149"/>
      <c r="WWX24" s="147"/>
      <c r="WWY24" s="149"/>
      <c r="WWZ24" s="147"/>
      <c r="WXA24" s="149"/>
      <c r="WXB24" s="147"/>
      <c r="WXC24" s="149"/>
      <c r="WXD24" s="147"/>
      <c r="WXE24" s="149"/>
      <c r="WXF24" s="147"/>
      <c r="WXG24" s="149"/>
      <c r="WXH24" s="147"/>
      <c r="WXI24" s="149"/>
      <c r="WXJ24" s="147"/>
      <c r="WXK24" s="149"/>
      <c r="WXL24" s="147"/>
      <c r="WXM24" s="149"/>
      <c r="WXN24" s="147"/>
      <c r="WXO24" s="149"/>
      <c r="WXP24" s="147"/>
      <c r="WXQ24" s="149"/>
      <c r="WXR24" s="147"/>
      <c r="WXS24" s="149"/>
      <c r="WXT24" s="147"/>
      <c r="WXU24" s="149"/>
      <c r="WXV24" s="147"/>
      <c r="WXW24" s="149"/>
      <c r="WXX24" s="147"/>
      <c r="WXY24" s="149"/>
      <c r="WXZ24" s="147"/>
      <c r="WYA24" s="149"/>
      <c r="WYB24" s="147"/>
      <c r="WYC24" s="149"/>
      <c r="WYD24" s="147"/>
      <c r="WYE24" s="149"/>
      <c r="WYF24" s="147"/>
      <c r="WYG24" s="149"/>
      <c r="WYH24" s="147"/>
      <c r="WYI24" s="149"/>
      <c r="WYJ24" s="147"/>
      <c r="WYK24" s="149"/>
      <c r="WYL24" s="147"/>
      <c r="WYM24" s="149"/>
      <c r="WYN24" s="147"/>
      <c r="WYO24" s="149"/>
      <c r="WYP24" s="147"/>
      <c r="WYQ24" s="149"/>
      <c r="WYR24" s="147"/>
      <c r="WYS24" s="149"/>
      <c r="WYT24" s="147"/>
      <c r="WYU24" s="149"/>
      <c r="WYV24" s="147"/>
      <c r="WYW24" s="149"/>
      <c r="WYX24" s="147"/>
      <c r="WYY24" s="149"/>
      <c r="WYZ24" s="147"/>
      <c r="WZA24" s="149"/>
      <c r="WZB24" s="147"/>
      <c r="WZC24" s="149"/>
      <c r="WZD24" s="147"/>
      <c r="WZE24" s="149"/>
      <c r="WZF24" s="147"/>
      <c r="WZG24" s="149"/>
      <c r="WZH24" s="147"/>
      <c r="WZI24" s="149"/>
      <c r="WZJ24" s="147"/>
      <c r="WZK24" s="149"/>
      <c r="WZL24" s="147"/>
      <c r="WZM24" s="149"/>
      <c r="WZN24" s="147"/>
      <c r="WZO24" s="149"/>
      <c r="WZP24" s="147"/>
      <c r="WZQ24" s="149"/>
      <c r="WZR24" s="147"/>
      <c r="WZS24" s="149"/>
      <c r="WZT24" s="147"/>
      <c r="WZU24" s="149"/>
      <c r="WZV24" s="147"/>
      <c r="WZW24" s="149"/>
      <c r="WZX24" s="147"/>
      <c r="WZY24" s="149"/>
      <c r="WZZ24" s="147"/>
      <c r="XAA24" s="149"/>
      <c r="XAB24" s="147"/>
      <c r="XAC24" s="149"/>
      <c r="XAD24" s="147"/>
      <c r="XAE24" s="149"/>
      <c r="XAF24" s="147"/>
      <c r="XAG24" s="149"/>
      <c r="XAH24" s="147"/>
      <c r="XAI24" s="149"/>
      <c r="XAJ24" s="147"/>
      <c r="XAK24" s="149"/>
      <c r="XAL24" s="147"/>
      <c r="XAM24" s="149"/>
      <c r="XAN24" s="147"/>
      <c r="XAO24" s="149"/>
      <c r="XAP24" s="147"/>
      <c r="XAQ24" s="149"/>
      <c r="XAR24" s="147"/>
      <c r="XAS24" s="149"/>
      <c r="XAT24" s="147"/>
      <c r="XAU24" s="149"/>
      <c r="XAV24" s="147"/>
      <c r="XAW24" s="149"/>
      <c r="XAX24" s="147"/>
      <c r="XAY24" s="149"/>
      <c r="XAZ24" s="147"/>
      <c r="XBA24" s="149"/>
      <c r="XBB24" s="147"/>
      <c r="XBC24" s="149"/>
      <c r="XBD24" s="147"/>
      <c r="XBE24" s="149"/>
      <c r="XBF24" s="147"/>
      <c r="XBG24" s="149"/>
      <c r="XBH24" s="147"/>
      <c r="XBI24" s="149"/>
      <c r="XBJ24" s="147"/>
      <c r="XBK24" s="149"/>
      <c r="XBL24" s="147"/>
      <c r="XBM24" s="149"/>
      <c r="XBN24" s="147"/>
      <c r="XBO24" s="149"/>
      <c r="XBP24" s="147"/>
      <c r="XBQ24" s="149"/>
      <c r="XBR24" s="147"/>
      <c r="XBS24" s="149"/>
      <c r="XBT24" s="147"/>
      <c r="XBU24" s="149"/>
      <c r="XBV24" s="147"/>
      <c r="XBW24" s="149"/>
      <c r="XBX24" s="147"/>
      <c r="XBY24" s="149"/>
      <c r="XBZ24" s="147"/>
      <c r="XCA24" s="149"/>
      <c r="XCB24" s="147"/>
      <c r="XCC24" s="149"/>
      <c r="XCD24" s="147"/>
      <c r="XCE24" s="149"/>
      <c r="XCF24" s="147"/>
      <c r="XCG24" s="149"/>
      <c r="XCH24" s="147"/>
      <c r="XCI24" s="149"/>
      <c r="XCJ24" s="147"/>
      <c r="XCK24" s="149"/>
      <c r="XCL24" s="147"/>
      <c r="XCM24" s="149"/>
      <c r="XCN24" s="147"/>
      <c r="XCO24" s="149"/>
      <c r="XCP24" s="147"/>
      <c r="XCQ24" s="149"/>
      <c r="XCR24" s="147"/>
      <c r="XCS24" s="149"/>
      <c r="XCT24" s="147"/>
      <c r="XCU24" s="149"/>
      <c r="XCV24" s="147"/>
      <c r="XCW24" s="149"/>
      <c r="XCX24" s="147"/>
      <c r="XCY24" s="149"/>
      <c r="XCZ24" s="147"/>
      <c r="XDA24" s="149"/>
      <c r="XDB24" s="147"/>
      <c r="XDC24" s="149"/>
      <c r="XDD24" s="147"/>
      <c r="XDE24" s="149"/>
      <c r="XDF24" s="147"/>
      <c r="XDG24" s="149"/>
      <c r="XDH24" s="147"/>
      <c r="XDI24" s="149"/>
      <c r="XDJ24" s="147"/>
      <c r="XDK24" s="149"/>
      <c r="XDL24" s="147"/>
      <c r="XDM24" s="149"/>
      <c r="XDN24" s="147"/>
      <c r="XDO24" s="149"/>
      <c r="XDP24" s="147"/>
      <c r="XDQ24" s="149"/>
      <c r="XDR24" s="147"/>
      <c r="XDS24" s="149"/>
      <c r="XDT24" s="147"/>
      <c r="XDU24" s="149"/>
      <c r="XDV24" s="147"/>
      <c r="XDW24" s="149"/>
      <c r="XDX24" s="147"/>
      <c r="XDY24" s="149"/>
      <c r="XDZ24" s="147"/>
      <c r="XEA24" s="149"/>
      <c r="XEB24" s="147"/>
      <c r="XEC24" s="149"/>
      <c r="XED24" s="147"/>
      <c r="XEE24" s="149"/>
      <c r="XEF24" s="147"/>
      <c r="XEG24" s="149"/>
      <c r="XEH24" s="147"/>
      <c r="XEI24" s="149"/>
      <c r="XEJ24" s="147"/>
      <c r="XEK24" s="149"/>
      <c r="XEL24" s="147"/>
      <c r="XEM24" s="149"/>
      <c r="XEN24" s="147"/>
      <c r="XEO24" s="149"/>
      <c r="XEP24" s="147"/>
      <c r="XEQ24" s="149"/>
      <c r="XER24" s="147"/>
      <c r="XES24" s="149"/>
      <c r="XET24" s="147"/>
      <c r="XEU24" s="149"/>
      <c r="XEV24" s="147"/>
      <c r="XEW24" s="149"/>
      <c r="XEX24" s="147"/>
      <c r="XEY24" s="149"/>
      <c r="XEZ24" s="147"/>
      <c r="XFA24" s="149"/>
      <c r="XFB24" s="147"/>
      <c r="XFC24" s="149"/>
      <c r="XFD24" s="147"/>
    </row>
    <row r="25" spans="1:16384" ht="20" x14ac:dyDescent="0.25">
      <c r="A25" s="98" t="s">
        <v>555</v>
      </c>
      <c r="B25" s="98" t="s">
        <v>556</v>
      </c>
      <c r="C25" s="148" t="s">
        <v>557</v>
      </c>
      <c r="D25" s="174" t="e">
        <f>('Waste recycled-Basel'!D13-'Waste recycled-Basel'!D35+'Waste recycled-Basel'!D57)/'Waste generation-Basel'!D13</f>
        <v>#DIV/0!</v>
      </c>
      <c r="E25" s="165"/>
      <c r="F25" s="174" t="e">
        <f>('Waste recycled-Basel'!F13-'Waste recycled-Basel'!F35+'Waste recycled-Basel'!F57)/'Waste generation-Basel'!F13</f>
        <v>#DIV/0!</v>
      </c>
      <c r="G25" s="165"/>
      <c r="H25" s="174" t="e">
        <f>('Waste recycled-Basel'!H13-'Waste recycled-Basel'!H35+'Waste recycled-Basel'!H57)/'Waste generation-Basel'!H13</f>
        <v>#DIV/0!</v>
      </c>
      <c r="I25" s="165"/>
      <c r="J25" s="174" t="e">
        <f>('Waste recycled-Basel'!J13-'Waste recycled-Basel'!J35+'Waste recycled-Basel'!J57)/'Waste generation-Basel'!J13</f>
        <v>#DIV/0!</v>
      </c>
      <c r="K25" s="165"/>
      <c r="L25" s="174" t="e">
        <f>('Waste recycled-Basel'!L13-'Waste recycled-Basel'!L35+'Waste recycled-Basel'!L57)/'Waste generation-Basel'!L13</f>
        <v>#DIV/0!</v>
      </c>
      <c r="M25" s="165"/>
      <c r="N25" s="174" t="e">
        <f>('Waste recycled-Basel'!N13-'Waste recycled-Basel'!N35+'Waste recycled-Basel'!N57)/'Waste generation-Basel'!N13</f>
        <v>#DIV/0!</v>
      </c>
      <c r="O25" s="165"/>
      <c r="P25" s="174" t="e">
        <f>('Waste recycled-Basel'!P13-'Waste recycled-Basel'!P35+'Waste recycled-Basel'!P57)/'Waste generation-Basel'!P13</f>
        <v>#DIV/0!</v>
      </c>
      <c r="Q25" s="165"/>
      <c r="R25" s="174" t="e">
        <f>('Waste recycled-Basel'!R13-'Waste recycled-Basel'!R35+'Waste recycled-Basel'!R57)/'Waste generation-Basel'!R13</f>
        <v>#DIV/0!</v>
      </c>
      <c r="S25" s="165"/>
      <c r="T25" s="174" t="e">
        <f>('Waste recycled-Basel'!T13-'Waste recycled-Basel'!T35+'Waste recycled-Basel'!T57)/'Waste generation-Basel'!T13</f>
        <v>#DIV/0!</v>
      </c>
      <c r="U25" s="165"/>
      <c r="V25" s="174" t="e">
        <f>('Waste recycled-Basel'!V13-'Waste recycled-Basel'!V35+'Waste recycled-Basel'!V57)/'Waste generation-Basel'!V13</f>
        <v>#DIV/0!</v>
      </c>
      <c r="W25" s="165"/>
      <c r="X25" s="174" t="e">
        <f>('Waste recycled-Basel'!X13-'Waste recycled-Basel'!X35+'Waste recycled-Basel'!X57)/'Waste generation-Basel'!X13</f>
        <v>#DIV/0!</v>
      </c>
      <c r="Y25" s="165"/>
      <c r="Z25" s="174" t="e">
        <f>('Waste recycled-Basel'!Z13-'Waste recycled-Basel'!Z35+'Waste recycled-Basel'!Z57)/'Waste generation-Basel'!Z13</f>
        <v>#DIV/0!</v>
      </c>
      <c r="AA25" s="165"/>
      <c r="AB25" s="174" t="e">
        <f>('Waste recycled-Basel'!AB13-'Waste recycled-Basel'!AB35+'Waste recycled-Basel'!AB57)/'Waste generation-Basel'!AB13</f>
        <v>#DIV/0!</v>
      </c>
      <c r="AC25" s="165"/>
      <c r="AD25" s="174" t="e">
        <f>('Waste recycled-Basel'!AD13-'Waste recycled-Basel'!AD35+'Waste recycled-Basel'!AD57)/'Waste generation-Basel'!AD13</f>
        <v>#DIV/0!</v>
      </c>
      <c r="AE25" s="165"/>
      <c r="AF25" s="174" t="e">
        <f>('Waste recycled-Basel'!AF13-'Waste recycled-Basel'!AF35+'Waste recycled-Basel'!AF57)/'Waste generation-Basel'!AF13</f>
        <v>#DIV/0!</v>
      </c>
      <c r="AG25" s="165"/>
      <c r="AH25" s="174" t="e">
        <f>('Waste recycled-Basel'!AH13-'Waste recycled-Basel'!AH35+'Waste recycled-Basel'!AH57)/'Waste generation-Basel'!AH13</f>
        <v>#DIV/0!</v>
      </c>
      <c r="AI25" s="165"/>
      <c r="AJ25" s="174" t="e">
        <f>('Waste recycled-Basel'!AJ13-'Waste recycled-Basel'!AJ35+'Waste recycled-Basel'!AJ57)/'Waste generation-Basel'!AJ13</f>
        <v>#DIV/0!</v>
      </c>
      <c r="AK25" s="165"/>
      <c r="AL25" s="174" t="e">
        <f>('Waste recycled-Basel'!AL13-'Waste recycled-Basel'!AL35+'Waste recycled-Basel'!AL57)/'Waste generation-Basel'!AL13</f>
        <v>#DIV/0!</v>
      </c>
      <c r="AM25" s="165"/>
      <c r="AN25" s="174" t="e">
        <f>('Waste recycled-Basel'!AN13-'Waste recycled-Basel'!AN35+'Waste recycled-Basel'!AN57)/'Waste generation-Basel'!AN13</f>
        <v>#DIV/0!</v>
      </c>
      <c r="AO25" s="165"/>
      <c r="AP25" s="174" t="e">
        <f>('Waste recycled-Basel'!AP13-'Waste recycled-Basel'!AP35+'Waste recycled-Basel'!AP57)/'Waste generation-Basel'!AP13</f>
        <v>#DIV/0!</v>
      </c>
      <c r="AQ25" s="165"/>
      <c r="AR25" s="174" t="e">
        <f>('Waste recycled-Basel'!AR13-'Waste recycled-Basel'!AR35+'Waste recycled-Basel'!AR57)/'Waste generation-Basel'!AR13</f>
        <v>#DIV/0!</v>
      </c>
      <c r="AS25" s="165"/>
      <c r="AT25" s="174" t="e">
        <f>('Waste recycled-Basel'!AT13-'Waste recycled-Basel'!AT35+'Waste recycled-Basel'!AT57)/'Waste generation-Basel'!AT13</f>
        <v>#DIV/0!</v>
      </c>
      <c r="AU25" s="164"/>
      <c r="AV25" s="174" t="e">
        <f>('Waste recycled-Basel'!AV13-'Waste recycled-Basel'!AV35+'Waste recycled-Basel'!AV57)/'Waste generation-Basel'!AV13</f>
        <v>#DIV/0!</v>
      </c>
      <c r="AW25" s="164"/>
      <c r="AX25" s="174" t="e">
        <f>('Waste recycled-Basel'!AW13-'Waste recycled-Basel'!AW35+'Waste recycled-Basel'!AW57)/'Waste generation-Basel'!AX13</f>
        <v>#DIV/0!</v>
      </c>
      <c r="AY25" s="164"/>
      <c r="AZ25" s="174" t="e">
        <f>('Waste recycled-Basel'!AY13-'Waste recycled-Basel'!AY35+'Waste recycled-Basel'!AY57)/'Waste generation-Basel'!AZ13</f>
        <v>#DIV/0!</v>
      </c>
      <c r="BA25" s="164"/>
      <c r="BB25" s="174" t="e">
        <f>('Waste recycled-Basel'!BA13-'Waste recycled-Basel'!BA35+'Waste recycled-Basel'!BA57)/'Waste generation-Basel'!BB13</f>
        <v>#DIV/0!</v>
      </c>
      <c r="BC25" s="164"/>
      <c r="BD25" s="174" t="e">
        <f>('Waste recycled-Basel'!BC13-'Waste recycled-Basel'!BC35+'Waste recycled-Basel'!BC57)/'Waste generation-Basel'!BD13</f>
        <v>#DIV/0!</v>
      </c>
      <c r="BE25" s="164"/>
      <c r="BF25" s="174" t="e">
        <f>('Waste recycled-Basel'!BE13-'Waste recycled-Basel'!BE35+'Waste recycled-Basel'!BE57)/'Waste generation-Basel'!BF13</f>
        <v>#DIV/0!</v>
      </c>
      <c r="BG25" s="164"/>
      <c r="BH25" s="174" t="e">
        <f>('Waste recycled-Basel'!BG13-'Waste recycled-Basel'!BG35+'Waste recycled-Basel'!BG57)/'Waste generation-Basel'!BH13</f>
        <v>#DIV/0!</v>
      </c>
      <c r="BI25" s="164"/>
      <c r="BJ25" s="174" t="e">
        <f>('Waste recycled-Basel'!BI13-'Waste recycled-Basel'!BI35+'Waste recycled-Basel'!BI57)/'Waste generation-Basel'!BJ13</f>
        <v>#DIV/0!</v>
      </c>
      <c r="BK25" s="164"/>
      <c r="BL25" s="174" t="e">
        <f>('Waste recycled-Basel'!BK13-'Waste recycled-Basel'!BK35+'Waste recycled-Basel'!BK57)/'Waste generation-Basel'!BL13</f>
        <v>#DIV/0!</v>
      </c>
      <c r="BM25" s="164"/>
      <c r="BN25" s="147"/>
      <c r="BO25" s="149"/>
      <c r="BP25" s="147"/>
      <c r="BQ25" s="149"/>
      <c r="BR25" s="147"/>
      <c r="BS25" s="149"/>
      <c r="BT25" s="147"/>
      <c r="BU25" s="149"/>
      <c r="BV25" s="147"/>
      <c r="BW25" s="149"/>
      <c r="BX25" s="147"/>
      <c r="BY25" s="149"/>
      <c r="BZ25" s="147"/>
      <c r="CA25" s="149"/>
      <c r="CB25" s="147"/>
      <c r="CC25" s="149"/>
      <c r="CD25" s="147"/>
      <c r="CE25" s="149"/>
      <c r="CF25" s="147"/>
      <c r="CG25" s="149"/>
      <c r="CH25" s="147"/>
      <c r="CI25" s="149"/>
      <c r="CJ25" s="147"/>
      <c r="CK25" s="149"/>
      <c r="CL25" s="147"/>
      <c r="CM25" s="149"/>
      <c r="CN25" s="147"/>
      <c r="CO25" s="149"/>
      <c r="CP25" s="147"/>
      <c r="CQ25" s="149"/>
      <c r="CR25" s="147"/>
      <c r="CS25" s="149"/>
      <c r="CT25" s="147"/>
      <c r="CU25" s="149"/>
      <c r="CV25" s="147"/>
      <c r="CW25" s="149"/>
      <c r="CX25" s="147"/>
      <c r="CY25" s="149"/>
      <c r="CZ25" s="147"/>
      <c r="DA25" s="149"/>
      <c r="DB25" s="147"/>
      <c r="DC25" s="149"/>
      <c r="DD25" s="147"/>
      <c r="DE25" s="149"/>
      <c r="DF25" s="147"/>
      <c r="DG25" s="149"/>
      <c r="DH25" s="147"/>
      <c r="DI25" s="149"/>
      <c r="DJ25" s="147"/>
      <c r="DK25" s="149"/>
      <c r="DL25" s="147"/>
      <c r="DM25" s="149"/>
      <c r="DN25" s="147"/>
      <c r="DO25" s="149"/>
      <c r="DP25" s="147"/>
      <c r="DQ25" s="149"/>
      <c r="DR25" s="147"/>
      <c r="DS25" s="149"/>
      <c r="DT25" s="147"/>
      <c r="DU25" s="149"/>
      <c r="DV25" s="147"/>
      <c r="DW25" s="149"/>
      <c r="DX25" s="147"/>
      <c r="DY25" s="149"/>
      <c r="DZ25" s="147"/>
      <c r="EA25" s="149"/>
      <c r="EB25" s="147"/>
      <c r="EC25" s="149"/>
      <c r="ED25" s="147"/>
      <c r="EE25" s="149"/>
      <c r="EF25" s="147"/>
      <c r="EG25" s="149"/>
      <c r="EH25" s="147"/>
      <c r="EI25" s="149"/>
      <c r="EJ25" s="147"/>
      <c r="EK25" s="149"/>
      <c r="EL25" s="147"/>
      <c r="EM25" s="149"/>
      <c r="EN25" s="147"/>
      <c r="EO25" s="149"/>
      <c r="EP25" s="147"/>
      <c r="EQ25" s="149"/>
      <c r="ER25" s="147"/>
      <c r="ES25" s="149"/>
      <c r="ET25" s="147"/>
      <c r="EU25" s="149"/>
      <c r="EV25" s="147"/>
      <c r="EW25" s="149"/>
      <c r="EX25" s="147"/>
      <c r="EY25" s="149"/>
      <c r="EZ25" s="147"/>
      <c r="FA25" s="149"/>
      <c r="FB25" s="147"/>
      <c r="FC25" s="149"/>
      <c r="FD25" s="147"/>
      <c r="FE25" s="149"/>
      <c r="FF25" s="147"/>
      <c r="FG25" s="149"/>
      <c r="FH25" s="147"/>
      <c r="FI25" s="149"/>
      <c r="FJ25" s="147"/>
      <c r="FK25" s="149"/>
      <c r="FL25" s="147"/>
      <c r="FM25" s="149"/>
      <c r="FN25" s="147"/>
      <c r="FO25" s="149"/>
      <c r="FP25" s="147"/>
      <c r="FQ25" s="149"/>
      <c r="FR25" s="147"/>
      <c r="FS25" s="149"/>
      <c r="FT25" s="147"/>
      <c r="FU25" s="149"/>
      <c r="FV25" s="147"/>
      <c r="FW25" s="149"/>
      <c r="FX25" s="147"/>
      <c r="FY25" s="149"/>
      <c r="FZ25" s="147"/>
      <c r="GA25" s="149"/>
      <c r="GB25" s="147"/>
      <c r="GC25" s="149"/>
      <c r="GD25" s="147"/>
      <c r="GE25" s="149"/>
      <c r="GF25" s="147"/>
      <c r="GG25" s="149"/>
      <c r="GH25" s="147"/>
      <c r="GI25" s="149"/>
      <c r="GJ25" s="147"/>
      <c r="GK25" s="149"/>
      <c r="GL25" s="147"/>
      <c r="GM25" s="149"/>
      <c r="GN25" s="147"/>
      <c r="GO25" s="149"/>
      <c r="GP25" s="147"/>
      <c r="GQ25" s="149"/>
      <c r="GR25" s="147"/>
      <c r="GS25" s="149"/>
      <c r="GT25" s="147"/>
      <c r="GU25" s="149"/>
      <c r="GV25" s="147"/>
      <c r="GW25" s="149"/>
      <c r="GX25" s="147"/>
      <c r="GY25" s="149"/>
      <c r="GZ25" s="147"/>
      <c r="HA25" s="149"/>
      <c r="HB25" s="147"/>
      <c r="HC25" s="149"/>
      <c r="HD25" s="147"/>
      <c r="HE25" s="149"/>
      <c r="HF25" s="147"/>
      <c r="HG25" s="149"/>
      <c r="HH25" s="147"/>
      <c r="HI25" s="149"/>
      <c r="HJ25" s="147"/>
      <c r="HK25" s="149"/>
      <c r="HL25" s="147"/>
      <c r="HM25" s="149"/>
      <c r="HN25" s="147"/>
      <c r="HO25" s="149"/>
      <c r="HP25" s="147"/>
      <c r="HQ25" s="149"/>
      <c r="HR25" s="147"/>
      <c r="HS25" s="149"/>
      <c r="HT25" s="147"/>
      <c r="HU25" s="149"/>
      <c r="HV25" s="147"/>
      <c r="HW25" s="149"/>
      <c r="HX25" s="147"/>
      <c r="HY25" s="149"/>
      <c r="HZ25" s="147"/>
      <c r="IA25" s="149"/>
      <c r="IB25" s="147"/>
      <c r="IC25" s="149"/>
      <c r="ID25" s="147"/>
      <c r="IE25" s="149"/>
      <c r="IF25" s="147"/>
      <c r="IG25" s="149"/>
      <c r="IH25" s="147"/>
      <c r="II25" s="149"/>
      <c r="IJ25" s="147"/>
      <c r="IK25" s="149"/>
      <c r="IL25" s="147"/>
      <c r="IM25" s="149"/>
      <c r="IN25" s="147"/>
      <c r="IO25" s="149"/>
      <c r="IP25" s="147"/>
      <c r="IQ25" s="149"/>
      <c r="IR25" s="147"/>
      <c r="IS25" s="149"/>
      <c r="IT25" s="147"/>
      <c r="IU25" s="149"/>
      <c r="IV25" s="147"/>
      <c r="IW25" s="149"/>
      <c r="IX25" s="147"/>
      <c r="IY25" s="149"/>
      <c r="IZ25" s="147"/>
      <c r="JA25" s="149"/>
      <c r="JB25" s="147"/>
      <c r="JC25" s="149"/>
      <c r="JD25" s="147"/>
      <c r="JE25" s="149"/>
      <c r="JF25" s="147"/>
      <c r="JG25" s="149"/>
      <c r="JH25" s="147"/>
      <c r="JI25" s="149"/>
      <c r="JJ25" s="147"/>
      <c r="JK25" s="149"/>
      <c r="JL25" s="147"/>
      <c r="JM25" s="149"/>
      <c r="JN25" s="147"/>
      <c r="JO25" s="149"/>
      <c r="JP25" s="147"/>
      <c r="JQ25" s="149"/>
      <c r="JR25" s="147"/>
      <c r="JS25" s="149"/>
      <c r="JT25" s="147"/>
      <c r="JU25" s="149"/>
      <c r="JV25" s="147"/>
      <c r="JW25" s="149"/>
      <c r="JX25" s="147"/>
      <c r="JY25" s="149"/>
      <c r="JZ25" s="147"/>
      <c r="KA25" s="149"/>
      <c r="KB25" s="147"/>
      <c r="KC25" s="149"/>
      <c r="KD25" s="147"/>
      <c r="KE25" s="149"/>
      <c r="KF25" s="147"/>
      <c r="KG25" s="149"/>
      <c r="KH25" s="147"/>
      <c r="KI25" s="149"/>
      <c r="KJ25" s="147"/>
      <c r="KK25" s="149"/>
      <c r="KL25" s="147"/>
      <c r="KM25" s="149"/>
      <c r="KN25" s="147"/>
      <c r="KO25" s="149"/>
      <c r="KP25" s="147"/>
      <c r="KQ25" s="149"/>
      <c r="KR25" s="147"/>
      <c r="KS25" s="149"/>
      <c r="KT25" s="147"/>
      <c r="KU25" s="149"/>
      <c r="KV25" s="147"/>
      <c r="KW25" s="149"/>
      <c r="KX25" s="147"/>
      <c r="KY25" s="149"/>
      <c r="KZ25" s="147"/>
      <c r="LA25" s="149"/>
      <c r="LB25" s="147"/>
      <c r="LC25" s="149"/>
      <c r="LD25" s="147"/>
      <c r="LE25" s="149"/>
      <c r="LF25" s="147"/>
      <c r="LG25" s="149"/>
      <c r="LH25" s="147"/>
      <c r="LI25" s="149"/>
      <c r="LJ25" s="147"/>
      <c r="LK25" s="149"/>
      <c r="LL25" s="147"/>
      <c r="LM25" s="149"/>
      <c r="LN25" s="147"/>
      <c r="LO25" s="149"/>
      <c r="LP25" s="147"/>
      <c r="LQ25" s="149"/>
      <c r="LR25" s="147"/>
      <c r="LS25" s="149"/>
      <c r="LT25" s="147"/>
      <c r="LU25" s="149"/>
      <c r="LV25" s="147"/>
      <c r="LW25" s="149"/>
      <c r="LX25" s="147"/>
      <c r="LY25" s="149"/>
      <c r="LZ25" s="147"/>
      <c r="MA25" s="149"/>
      <c r="MB25" s="147"/>
      <c r="MC25" s="149"/>
      <c r="MD25" s="147"/>
      <c r="ME25" s="149"/>
      <c r="MF25" s="147"/>
      <c r="MG25" s="149"/>
      <c r="MH25" s="147"/>
      <c r="MI25" s="149"/>
      <c r="MJ25" s="147"/>
      <c r="MK25" s="149"/>
      <c r="ML25" s="147"/>
      <c r="MM25" s="149"/>
      <c r="MN25" s="147"/>
      <c r="MO25" s="149"/>
      <c r="MP25" s="147"/>
      <c r="MQ25" s="149"/>
      <c r="MR25" s="147"/>
      <c r="MS25" s="149"/>
      <c r="MT25" s="147"/>
      <c r="MU25" s="149"/>
      <c r="MV25" s="147"/>
      <c r="MW25" s="149"/>
      <c r="MX25" s="147"/>
      <c r="MY25" s="149"/>
      <c r="MZ25" s="147"/>
      <c r="NA25" s="149"/>
      <c r="NB25" s="147"/>
      <c r="NC25" s="149"/>
      <c r="ND25" s="147"/>
      <c r="NE25" s="149"/>
      <c r="NF25" s="147"/>
      <c r="NG25" s="149"/>
      <c r="NH25" s="147"/>
      <c r="NI25" s="149"/>
      <c r="NJ25" s="147"/>
      <c r="NK25" s="149"/>
      <c r="NL25" s="147"/>
      <c r="NM25" s="149"/>
      <c r="NN25" s="147"/>
      <c r="NO25" s="149"/>
      <c r="NP25" s="147"/>
      <c r="NQ25" s="149"/>
      <c r="NR25" s="147"/>
      <c r="NS25" s="149"/>
      <c r="NT25" s="147"/>
      <c r="NU25" s="149"/>
      <c r="NV25" s="147"/>
      <c r="NW25" s="149"/>
      <c r="NX25" s="147"/>
      <c r="NY25" s="149"/>
      <c r="NZ25" s="147"/>
      <c r="OA25" s="149"/>
      <c r="OB25" s="147"/>
      <c r="OC25" s="149"/>
      <c r="OD25" s="147"/>
      <c r="OE25" s="149"/>
      <c r="OF25" s="147"/>
      <c r="OG25" s="149"/>
      <c r="OH25" s="147"/>
      <c r="OI25" s="149"/>
      <c r="OJ25" s="147"/>
      <c r="OK25" s="149"/>
      <c r="OL25" s="147"/>
      <c r="OM25" s="149"/>
      <c r="ON25" s="147"/>
      <c r="OO25" s="149"/>
      <c r="OP25" s="147"/>
      <c r="OQ25" s="149"/>
      <c r="OR25" s="147"/>
      <c r="OS25" s="149"/>
      <c r="OT25" s="147"/>
      <c r="OU25" s="149"/>
      <c r="OV25" s="147"/>
      <c r="OW25" s="149"/>
      <c r="OX25" s="147"/>
      <c r="OY25" s="149"/>
      <c r="OZ25" s="147"/>
      <c r="PA25" s="149"/>
      <c r="PB25" s="147"/>
      <c r="PC25" s="149"/>
      <c r="PD25" s="147"/>
      <c r="PE25" s="149"/>
      <c r="PF25" s="147"/>
      <c r="PG25" s="149"/>
      <c r="PH25" s="147"/>
      <c r="PI25" s="149"/>
      <c r="PJ25" s="147"/>
      <c r="PK25" s="149"/>
      <c r="PL25" s="147"/>
      <c r="PM25" s="149"/>
      <c r="PN25" s="147"/>
      <c r="PO25" s="149"/>
      <c r="PP25" s="147"/>
      <c r="PQ25" s="149"/>
      <c r="PR25" s="147"/>
      <c r="PS25" s="149"/>
      <c r="PT25" s="147"/>
      <c r="PU25" s="149"/>
      <c r="PV25" s="147"/>
      <c r="PW25" s="149"/>
      <c r="PX25" s="147"/>
      <c r="PY25" s="149"/>
      <c r="PZ25" s="147"/>
      <c r="QA25" s="149"/>
      <c r="QB25" s="147"/>
      <c r="QC25" s="149"/>
      <c r="QD25" s="147"/>
      <c r="QE25" s="149"/>
      <c r="QF25" s="147"/>
      <c r="QG25" s="149"/>
      <c r="QH25" s="147"/>
      <c r="QI25" s="149"/>
      <c r="QJ25" s="147"/>
      <c r="QK25" s="149"/>
      <c r="QL25" s="147"/>
      <c r="QM25" s="149"/>
      <c r="QN25" s="147"/>
      <c r="QO25" s="149"/>
      <c r="QP25" s="147"/>
      <c r="QQ25" s="149"/>
      <c r="QR25" s="147"/>
      <c r="QS25" s="149"/>
      <c r="QT25" s="147"/>
      <c r="QU25" s="149"/>
      <c r="QV25" s="147"/>
      <c r="QW25" s="149"/>
      <c r="QX25" s="147"/>
      <c r="QY25" s="149"/>
      <c r="QZ25" s="147"/>
      <c r="RA25" s="149"/>
      <c r="RB25" s="147"/>
      <c r="RC25" s="149"/>
      <c r="RD25" s="147"/>
      <c r="RE25" s="149"/>
      <c r="RF25" s="147"/>
      <c r="RG25" s="149"/>
      <c r="RH25" s="147"/>
      <c r="RI25" s="149"/>
      <c r="RJ25" s="147"/>
      <c r="RK25" s="149"/>
      <c r="RL25" s="147"/>
      <c r="RM25" s="149"/>
      <c r="RN25" s="147"/>
      <c r="RO25" s="149"/>
      <c r="RP25" s="147"/>
      <c r="RQ25" s="149"/>
      <c r="RR25" s="147"/>
      <c r="RS25" s="149"/>
      <c r="RT25" s="147"/>
      <c r="RU25" s="149"/>
      <c r="RV25" s="147"/>
      <c r="RW25" s="149"/>
      <c r="RX25" s="147"/>
      <c r="RY25" s="149"/>
      <c r="RZ25" s="147"/>
      <c r="SA25" s="149"/>
      <c r="SB25" s="147"/>
      <c r="SC25" s="149"/>
      <c r="SD25" s="147"/>
      <c r="SE25" s="149"/>
      <c r="SF25" s="147"/>
      <c r="SG25" s="149"/>
      <c r="SH25" s="147"/>
      <c r="SI25" s="149"/>
      <c r="SJ25" s="147"/>
      <c r="SK25" s="149"/>
      <c r="SL25" s="147"/>
      <c r="SM25" s="149"/>
      <c r="SN25" s="147"/>
      <c r="SO25" s="149"/>
      <c r="SP25" s="147"/>
      <c r="SQ25" s="149"/>
      <c r="SR25" s="147"/>
      <c r="SS25" s="149"/>
      <c r="ST25" s="147"/>
      <c r="SU25" s="149"/>
      <c r="SV25" s="147"/>
      <c r="SW25" s="149"/>
      <c r="SX25" s="147"/>
      <c r="SY25" s="149"/>
      <c r="SZ25" s="147"/>
      <c r="TA25" s="149"/>
      <c r="TB25" s="147"/>
      <c r="TC25" s="149"/>
      <c r="TD25" s="147"/>
      <c r="TE25" s="149"/>
      <c r="TF25" s="147"/>
      <c r="TG25" s="149"/>
      <c r="TH25" s="147"/>
      <c r="TI25" s="149"/>
      <c r="TJ25" s="147"/>
      <c r="TK25" s="149"/>
      <c r="TL25" s="147"/>
      <c r="TM25" s="149"/>
      <c r="TN25" s="147"/>
      <c r="TO25" s="149"/>
      <c r="TP25" s="147"/>
      <c r="TQ25" s="149"/>
      <c r="TR25" s="147"/>
      <c r="TS25" s="149"/>
      <c r="TT25" s="147"/>
      <c r="TU25" s="149"/>
      <c r="TV25" s="147"/>
      <c r="TW25" s="149"/>
      <c r="TX25" s="147"/>
      <c r="TY25" s="149"/>
      <c r="TZ25" s="147"/>
      <c r="UA25" s="149"/>
      <c r="UB25" s="147"/>
      <c r="UC25" s="149"/>
      <c r="UD25" s="147"/>
      <c r="UE25" s="149"/>
      <c r="UF25" s="147"/>
      <c r="UG25" s="149"/>
      <c r="UH25" s="147"/>
      <c r="UI25" s="149"/>
      <c r="UJ25" s="147"/>
      <c r="UK25" s="149"/>
      <c r="UL25" s="147"/>
      <c r="UM25" s="149"/>
      <c r="UN25" s="147"/>
      <c r="UO25" s="149"/>
      <c r="UP25" s="147"/>
      <c r="UQ25" s="149"/>
      <c r="UR25" s="147"/>
      <c r="US25" s="149"/>
      <c r="UT25" s="147"/>
      <c r="UU25" s="149"/>
      <c r="UV25" s="147"/>
      <c r="UW25" s="149"/>
      <c r="UX25" s="147"/>
      <c r="UY25" s="149"/>
      <c r="UZ25" s="147"/>
      <c r="VA25" s="149"/>
      <c r="VB25" s="147"/>
      <c r="VC25" s="149"/>
      <c r="VD25" s="147"/>
      <c r="VE25" s="149"/>
      <c r="VF25" s="147"/>
      <c r="VG25" s="149"/>
      <c r="VH25" s="147"/>
      <c r="VI25" s="149"/>
      <c r="VJ25" s="147"/>
      <c r="VK25" s="149"/>
      <c r="VL25" s="147"/>
      <c r="VM25" s="149"/>
      <c r="VN25" s="147"/>
      <c r="VO25" s="149"/>
      <c r="VP25" s="147"/>
      <c r="VQ25" s="149"/>
      <c r="VR25" s="147"/>
      <c r="VS25" s="149"/>
      <c r="VT25" s="147"/>
      <c r="VU25" s="149"/>
      <c r="VV25" s="147"/>
      <c r="VW25" s="149"/>
      <c r="VX25" s="147"/>
      <c r="VY25" s="149"/>
      <c r="VZ25" s="147"/>
      <c r="WA25" s="149"/>
      <c r="WB25" s="147"/>
      <c r="WC25" s="149"/>
      <c r="WD25" s="147"/>
      <c r="WE25" s="149"/>
      <c r="WF25" s="147"/>
      <c r="WG25" s="149"/>
      <c r="WH25" s="147"/>
      <c r="WI25" s="149"/>
      <c r="WJ25" s="147"/>
      <c r="WK25" s="149"/>
      <c r="WL25" s="147"/>
      <c r="WM25" s="149"/>
      <c r="WN25" s="147"/>
      <c r="WO25" s="149"/>
      <c r="WP25" s="147"/>
      <c r="WQ25" s="149"/>
      <c r="WR25" s="147"/>
      <c r="WS25" s="149"/>
      <c r="WT25" s="147"/>
      <c r="WU25" s="149"/>
      <c r="WV25" s="147"/>
      <c r="WW25" s="149"/>
      <c r="WX25" s="147"/>
      <c r="WY25" s="149"/>
      <c r="WZ25" s="147"/>
      <c r="XA25" s="149"/>
      <c r="XB25" s="147"/>
      <c r="XC25" s="149"/>
      <c r="XD25" s="147"/>
      <c r="XE25" s="149"/>
      <c r="XF25" s="147"/>
      <c r="XG25" s="149"/>
      <c r="XH25" s="147"/>
      <c r="XI25" s="149"/>
      <c r="XJ25" s="147"/>
      <c r="XK25" s="149"/>
      <c r="XL25" s="147"/>
      <c r="XM25" s="149"/>
      <c r="XN25" s="147"/>
      <c r="XO25" s="149"/>
      <c r="XP25" s="147"/>
      <c r="XQ25" s="149"/>
      <c r="XR25" s="147"/>
      <c r="XS25" s="149"/>
      <c r="XT25" s="147"/>
      <c r="XU25" s="149"/>
      <c r="XV25" s="147"/>
      <c r="XW25" s="149"/>
      <c r="XX25" s="147"/>
      <c r="XY25" s="149"/>
      <c r="XZ25" s="147"/>
      <c r="YA25" s="149"/>
      <c r="YB25" s="147"/>
      <c r="YC25" s="149"/>
      <c r="YD25" s="147"/>
      <c r="YE25" s="149"/>
      <c r="YF25" s="147"/>
      <c r="YG25" s="149"/>
      <c r="YH25" s="147"/>
      <c r="YI25" s="149"/>
      <c r="YJ25" s="147"/>
      <c r="YK25" s="149"/>
      <c r="YL25" s="147"/>
      <c r="YM25" s="149"/>
      <c r="YN25" s="147"/>
      <c r="YO25" s="149"/>
      <c r="YP25" s="147"/>
      <c r="YQ25" s="149"/>
      <c r="YR25" s="147"/>
      <c r="YS25" s="149"/>
      <c r="YT25" s="147"/>
      <c r="YU25" s="149"/>
      <c r="YV25" s="147"/>
      <c r="YW25" s="149"/>
      <c r="YX25" s="147"/>
      <c r="YY25" s="149"/>
      <c r="YZ25" s="147"/>
      <c r="ZA25" s="149"/>
      <c r="ZB25" s="147"/>
      <c r="ZC25" s="149"/>
      <c r="ZD25" s="147"/>
      <c r="ZE25" s="149"/>
      <c r="ZF25" s="147"/>
      <c r="ZG25" s="149"/>
      <c r="ZH25" s="147"/>
      <c r="ZI25" s="149"/>
      <c r="ZJ25" s="147"/>
      <c r="ZK25" s="149"/>
      <c r="ZL25" s="147"/>
      <c r="ZM25" s="149"/>
      <c r="ZN25" s="147"/>
      <c r="ZO25" s="149"/>
      <c r="ZP25" s="147"/>
      <c r="ZQ25" s="149"/>
      <c r="ZR25" s="147"/>
      <c r="ZS25" s="149"/>
      <c r="ZT25" s="147"/>
      <c r="ZU25" s="149"/>
      <c r="ZV25" s="147"/>
      <c r="ZW25" s="149"/>
      <c r="ZX25" s="147"/>
      <c r="ZY25" s="149"/>
      <c r="ZZ25" s="147"/>
      <c r="AAA25" s="149"/>
      <c r="AAB25" s="147"/>
      <c r="AAC25" s="149"/>
      <c r="AAD25" s="147"/>
      <c r="AAE25" s="149"/>
      <c r="AAF25" s="147"/>
      <c r="AAG25" s="149"/>
      <c r="AAH25" s="147"/>
      <c r="AAI25" s="149"/>
      <c r="AAJ25" s="147"/>
      <c r="AAK25" s="149"/>
      <c r="AAL25" s="147"/>
      <c r="AAM25" s="149"/>
      <c r="AAN25" s="147"/>
      <c r="AAO25" s="149"/>
      <c r="AAP25" s="147"/>
      <c r="AAQ25" s="149"/>
      <c r="AAR25" s="147"/>
      <c r="AAS25" s="149"/>
      <c r="AAT25" s="147"/>
      <c r="AAU25" s="149"/>
      <c r="AAV25" s="147"/>
      <c r="AAW25" s="149"/>
      <c r="AAX25" s="147"/>
      <c r="AAY25" s="149"/>
      <c r="AAZ25" s="147"/>
      <c r="ABA25" s="149"/>
      <c r="ABB25" s="147"/>
      <c r="ABC25" s="149"/>
      <c r="ABD25" s="147"/>
      <c r="ABE25" s="149"/>
      <c r="ABF25" s="147"/>
      <c r="ABG25" s="149"/>
      <c r="ABH25" s="147"/>
      <c r="ABI25" s="149"/>
      <c r="ABJ25" s="147"/>
      <c r="ABK25" s="149"/>
      <c r="ABL25" s="147"/>
      <c r="ABM25" s="149"/>
      <c r="ABN25" s="147"/>
      <c r="ABO25" s="149"/>
      <c r="ABP25" s="147"/>
      <c r="ABQ25" s="149"/>
      <c r="ABR25" s="147"/>
      <c r="ABS25" s="149"/>
      <c r="ABT25" s="147"/>
      <c r="ABU25" s="149"/>
      <c r="ABV25" s="147"/>
      <c r="ABW25" s="149"/>
      <c r="ABX25" s="147"/>
      <c r="ABY25" s="149"/>
      <c r="ABZ25" s="147"/>
      <c r="ACA25" s="149"/>
      <c r="ACB25" s="147"/>
      <c r="ACC25" s="149"/>
      <c r="ACD25" s="147"/>
      <c r="ACE25" s="149"/>
      <c r="ACF25" s="147"/>
      <c r="ACG25" s="149"/>
      <c r="ACH25" s="147"/>
      <c r="ACI25" s="149"/>
      <c r="ACJ25" s="147"/>
      <c r="ACK25" s="149"/>
      <c r="ACL25" s="147"/>
      <c r="ACM25" s="149"/>
      <c r="ACN25" s="147"/>
      <c r="ACO25" s="149"/>
      <c r="ACP25" s="147"/>
      <c r="ACQ25" s="149"/>
      <c r="ACR25" s="147"/>
      <c r="ACS25" s="149"/>
      <c r="ACT25" s="147"/>
      <c r="ACU25" s="149"/>
      <c r="ACV25" s="147"/>
      <c r="ACW25" s="149"/>
      <c r="ACX25" s="147"/>
      <c r="ACY25" s="149"/>
      <c r="ACZ25" s="147"/>
      <c r="ADA25" s="149"/>
      <c r="ADB25" s="147"/>
      <c r="ADC25" s="149"/>
      <c r="ADD25" s="147"/>
      <c r="ADE25" s="149"/>
      <c r="ADF25" s="147"/>
      <c r="ADG25" s="149"/>
      <c r="ADH25" s="147"/>
      <c r="ADI25" s="149"/>
      <c r="ADJ25" s="147"/>
      <c r="ADK25" s="149"/>
      <c r="ADL25" s="147"/>
      <c r="ADM25" s="149"/>
      <c r="ADN25" s="147"/>
      <c r="ADO25" s="149"/>
      <c r="ADP25" s="147"/>
      <c r="ADQ25" s="149"/>
      <c r="ADR25" s="147"/>
      <c r="ADS25" s="149"/>
      <c r="ADT25" s="147"/>
      <c r="ADU25" s="149"/>
      <c r="ADV25" s="147"/>
      <c r="ADW25" s="149"/>
      <c r="ADX25" s="147"/>
      <c r="ADY25" s="149"/>
      <c r="ADZ25" s="147"/>
      <c r="AEA25" s="149"/>
      <c r="AEB25" s="147"/>
      <c r="AEC25" s="149"/>
      <c r="AED25" s="147"/>
      <c r="AEE25" s="149"/>
      <c r="AEF25" s="147"/>
      <c r="AEG25" s="149"/>
      <c r="AEH25" s="147"/>
      <c r="AEI25" s="149"/>
      <c r="AEJ25" s="147"/>
      <c r="AEK25" s="149"/>
      <c r="AEL25" s="147"/>
      <c r="AEM25" s="149"/>
      <c r="AEN25" s="147"/>
      <c r="AEO25" s="149"/>
      <c r="AEP25" s="147"/>
      <c r="AEQ25" s="149"/>
      <c r="AER25" s="147"/>
      <c r="AES25" s="149"/>
      <c r="AET25" s="147"/>
      <c r="AEU25" s="149"/>
      <c r="AEV25" s="147"/>
      <c r="AEW25" s="149"/>
      <c r="AEX25" s="147"/>
      <c r="AEY25" s="149"/>
      <c r="AEZ25" s="147"/>
      <c r="AFA25" s="149"/>
      <c r="AFB25" s="147"/>
      <c r="AFC25" s="149"/>
      <c r="AFD25" s="147"/>
      <c r="AFE25" s="149"/>
      <c r="AFF25" s="147"/>
      <c r="AFG25" s="149"/>
      <c r="AFH25" s="147"/>
      <c r="AFI25" s="149"/>
      <c r="AFJ25" s="147"/>
      <c r="AFK25" s="149"/>
      <c r="AFL25" s="147"/>
      <c r="AFM25" s="149"/>
      <c r="AFN25" s="147"/>
      <c r="AFO25" s="149"/>
      <c r="AFP25" s="147"/>
      <c r="AFQ25" s="149"/>
      <c r="AFR25" s="147"/>
      <c r="AFS25" s="149"/>
      <c r="AFT25" s="147"/>
      <c r="AFU25" s="149"/>
      <c r="AFV25" s="147"/>
      <c r="AFW25" s="149"/>
      <c r="AFX25" s="147"/>
      <c r="AFY25" s="149"/>
      <c r="AFZ25" s="147"/>
      <c r="AGA25" s="149"/>
      <c r="AGB25" s="147"/>
      <c r="AGC25" s="149"/>
      <c r="AGD25" s="147"/>
      <c r="AGE25" s="149"/>
      <c r="AGF25" s="147"/>
      <c r="AGG25" s="149"/>
      <c r="AGH25" s="147"/>
      <c r="AGI25" s="149"/>
      <c r="AGJ25" s="147"/>
      <c r="AGK25" s="149"/>
      <c r="AGL25" s="147"/>
      <c r="AGM25" s="149"/>
      <c r="AGN25" s="147"/>
      <c r="AGO25" s="149"/>
      <c r="AGP25" s="147"/>
      <c r="AGQ25" s="149"/>
      <c r="AGR25" s="147"/>
      <c r="AGS25" s="149"/>
      <c r="AGT25" s="147"/>
      <c r="AGU25" s="149"/>
      <c r="AGV25" s="147"/>
      <c r="AGW25" s="149"/>
      <c r="AGX25" s="147"/>
      <c r="AGY25" s="149"/>
      <c r="AGZ25" s="147"/>
      <c r="AHA25" s="149"/>
      <c r="AHB25" s="147"/>
      <c r="AHC25" s="149"/>
      <c r="AHD25" s="147"/>
      <c r="AHE25" s="149"/>
      <c r="AHF25" s="147"/>
      <c r="AHG25" s="149"/>
      <c r="AHH25" s="147"/>
      <c r="AHI25" s="149"/>
      <c r="AHJ25" s="147"/>
      <c r="AHK25" s="149"/>
      <c r="AHL25" s="147"/>
      <c r="AHM25" s="149"/>
      <c r="AHN25" s="147"/>
      <c r="AHO25" s="149"/>
      <c r="AHP25" s="147"/>
      <c r="AHQ25" s="149"/>
      <c r="AHR25" s="147"/>
      <c r="AHS25" s="149"/>
      <c r="AHT25" s="147"/>
      <c r="AHU25" s="149"/>
      <c r="AHV25" s="147"/>
      <c r="AHW25" s="149"/>
      <c r="AHX25" s="147"/>
      <c r="AHY25" s="149"/>
      <c r="AHZ25" s="147"/>
      <c r="AIA25" s="149"/>
      <c r="AIB25" s="147"/>
      <c r="AIC25" s="149"/>
      <c r="AID25" s="147"/>
      <c r="AIE25" s="149"/>
      <c r="AIF25" s="147"/>
      <c r="AIG25" s="149"/>
      <c r="AIH25" s="147"/>
      <c r="AII25" s="149"/>
      <c r="AIJ25" s="147"/>
      <c r="AIK25" s="149"/>
      <c r="AIL25" s="147"/>
      <c r="AIM25" s="149"/>
      <c r="AIN25" s="147"/>
      <c r="AIO25" s="149"/>
      <c r="AIP25" s="147"/>
      <c r="AIQ25" s="149"/>
      <c r="AIR25" s="147"/>
      <c r="AIS25" s="149"/>
      <c r="AIT25" s="147"/>
      <c r="AIU25" s="149"/>
      <c r="AIV25" s="147"/>
      <c r="AIW25" s="149"/>
      <c r="AIX25" s="147"/>
      <c r="AIY25" s="149"/>
      <c r="AIZ25" s="147"/>
      <c r="AJA25" s="149"/>
      <c r="AJB25" s="147"/>
      <c r="AJC25" s="149"/>
      <c r="AJD25" s="147"/>
      <c r="AJE25" s="149"/>
      <c r="AJF25" s="147"/>
      <c r="AJG25" s="149"/>
      <c r="AJH25" s="147"/>
      <c r="AJI25" s="149"/>
      <c r="AJJ25" s="147"/>
      <c r="AJK25" s="149"/>
      <c r="AJL25" s="147"/>
      <c r="AJM25" s="149"/>
      <c r="AJN25" s="147"/>
      <c r="AJO25" s="149"/>
      <c r="AJP25" s="147"/>
      <c r="AJQ25" s="149"/>
      <c r="AJR25" s="147"/>
      <c r="AJS25" s="149"/>
      <c r="AJT25" s="147"/>
      <c r="AJU25" s="149"/>
      <c r="AJV25" s="147"/>
      <c r="AJW25" s="149"/>
      <c r="AJX25" s="147"/>
      <c r="AJY25" s="149"/>
      <c r="AJZ25" s="147"/>
      <c r="AKA25" s="149"/>
      <c r="AKB25" s="147"/>
      <c r="AKC25" s="149"/>
      <c r="AKD25" s="147"/>
      <c r="AKE25" s="149"/>
      <c r="AKF25" s="147"/>
      <c r="AKG25" s="149"/>
      <c r="AKH25" s="147"/>
      <c r="AKI25" s="149"/>
      <c r="AKJ25" s="147"/>
      <c r="AKK25" s="149"/>
      <c r="AKL25" s="147"/>
      <c r="AKM25" s="149"/>
      <c r="AKN25" s="147"/>
      <c r="AKO25" s="149"/>
      <c r="AKP25" s="147"/>
      <c r="AKQ25" s="149"/>
      <c r="AKR25" s="147"/>
      <c r="AKS25" s="149"/>
      <c r="AKT25" s="147"/>
      <c r="AKU25" s="149"/>
      <c r="AKV25" s="147"/>
      <c r="AKW25" s="149"/>
      <c r="AKX25" s="147"/>
      <c r="AKY25" s="149"/>
      <c r="AKZ25" s="147"/>
      <c r="ALA25" s="149"/>
      <c r="ALB25" s="147"/>
      <c r="ALC25" s="149"/>
      <c r="ALD25" s="147"/>
      <c r="ALE25" s="149"/>
      <c r="ALF25" s="147"/>
      <c r="ALG25" s="149"/>
      <c r="ALH25" s="147"/>
      <c r="ALI25" s="149"/>
      <c r="ALJ25" s="147"/>
      <c r="ALK25" s="149"/>
      <c r="ALL25" s="147"/>
      <c r="ALM25" s="149"/>
      <c r="ALN25" s="147"/>
      <c r="ALO25" s="149"/>
      <c r="ALP25" s="147"/>
      <c r="ALQ25" s="149"/>
      <c r="ALR25" s="147"/>
      <c r="ALS25" s="149"/>
      <c r="ALT25" s="147"/>
      <c r="ALU25" s="149"/>
      <c r="ALV25" s="147"/>
      <c r="ALW25" s="149"/>
      <c r="ALX25" s="147"/>
      <c r="ALY25" s="149"/>
      <c r="ALZ25" s="147"/>
      <c r="AMA25" s="149"/>
      <c r="AMB25" s="147"/>
      <c r="AMC25" s="149"/>
      <c r="AMD25" s="147"/>
      <c r="AME25" s="149"/>
      <c r="AMF25" s="147"/>
      <c r="AMG25" s="149"/>
      <c r="AMH25" s="147"/>
      <c r="AMI25" s="149"/>
      <c r="AMJ25" s="147"/>
      <c r="AMK25" s="149"/>
      <c r="AML25" s="147"/>
      <c r="AMM25" s="149"/>
      <c r="AMN25" s="147"/>
      <c r="AMO25" s="149"/>
      <c r="AMP25" s="147"/>
      <c r="AMQ25" s="149"/>
      <c r="AMR25" s="147"/>
      <c r="AMS25" s="149"/>
      <c r="AMT25" s="147"/>
      <c r="AMU25" s="149"/>
      <c r="AMV25" s="147"/>
      <c r="AMW25" s="149"/>
      <c r="AMX25" s="147"/>
      <c r="AMY25" s="149"/>
      <c r="AMZ25" s="147"/>
      <c r="ANA25" s="149"/>
      <c r="ANB25" s="147"/>
      <c r="ANC25" s="149"/>
      <c r="AND25" s="147"/>
      <c r="ANE25" s="149"/>
      <c r="ANF25" s="147"/>
      <c r="ANG25" s="149"/>
      <c r="ANH25" s="147"/>
      <c r="ANI25" s="149"/>
      <c r="ANJ25" s="147"/>
      <c r="ANK25" s="149"/>
      <c r="ANL25" s="147"/>
      <c r="ANM25" s="149"/>
      <c r="ANN25" s="147"/>
      <c r="ANO25" s="149"/>
      <c r="ANP25" s="147"/>
      <c r="ANQ25" s="149"/>
      <c r="ANR25" s="147"/>
      <c r="ANS25" s="149"/>
      <c r="ANT25" s="147"/>
      <c r="ANU25" s="149"/>
      <c r="ANV25" s="147"/>
      <c r="ANW25" s="149"/>
      <c r="ANX25" s="147"/>
      <c r="ANY25" s="149"/>
      <c r="ANZ25" s="147"/>
      <c r="AOA25" s="149"/>
      <c r="AOB25" s="147"/>
      <c r="AOC25" s="149"/>
      <c r="AOD25" s="147"/>
      <c r="AOE25" s="149"/>
      <c r="AOF25" s="147"/>
      <c r="AOG25" s="149"/>
      <c r="AOH25" s="147"/>
      <c r="AOI25" s="149"/>
      <c r="AOJ25" s="147"/>
      <c r="AOK25" s="149"/>
      <c r="AOL25" s="147"/>
      <c r="AOM25" s="149"/>
      <c r="AON25" s="147"/>
      <c r="AOO25" s="149"/>
      <c r="AOP25" s="147"/>
      <c r="AOQ25" s="149"/>
      <c r="AOR25" s="147"/>
      <c r="AOS25" s="149"/>
      <c r="AOT25" s="147"/>
      <c r="AOU25" s="149"/>
      <c r="AOV25" s="147"/>
      <c r="AOW25" s="149"/>
      <c r="AOX25" s="147"/>
      <c r="AOY25" s="149"/>
      <c r="AOZ25" s="147"/>
      <c r="APA25" s="149"/>
      <c r="APB25" s="147"/>
      <c r="APC25" s="149"/>
      <c r="APD25" s="147"/>
      <c r="APE25" s="149"/>
      <c r="APF25" s="147"/>
      <c r="APG25" s="149"/>
      <c r="APH25" s="147"/>
      <c r="API25" s="149"/>
      <c r="APJ25" s="147"/>
      <c r="APK25" s="149"/>
      <c r="APL25" s="147"/>
      <c r="APM25" s="149"/>
      <c r="APN25" s="147"/>
      <c r="APO25" s="149"/>
      <c r="APP25" s="147"/>
      <c r="APQ25" s="149"/>
      <c r="APR25" s="147"/>
      <c r="APS25" s="149"/>
      <c r="APT25" s="147"/>
      <c r="APU25" s="149"/>
      <c r="APV25" s="147"/>
      <c r="APW25" s="149"/>
      <c r="APX25" s="147"/>
      <c r="APY25" s="149"/>
      <c r="APZ25" s="147"/>
      <c r="AQA25" s="149"/>
      <c r="AQB25" s="147"/>
      <c r="AQC25" s="149"/>
      <c r="AQD25" s="147"/>
      <c r="AQE25" s="149"/>
      <c r="AQF25" s="147"/>
      <c r="AQG25" s="149"/>
      <c r="AQH25" s="147"/>
      <c r="AQI25" s="149"/>
      <c r="AQJ25" s="147"/>
      <c r="AQK25" s="149"/>
      <c r="AQL25" s="147"/>
      <c r="AQM25" s="149"/>
      <c r="AQN25" s="147"/>
      <c r="AQO25" s="149"/>
      <c r="AQP25" s="147"/>
      <c r="AQQ25" s="149"/>
      <c r="AQR25" s="147"/>
      <c r="AQS25" s="149"/>
      <c r="AQT25" s="147"/>
      <c r="AQU25" s="149"/>
      <c r="AQV25" s="147"/>
      <c r="AQW25" s="149"/>
      <c r="AQX25" s="147"/>
      <c r="AQY25" s="149"/>
      <c r="AQZ25" s="147"/>
      <c r="ARA25" s="149"/>
      <c r="ARB25" s="147"/>
      <c r="ARC25" s="149"/>
      <c r="ARD25" s="147"/>
      <c r="ARE25" s="149"/>
      <c r="ARF25" s="147"/>
      <c r="ARG25" s="149"/>
      <c r="ARH25" s="147"/>
      <c r="ARI25" s="149"/>
      <c r="ARJ25" s="147"/>
      <c r="ARK25" s="149"/>
      <c r="ARL25" s="147"/>
      <c r="ARM25" s="149"/>
      <c r="ARN25" s="147"/>
      <c r="ARO25" s="149"/>
      <c r="ARP25" s="147"/>
      <c r="ARQ25" s="149"/>
      <c r="ARR25" s="147"/>
      <c r="ARS25" s="149"/>
      <c r="ART25" s="147"/>
      <c r="ARU25" s="149"/>
      <c r="ARV25" s="147"/>
      <c r="ARW25" s="149"/>
      <c r="ARX25" s="147"/>
      <c r="ARY25" s="149"/>
      <c r="ARZ25" s="147"/>
      <c r="ASA25" s="149"/>
      <c r="ASB25" s="147"/>
      <c r="ASC25" s="149"/>
      <c r="ASD25" s="147"/>
      <c r="ASE25" s="149"/>
      <c r="ASF25" s="147"/>
      <c r="ASG25" s="149"/>
      <c r="ASH25" s="147"/>
      <c r="ASI25" s="149"/>
      <c r="ASJ25" s="147"/>
      <c r="ASK25" s="149"/>
      <c r="ASL25" s="147"/>
      <c r="ASM25" s="149"/>
      <c r="ASN25" s="147"/>
      <c r="ASO25" s="149"/>
      <c r="ASP25" s="147"/>
      <c r="ASQ25" s="149"/>
      <c r="ASR25" s="147"/>
      <c r="ASS25" s="149"/>
      <c r="AST25" s="147"/>
      <c r="ASU25" s="149"/>
      <c r="ASV25" s="147"/>
      <c r="ASW25" s="149"/>
      <c r="ASX25" s="147"/>
      <c r="ASY25" s="149"/>
      <c r="ASZ25" s="147"/>
      <c r="ATA25" s="149"/>
      <c r="ATB25" s="147"/>
      <c r="ATC25" s="149"/>
      <c r="ATD25" s="147"/>
      <c r="ATE25" s="149"/>
      <c r="ATF25" s="147"/>
      <c r="ATG25" s="149"/>
      <c r="ATH25" s="147"/>
      <c r="ATI25" s="149"/>
      <c r="ATJ25" s="147"/>
      <c r="ATK25" s="149"/>
      <c r="ATL25" s="147"/>
      <c r="ATM25" s="149"/>
      <c r="ATN25" s="147"/>
      <c r="ATO25" s="149"/>
      <c r="ATP25" s="147"/>
      <c r="ATQ25" s="149"/>
      <c r="ATR25" s="147"/>
      <c r="ATS25" s="149"/>
      <c r="ATT25" s="147"/>
      <c r="ATU25" s="149"/>
      <c r="ATV25" s="147"/>
      <c r="ATW25" s="149"/>
      <c r="ATX25" s="147"/>
      <c r="ATY25" s="149"/>
      <c r="ATZ25" s="147"/>
      <c r="AUA25" s="149"/>
      <c r="AUB25" s="147"/>
      <c r="AUC25" s="149"/>
      <c r="AUD25" s="147"/>
      <c r="AUE25" s="149"/>
      <c r="AUF25" s="147"/>
      <c r="AUG25" s="149"/>
      <c r="AUH25" s="147"/>
      <c r="AUI25" s="149"/>
      <c r="AUJ25" s="147"/>
      <c r="AUK25" s="149"/>
      <c r="AUL25" s="147"/>
      <c r="AUM25" s="149"/>
      <c r="AUN25" s="147"/>
      <c r="AUO25" s="149"/>
      <c r="AUP25" s="147"/>
      <c r="AUQ25" s="149"/>
      <c r="AUR25" s="147"/>
      <c r="AUS25" s="149"/>
      <c r="AUT25" s="147"/>
      <c r="AUU25" s="149"/>
      <c r="AUV25" s="147"/>
      <c r="AUW25" s="149"/>
      <c r="AUX25" s="147"/>
      <c r="AUY25" s="149"/>
      <c r="AUZ25" s="147"/>
      <c r="AVA25" s="149"/>
      <c r="AVB25" s="147"/>
      <c r="AVC25" s="149"/>
      <c r="AVD25" s="147"/>
      <c r="AVE25" s="149"/>
      <c r="AVF25" s="147"/>
      <c r="AVG25" s="149"/>
      <c r="AVH25" s="147"/>
      <c r="AVI25" s="149"/>
      <c r="AVJ25" s="147"/>
      <c r="AVK25" s="149"/>
      <c r="AVL25" s="147"/>
      <c r="AVM25" s="149"/>
      <c r="AVN25" s="147"/>
      <c r="AVO25" s="149"/>
      <c r="AVP25" s="147"/>
      <c r="AVQ25" s="149"/>
      <c r="AVR25" s="147"/>
      <c r="AVS25" s="149"/>
      <c r="AVT25" s="147"/>
      <c r="AVU25" s="149"/>
      <c r="AVV25" s="147"/>
      <c r="AVW25" s="149"/>
      <c r="AVX25" s="147"/>
      <c r="AVY25" s="149"/>
      <c r="AVZ25" s="147"/>
      <c r="AWA25" s="149"/>
      <c r="AWB25" s="147"/>
      <c r="AWC25" s="149"/>
      <c r="AWD25" s="147"/>
      <c r="AWE25" s="149"/>
      <c r="AWF25" s="147"/>
      <c r="AWG25" s="149"/>
      <c r="AWH25" s="147"/>
      <c r="AWI25" s="149"/>
      <c r="AWJ25" s="147"/>
      <c r="AWK25" s="149"/>
      <c r="AWL25" s="147"/>
      <c r="AWM25" s="149"/>
      <c r="AWN25" s="147"/>
      <c r="AWO25" s="149"/>
      <c r="AWP25" s="147"/>
      <c r="AWQ25" s="149"/>
      <c r="AWR25" s="147"/>
      <c r="AWS25" s="149"/>
      <c r="AWT25" s="147"/>
      <c r="AWU25" s="149"/>
      <c r="AWV25" s="147"/>
      <c r="AWW25" s="149"/>
      <c r="AWX25" s="147"/>
      <c r="AWY25" s="149"/>
      <c r="AWZ25" s="147"/>
      <c r="AXA25" s="149"/>
      <c r="AXB25" s="147"/>
      <c r="AXC25" s="149"/>
      <c r="AXD25" s="147"/>
      <c r="AXE25" s="149"/>
      <c r="AXF25" s="147"/>
      <c r="AXG25" s="149"/>
      <c r="AXH25" s="147"/>
      <c r="AXI25" s="149"/>
      <c r="AXJ25" s="147"/>
      <c r="AXK25" s="149"/>
      <c r="AXL25" s="147"/>
      <c r="AXM25" s="149"/>
      <c r="AXN25" s="147"/>
      <c r="AXO25" s="149"/>
      <c r="AXP25" s="147"/>
      <c r="AXQ25" s="149"/>
      <c r="AXR25" s="147"/>
      <c r="AXS25" s="149"/>
      <c r="AXT25" s="147"/>
      <c r="AXU25" s="149"/>
      <c r="AXV25" s="147"/>
      <c r="AXW25" s="149"/>
      <c r="AXX25" s="147"/>
      <c r="AXY25" s="149"/>
      <c r="AXZ25" s="147"/>
      <c r="AYA25" s="149"/>
      <c r="AYB25" s="147"/>
      <c r="AYC25" s="149"/>
      <c r="AYD25" s="147"/>
      <c r="AYE25" s="149"/>
      <c r="AYF25" s="147"/>
      <c r="AYG25" s="149"/>
      <c r="AYH25" s="147"/>
      <c r="AYI25" s="149"/>
      <c r="AYJ25" s="147"/>
      <c r="AYK25" s="149"/>
      <c r="AYL25" s="147"/>
      <c r="AYM25" s="149"/>
      <c r="AYN25" s="147"/>
      <c r="AYO25" s="149"/>
      <c r="AYP25" s="147"/>
      <c r="AYQ25" s="149"/>
      <c r="AYR25" s="147"/>
      <c r="AYS25" s="149"/>
      <c r="AYT25" s="147"/>
      <c r="AYU25" s="149"/>
      <c r="AYV25" s="147"/>
      <c r="AYW25" s="149"/>
      <c r="AYX25" s="147"/>
      <c r="AYY25" s="149"/>
      <c r="AYZ25" s="147"/>
      <c r="AZA25" s="149"/>
      <c r="AZB25" s="147"/>
      <c r="AZC25" s="149"/>
      <c r="AZD25" s="147"/>
      <c r="AZE25" s="149"/>
      <c r="AZF25" s="147"/>
      <c r="AZG25" s="149"/>
      <c r="AZH25" s="147"/>
      <c r="AZI25" s="149"/>
      <c r="AZJ25" s="147"/>
      <c r="AZK25" s="149"/>
      <c r="AZL25" s="147"/>
      <c r="AZM25" s="149"/>
      <c r="AZN25" s="147"/>
      <c r="AZO25" s="149"/>
      <c r="AZP25" s="147"/>
      <c r="AZQ25" s="149"/>
      <c r="AZR25" s="147"/>
      <c r="AZS25" s="149"/>
      <c r="AZT25" s="147"/>
      <c r="AZU25" s="149"/>
      <c r="AZV25" s="147"/>
      <c r="AZW25" s="149"/>
      <c r="AZX25" s="147"/>
      <c r="AZY25" s="149"/>
      <c r="AZZ25" s="147"/>
      <c r="BAA25" s="149"/>
      <c r="BAB25" s="147"/>
      <c r="BAC25" s="149"/>
      <c r="BAD25" s="147"/>
      <c r="BAE25" s="149"/>
      <c r="BAF25" s="147"/>
      <c r="BAG25" s="149"/>
      <c r="BAH25" s="147"/>
      <c r="BAI25" s="149"/>
      <c r="BAJ25" s="147"/>
      <c r="BAK25" s="149"/>
      <c r="BAL25" s="147"/>
      <c r="BAM25" s="149"/>
      <c r="BAN25" s="147"/>
      <c r="BAO25" s="149"/>
      <c r="BAP25" s="147"/>
      <c r="BAQ25" s="149"/>
      <c r="BAR25" s="147"/>
      <c r="BAS25" s="149"/>
      <c r="BAT25" s="147"/>
      <c r="BAU25" s="149"/>
      <c r="BAV25" s="147"/>
      <c r="BAW25" s="149"/>
      <c r="BAX25" s="147"/>
      <c r="BAY25" s="149"/>
      <c r="BAZ25" s="147"/>
      <c r="BBA25" s="149"/>
      <c r="BBB25" s="147"/>
      <c r="BBC25" s="149"/>
      <c r="BBD25" s="147"/>
      <c r="BBE25" s="149"/>
      <c r="BBF25" s="147"/>
      <c r="BBG25" s="149"/>
      <c r="BBH25" s="147"/>
      <c r="BBI25" s="149"/>
      <c r="BBJ25" s="147"/>
      <c r="BBK25" s="149"/>
      <c r="BBL25" s="147"/>
      <c r="BBM25" s="149"/>
      <c r="BBN25" s="147"/>
      <c r="BBO25" s="149"/>
      <c r="BBP25" s="147"/>
      <c r="BBQ25" s="149"/>
      <c r="BBR25" s="147"/>
      <c r="BBS25" s="149"/>
      <c r="BBT25" s="147"/>
      <c r="BBU25" s="149"/>
      <c r="BBV25" s="147"/>
      <c r="BBW25" s="149"/>
      <c r="BBX25" s="147"/>
      <c r="BBY25" s="149"/>
      <c r="BBZ25" s="147"/>
      <c r="BCA25" s="149"/>
      <c r="BCB25" s="147"/>
      <c r="BCC25" s="149"/>
      <c r="BCD25" s="147"/>
      <c r="BCE25" s="149"/>
      <c r="BCF25" s="147"/>
      <c r="BCG25" s="149"/>
      <c r="BCH25" s="147"/>
      <c r="BCI25" s="149"/>
      <c r="BCJ25" s="147"/>
      <c r="BCK25" s="149"/>
      <c r="BCL25" s="147"/>
      <c r="BCM25" s="149"/>
      <c r="BCN25" s="147"/>
      <c r="BCO25" s="149"/>
      <c r="BCP25" s="147"/>
      <c r="BCQ25" s="149"/>
      <c r="BCR25" s="147"/>
      <c r="BCS25" s="149"/>
      <c r="BCT25" s="147"/>
      <c r="BCU25" s="149"/>
      <c r="BCV25" s="147"/>
      <c r="BCW25" s="149"/>
      <c r="BCX25" s="147"/>
      <c r="BCY25" s="149"/>
      <c r="BCZ25" s="147"/>
      <c r="BDA25" s="149"/>
      <c r="BDB25" s="147"/>
      <c r="BDC25" s="149"/>
      <c r="BDD25" s="147"/>
      <c r="BDE25" s="149"/>
      <c r="BDF25" s="147"/>
      <c r="BDG25" s="149"/>
      <c r="BDH25" s="147"/>
      <c r="BDI25" s="149"/>
      <c r="BDJ25" s="147"/>
      <c r="BDK25" s="149"/>
      <c r="BDL25" s="147"/>
      <c r="BDM25" s="149"/>
      <c r="BDN25" s="147"/>
      <c r="BDO25" s="149"/>
      <c r="BDP25" s="147"/>
      <c r="BDQ25" s="149"/>
      <c r="BDR25" s="147"/>
      <c r="BDS25" s="149"/>
      <c r="BDT25" s="147"/>
      <c r="BDU25" s="149"/>
      <c r="BDV25" s="147"/>
      <c r="BDW25" s="149"/>
      <c r="BDX25" s="147"/>
      <c r="BDY25" s="149"/>
      <c r="BDZ25" s="147"/>
      <c r="BEA25" s="149"/>
      <c r="BEB25" s="147"/>
      <c r="BEC25" s="149"/>
      <c r="BED25" s="147"/>
      <c r="BEE25" s="149"/>
      <c r="BEF25" s="147"/>
      <c r="BEG25" s="149"/>
      <c r="BEH25" s="147"/>
      <c r="BEI25" s="149"/>
      <c r="BEJ25" s="147"/>
      <c r="BEK25" s="149"/>
      <c r="BEL25" s="147"/>
      <c r="BEM25" s="149"/>
      <c r="BEN25" s="147"/>
      <c r="BEO25" s="149"/>
      <c r="BEP25" s="147"/>
      <c r="BEQ25" s="149"/>
      <c r="BER25" s="147"/>
      <c r="BES25" s="149"/>
      <c r="BET25" s="147"/>
      <c r="BEU25" s="149"/>
      <c r="BEV25" s="147"/>
      <c r="BEW25" s="149"/>
      <c r="BEX25" s="147"/>
      <c r="BEY25" s="149"/>
      <c r="BEZ25" s="147"/>
      <c r="BFA25" s="149"/>
      <c r="BFB25" s="147"/>
      <c r="BFC25" s="149"/>
      <c r="BFD25" s="147"/>
      <c r="BFE25" s="149"/>
      <c r="BFF25" s="147"/>
      <c r="BFG25" s="149"/>
      <c r="BFH25" s="147"/>
      <c r="BFI25" s="149"/>
      <c r="BFJ25" s="147"/>
      <c r="BFK25" s="149"/>
      <c r="BFL25" s="147"/>
      <c r="BFM25" s="149"/>
      <c r="BFN25" s="147"/>
      <c r="BFO25" s="149"/>
      <c r="BFP25" s="147"/>
      <c r="BFQ25" s="149"/>
      <c r="BFR25" s="147"/>
      <c r="BFS25" s="149"/>
      <c r="BFT25" s="147"/>
      <c r="BFU25" s="149"/>
      <c r="BFV25" s="147"/>
      <c r="BFW25" s="149"/>
      <c r="BFX25" s="147"/>
      <c r="BFY25" s="149"/>
      <c r="BFZ25" s="147"/>
      <c r="BGA25" s="149"/>
      <c r="BGB25" s="147"/>
      <c r="BGC25" s="149"/>
      <c r="BGD25" s="147"/>
      <c r="BGE25" s="149"/>
      <c r="BGF25" s="147"/>
      <c r="BGG25" s="149"/>
      <c r="BGH25" s="147"/>
      <c r="BGI25" s="149"/>
      <c r="BGJ25" s="147"/>
      <c r="BGK25" s="149"/>
      <c r="BGL25" s="147"/>
      <c r="BGM25" s="149"/>
      <c r="BGN25" s="147"/>
      <c r="BGO25" s="149"/>
      <c r="BGP25" s="147"/>
      <c r="BGQ25" s="149"/>
      <c r="BGR25" s="147"/>
      <c r="BGS25" s="149"/>
      <c r="BGT25" s="147"/>
      <c r="BGU25" s="149"/>
      <c r="BGV25" s="147"/>
      <c r="BGW25" s="149"/>
      <c r="BGX25" s="147"/>
      <c r="BGY25" s="149"/>
      <c r="BGZ25" s="147"/>
      <c r="BHA25" s="149"/>
      <c r="BHB25" s="147"/>
      <c r="BHC25" s="149"/>
      <c r="BHD25" s="147"/>
      <c r="BHE25" s="149"/>
      <c r="BHF25" s="147"/>
      <c r="BHG25" s="149"/>
      <c r="BHH25" s="147"/>
      <c r="BHI25" s="149"/>
      <c r="BHJ25" s="147"/>
      <c r="BHK25" s="149"/>
      <c r="BHL25" s="147"/>
      <c r="BHM25" s="149"/>
      <c r="BHN25" s="147"/>
      <c r="BHO25" s="149"/>
      <c r="BHP25" s="147"/>
      <c r="BHQ25" s="149"/>
      <c r="BHR25" s="147"/>
      <c r="BHS25" s="149"/>
      <c r="BHT25" s="147"/>
      <c r="BHU25" s="149"/>
      <c r="BHV25" s="147"/>
      <c r="BHW25" s="149"/>
      <c r="BHX25" s="147"/>
      <c r="BHY25" s="149"/>
      <c r="BHZ25" s="147"/>
      <c r="BIA25" s="149"/>
      <c r="BIB25" s="147"/>
      <c r="BIC25" s="149"/>
      <c r="BID25" s="147"/>
      <c r="BIE25" s="149"/>
      <c r="BIF25" s="147"/>
      <c r="BIG25" s="149"/>
      <c r="BIH25" s="147"/>
      <c r="BII25" s="149"/>
      <c r="BIJ25" s="147"/>
      <c r="BIK25" s="149"/>
      <c r="BIL25" s="147"/>
      <c r="BIM25" s="149"/>
      <c r="BIN25" s="147"/>
      <c r="BIO25" s="149"/>
      <c r="BIP25" s="147"/>
      <c r="BIQ25" s="149"/>
      <c r="BIR25" s="147"/>
      <c r="BIS25" s="149"/>
      <c r="BIT25" s="147"/>
      <c r="BIU25" s="149"/>
      <c r="BIV25" s="147"/>
      <c r="BIW25" s="149"/>
      <c r="BIX25" s="147"/>
      <c r="BIY25" s="149"/>
      <c r="BIZ25" s="147"/>
      <c r="BJA25" s="149"/>
      <c r="BJB25" s="147"/>
      <c r="BJC25" s="149"/>
      <c r="BJD25" s="147"/>
      <c r="BJE25" s="149"/>
      <c r="BJF25" s="147"/>
      <c r="BJG25" s="149"/>
      <c r="BJH25" s="147"/>
      <c r="BJI25" s="149"/>
      <c r="BJJ25" s="147"/>
      <c r="BJK25" s="149"/>
      <c r="BJL25" s="147"/>
      <c r="BJM25" s="149"/>
      <c r="BJN25" s="147"/>
      <c r="BJO25" s="149"/>
      <c r="BJP25" s="147"/>
      <c r="BJQ25" s="149"/>
      <c r="BJR25" s="147"/>
      <c r="BJS25" s="149"/>
      <c r="BJT25" s="147"/>
      <c r="BJU25" s="149"/>
      <c r="BJV25" s="147"/>
      <c r="BJW25" s="149"/>
      <c r="BJX25" s="147"/>
      <c r="BJY25" s="149"/>
      <c r="BJZ25" s="147"/>
      <c r="BKA25" s="149"/>
      <c r="BKB25" s="147"/>
      <c r="BKC25" s="149"/>
      <c r="BKD25" s="147"/>
      <c r="BKE25" s="149"/>
      <c r="BKF25" s="147"/>
      <c r="BKG25" s="149"/>
      <c r="BKH25" s="147"/>
      <c r="BKI25" s="149"/>
      <c r="BKJ25" s="147"/>
      <c r="BKK25" s="149"/>
      <c r="BKL25" s="147"/>
      <c r="BKM25" s="149"/>
      <c r="BKN25" s="147"/>
      <c r="BKO25" s="149"/>
      <c r="BKP25" s="147"/>
      <c r="BKQ25" s="149"/>
      <c r="BKR25" s="147"/>
      <c r="BKS25" s="149"/>
      <c r="BKT25" s="147"/>
      <c r="BKU25" s="149"/>
      <c r="BKV25" s="147"/>
      <c r="BKW25" s="149"/>
      <c r="BKX25" s="147"/>
      <c r="BKY25" s="149"/>
      <c r="BKZ25" s="147"/>
      <c r="BLA25" s="149"/>
      <c r="BLB25" s="147"/>
      <c r="BLC25" s="149"/>
      <c r="BLD25" s="147"/>
      <c r="BLE25" s="149"/>
      <c r="BLF25" s="147"/>
      <c r="BLG25" s="149"/>
      <c r="BLH25" s="147"/>
      <c r="BLI25" s="149"/>
      <c r="BLJ25" s="147"/>
      <c r="BLK25" s="149"/>
      <c r="BLL25" s="147"/>
      <c r="BLM25" s="149"/>
      <c r="BLN25" s="147"/>
      <c r="BLO25" s="149"/>
      <c r="BLP25" s="147"/>
      <c r="BLQ25" s="149"/>
      <c r="BLR25" s="147"/>
      <c r="BLS25" s="149"/>
      <c r="BLT25" s="147"/>
      <c r="BLU25" s="149"/>
      <c r="BLV25" s="147"/>
      <c r="BLW25" s="149"/>
      <c r="BLX25" s="147"/>
      <c r="BLY25" s="149"/>
      <c r="BLZ25" s="147"/>
      <c r="BMA25" s="149"/>
      <c r="BMB25" s="147"/>
      <c r="BMC25" s="149"/>
      <c r="BMD25" s="147"/>
      <c r="BME25" s="149"/>
      <c r="BMF25" s="147"/>
      <c r="BMG25" s="149"/>
      <c r="BMH25" s="147"/>
      <c r="BMI25" s="149"/>
      <c r="BMJ25" s="147"/>
      <c r="BMK25" s="149"/>
      <c r="BML25" s="147"/>
      <c r="BMM25" s="149"/>
      <c r="BMN25" s="147"/>
      <c r="BMO25" s="149"/>
      <c r="BMP25" s="147"/>
      <c r="BMQ25" s="149"/>
      <c r="BMR25" s="147"/>
      <c r="BMS25" s="149"/>
      <c r="BMT25" s="147"/>
      <c r="BMU25" s="149"/>
      <c r="BMV25" s="147"/>
      <c r="BMW25" s="149"/>
      <c r="BMX25" s="147"/>
      <c r="BMY25" s="149"/>
      <c r="BMZ25" s="147"/>
      <c r="BNA25" s="149"/>
      <c r="BNB25" s="147"/>
      <c r="BNC25" s="149"/>
      <c r="BND25" s="147"/>
      <c r="BNE25" s="149"/>
      <c r="BNF25" s="147"/>
      <c r="BNG25" s="149"/>
      <c r="BNH25" s="147"/>
      <c r="BNI25" s="149"/>
      <c r="BNJ25" s="147"/>
      <c r="BNK25" s="149"/>
      <c r="BNL25" s="147"/>
      <c r="BNM25" s="149"/>
      <c r="BNN25" s="147"/>
      <c r="BNO25" s="149"/>
      <c r="BNP25" s="147"/>
      <c r="BNQ25" s="149"/>
      <c r="BNR25" s="147"/>
      <c r="BNS25" s="149"/>
      <c r="BNT25" s="147"/>
      <c r="BNU25" s="149"/>
      <c r="BNV25" s="147"/>
      <c r="BNW25" s="149"/>
      <c r="BNX25" s="147"/>
      <c r="BNY25" s="149"/>
      <c r="BNZ25" s="147"/>
      <c r="BOA25" s="149"/>
      <c r="BOB25" s="147"/>
      <c r="BOC25" s="149"/>
      <c r="BOD25" s="147"/>
      <c r="BOE25" s="149"/>
      <c r="BOF25" s="147"/>
      <c r="BOG25" s="149"/>
      <c r="BOH25" s="147"/>
      <c r="BOI25" s="149"/>
      <c r="BOJ25" s="147"/>
      <c r="BOK25" s="149"/>
      <c r="BOL25" s="147"/>
      <c r="BOM25" s="149"/>
      <c r="BON25" s="147"/>
      <c r="BOO25" s="149"/>
      <c r="BOP25" s="147"/>
      <c r="BOQ25" s="149"/>
      <c r="BOR25" s="147"/>
      <c r="BOS25" s="149"/>
      <c r="BOT25" s="147"/>
      <c r="BOU25" s="149"/>
      <c r="BOV25" s="147"/>
      <c r="BOW25" s="149"/>
      <c r="BOX25" s="147"/>
      <c r="BOY25" s="149"/>
      <c r="BOZ25" s="147"/>
      <c r="BPA25" s="149"/>
      <c r="BPB25" s="147"/>
      <c r="BPC25" s="149"/>
      <c r="BPD25" s="147"/>
      <c r="BPE25" s="149"/>
      <c r="BPF25" s="147"/>
      <c r="BPG25" s="149"/>
      <c r="BPH25" s="147"/>
      <c r="BPI25" s="149"/>
      <c r="BPJ25" s="147"/>
      <c r="BPK25" s="149"/>
      <c r="BPL25" s="147"/>
      <c r="BPM25" s="149"/>
      <c r="BPN25" s="147"/>
      <c r="BPO25" s="149"/>
      <c r="BPP25" s="147"/>
      <c r="BPQ25" s="149"/>
      <c r="BPR25" s="147"/>
      <c r="BPS25" s="149"/>
      <c r="BPT25" s="147"/>
      <c r="BPU25" s="149"/>
      <c r="BPV25" s="147"/>
      <c r="BPW25" s="149"/>
      <c r="BPX25" s="147"/>
      <c r="BPY25" s="149"/>
      <c r="BPZ25" s="147"/>
      <c r="BQA25" s="149"/>
      <c r="BQB25" s="147"/>
      <c r="BQC25" s="149"/>
      <c r="BQD25" s="147"/>
      <c r="BQE25" s="149"/>
      <c r="BQF25" s="147"/>
      <c r="BQG25" s="149"/>
      <c r="BQH25" s="147"/>
      <c r="BQI25" s="149"/>
      <c r="BQJ25" s="147"/>
      <c r="BQK25" s="149"/>
      <c r="BQL25" s="147"/>
      <c r="BQM25" s="149"/>
      <c r="BQN25" s="147"/>
      <c r="BQO25" s="149"/>
      <c r="BQP25" s="147"/>
      <c r="BQQ25" s="149"/>
      <c r="BQR25" s="147"/>
      <c r="BQS25" s="149"/>
      <c r="BQT25" s="147"/>
      <c r="BQU25" s="149"/>
      <c r="BQV25" s="147"/>
      <c r="BQW25" s="149"/>
      <c r="BQX25" s="147"/>
      <c r="BQY25" s="149"/>
      <c r="BQZ25" s="147"/>
      <c r="BRA25" s="149"/>
      <c r="BRB25" s="147"/>
      <c r="BRC25" s="149"/>
      <c r="BRD25" s="147"/>
      <c r="BRE25" s="149"/>
      <c r="BRF25" s="147"/>
      <c r="BRG25" s="149"/>
      <c r="BRH25" s="147"/>
      <c r="BRI25" s="149"/>
      <c r="BRJ25" s="147"/>
      <c r="BRK25" s="149"/>
      <c r="BRL25" s="147"/>
      <c r="BRM25" s="149"/>
      <c r="BRN25" s="147"/>
      <c r="BRO25" s="149"/>
      <c r="BRP25" s="147"/>
      <c r="BRQ25" s="149"/>
      <c r="BRR25" s="147"/>
      <c r="BRS25" s="149"/>
      <c r="BRT25" s="147"/>
      <c r="BRU25" s="149"/>
      <c r="BRV25" s="147"/>
      <c r="BRW25" s="149"/>
      <c r="BRX25" s="147"/>
      <c r="BRY25" s="149"/>
      <c r="BRZ25" s="147"/>
      <c r="BSA25" s="149"/>
      <c r="BSB25" s="147"/>
      <c r="BSC25" s="149"/>
      <c r="BSD25" s="147"/>
      <c r="BSE25" s="149"/>
      <c r="BSF25" s="147"/>
      <c r="BSG25" s="149"/>
      <c r="BSH25" s="147"/>
      <c r="BSI25" s="149"/>
      <c r="BSJ25" s="147"/>
      <c r="BSK25" s="149"/>
      <c r="BSL25" s="147"/>
      <c r="BSM25" s="149"/>
      <c r="BSN25" s="147"/>
      <c r="BSO25" s="149"/>
      <c r="BSP25" s="147"/>
      <c r="BSQ25" s="149"/>
      <c r="BSR25" s="147"/>
      <c r="BSS25" s="149"/>
      <c r="BST25" s="147"/>
      <c r="BSU25" s="149"/>
      <c r="BSV25" s="147"/>
      <c r="BSW25" s="149"/>
      <c r="BSX25" s="147"/>
      <c r="BSY25" s="149"/>
      <c r="BSZ25" s="147"/>
      <c r="BTA25" s="149"/>
      <c r="BTB25" s="147"/>
      <c r="BTC25" s="149"/>
      <c r="BTD25" s="147"/>
      <c r="BTE25" s="149"/>
      <c r="BTF25" s="147"/>
      <c r="BTG25" s="149"/>
      <c r="BTH25" s="147"/>
      <c r="BTI25" s="149"/>
      <c r="BTJ25" s="147"/>
      <c r="BTK25" s="149"/>
      <c r="BTL25" s="147"/>
      <c r="BTM25" s="149"/>
      <c r="BTN25" s="147"/>
      <c r="BTO25" s="149"/>
      <c r="BTP25" s="147"/>
      <c r="BTQ25" s="149"/>
      <c r="BTR25" s="147"/>
      <c r="BTS25" s="149"/>
      <c r="BTT25" s="147"/>
      <c r="BTU25" s="149"/>
      <c r="BTV25" s="147"/>
      <c r="BTW25" s="149"/>
      <c r="BTX25" s="147"/>
      <c r="BTY25" s="149"/>
      <c r="BTZ25" s="147"/>
      <c r="BUA25" s="149"/>
      <c r="BUB25" s="147"/>
      <c r="BUC25" s="149"/>
      <c r="BUD25" s="147"/>
      <c r="BUE25" s="149"/>
      <c r="BUF25" s="147"/>
      <c r="BUG25" s="149"/>
      <c r="BUH25" s="147"/>
      <c r="BUI25" s="149"/>
      <c r="BUJ25" s="147"/>
      <c r="BUK25" s="149"/>
      <c r="BUL25" s="147"/>
      <c r="BUM25" s="149"/>
      <c r="BUN25" s="147"/>
      <c r="BUO25" s="149"/>
      <c r="BUP25" s="147"/>
      <c r="BUQ25" s="149"/>
      <c r="BUR25" s="147"/>
      <c r="BUS25" s="149"/>
      <c r="BUT25" s="147"/>
      <c r="BUU25" s="149"/>
      <c r="BUV25" s="147"/>
      <c r="BUW25" s="149"/>
      <c r="BUX25" s="147"/>
      <c r="BUY25" s="149"/>
      <c r="BUZ25" s="147"/>
      <c r="BVA25" s="149"/>
      <c r="BVB25" s="147"/>
      <c r="BVC25" s="149"/>
      <c r="BVD25" s="147"/>
      <c r="BVE25" s="149"/>
      <c r="BVF25" s="147"/>
      <c r="BVG25" s="149"/>
      <c r="BVH25" s="147"/>
      <c r="BVI25" s="149"/>
      <c r="BVJ25" s="147"/>
      <c r="BVK25" s="149"/>
      <c r="BVL25" s="147"/>
      <c r="BVM25" s="149"/>
      <c r="BVN25" s="147"/>
      <c r="BVO25" s="149"/>
      <c r="BVP25" s="147"/>
      <c r="BVQ25" s="149"/>
      <c r="BVR25" s="147"/>
      <c r="BVS25" s="149"/>
      <c r="BVT25" s="147"/>
      <c r="BVU25" s="149"/>
      <c r="BVV25" s="147"/>
      <c r="BVW25" s="149"/>
      <c r="BVX25" s="147"/>
      <c r="BVY25" s="149"/>
      <c r="BVZ25" s="147"/>
      <c r="BWA25" s="149"/>
      <c r="BWB25" s="147"/>
      <c r="BWC25" s="149"/>
      <c r="BWD25" s="147"/>
      <c r="BWE25" s="149"/>
      <c r="BWF25" s="147"/>
      <c r="BWG25" s="149"/>
      <c r="BWH25" s="147"/>
      <c r="BWI25" s="149"/>
      <c r="BWJ25" s="147"/>
      <c r="BWK25" s="149"/>
      <c r="BWL25" s="147"/>
      <c r="BWM25" s="149"/>
      <c r="BWN25" s="147"/>
      <c r="BWO25" s="149"/>
      <c r="BWP25" s="147"/>
      <c r="BWQ25" s="149"/>
      <c r="BWR25" s="147"/>
      <c r="BWS25" s="149"/>
      <c r="BWT25" s="147"/>
      <c r="BWU25" s="149"/>
      <c r="BWV25" s="147"/>
      <c r="BWW25" s="149"/>
      <c r="BWX25" s="147"/>
      <c r="BWY25" s="149"/>
      <c r="BWZ25" s="147"/>
      <c r="BXA25" s="149"/>
      <c r="BXB25" s="147"/>
      <c r="BXC25" s="149"/>
      <c r="BXD25" s="147"/>
      <c r="BXE25" s="149"/>
      <c r="BXF25" s="147"/>
      <c r="BXG25" s="149"/>
      <c r="BXH25" s="147"/>
      <c r="BXI25" s="149"/>
      <c r="BXJ25" s="147"/>
      <c r="BXK25" s="149"/>
      <c r="BXL25" s="147"/>
      <c r="BXM25" s="149"/>
      <c r="BXN25" s="147"/>
      <c r="BXO25" s="149"/>
      <c r="BXP25" s="147"/>
      <c r="BXQ25" s="149"/>
      <c r="BXR25" s="147"/>
      <c r="BXS25" s="149"/>
      <c r="BXT25" s="147"/>
      <c r="BXU25" s="149"/>
      <c r="BXV25" s="147"/>
      <c r="BXW25" s="149"/>
      <c r="BXX25" s="147"/>
      <c r="BXY25" s="149"/>
      <c r="BXZ25" s="147"/>
      <c r="BYA25" s="149"/>
      <c r="BYB25" s="147"/>
      <c r="BYC25" s="149"/>
      <c r="BYD25" s="147"/>
      <c r="BYE25" s="149"/>
      <c r="BYF25" s="147"/>
      <c r="BYG25" s="149"/>
      <c r="BYH25" s="147"/>
      <c r="BYI25" s="149"/>
      <c r="BYJ25" s="147"/>
      <c r="BYK25" s="149"/>
      <c r="BYL25" s="147"/>
      <c r="BYM25" s="149"/>
      <c r="BYN25" s="147"/>
      <c r="BYO25" s="149"/>
      <c r="BYP25" s="147"/>
      <c r="BYQ25" s="149"/>
      <c r="BYR25" s="147"/>
      <c r="BYS25" s="149"/>
      <c r="BYT25" s="147"/>
      <c r="BYU25" s="149"/>
      <c r="BYV25" s="147"/>
      <c r="BYW25" s="149"/>
      <c r="BYX25" s="147"/>
      <c r="BYY25" s="149"/>
      <c r="BYZ25" s="147"/>
      <c r="BZA25" s="149"/>
      <c r="BZB25" s="147"/>
      <c r="BZC25" s="149"/>
      <c r="BZD25" s="147"/>
      <c r="BZE25" s="149"/>
      <c r="BZF25" s="147"/>
      <c r="BZG25" s="149"/>
      <c r="BZH25" s="147"/>
      <c r="BZI25" s="149"/>
      <c r="BZJ25" s="147"/>
      <c r="BZK25" s="149"/>
      <c r="BZL25" s="147"/>
      <c r="BZM25" s="149"/>
      <c r="BZN25" s="147"/>
      <c r="BZO25" s="149"/>
      <c r="BZP25" s="147"/>
      <c r="BZQ25" s="149"/>
      <c r="BZR25" s="147"/>
      <c r="BZS25" s="149"/>
      <c r="BZT25" s="147"/>
      <c r="BZU25" s="149"/>
      <c r="BZV25" s="147"/>
      <c r="BZW25" s="149"/>
      <c r="BZX25" s="147"/>
      <c r="BZY25" s="149"/>
      <c r="BZZ25" s="147"/>
      <c r="CAA25" s="149"/>
      <c r="CAB25" s="147"/>
      <c r="CAC25" s="149"/>
      <c r="CAD25" s="147"/>
      <c r="CAE25" s="149"/>
      <c r="CAF25" s="147"/>
      <c r="CAG25" s="149"/>
      <c r="CAH25" s="147"/>
      <c r="CAI25" s="149"/>
      <c r="CAJ25" s="147"/>
      <c r="CAK25" s="149"/>
      <c r="CAL25" s="147"/>
      <c r="CAM25" s="149"/>
      <c r="CAN25" s="147"/>
      <c r="CAO25" s="149"/>
      <c r="CAP25" s="147"/>
      <c r="CAQ25" s="149"/>
      <c r="CAR25" s="147"/>
      <c r="CAS25" s="149"/>
      <c r="CAT25" s="147"/>
      <c r="CAU25" s="149"/>
      <c r="CAV25" s="147"/>
      <c r="CAW25" s="149"/>
      <c r="CAX25" s="147"/>
      <c r="CAY25" s="149"/>
      <c r="CAZ25" s="147"/>
      <c r="CBA25" s="149"/>
      <c r="CBB25" s="147"/>
      <c r="CBC25" s="149"/>
      <c r="CBD25" s="147"/>
      <c r="CBE25" s="149"/>
      <c r="CBF25" s="147"/>
      <c r="CBG25" s="149"/>
      <c r="CBH25" s="147"/>
      <c r="CBI25" s="149"/>
      <c r="CBJ25" s="147"/>
      <c r="CBK25" s="149"/>
      <c r="CBL25" s="147"/>
      <c r="CBM25" s="149"/>
      <c r="CBN25" s="147"/>
      <c r="CBO25" s="149"/>
      <c r="CBP25" s="147"/>
      <c r="CBQ25" s="149"/>
      <c r="CBR25" s="147"/>
      <c r="CBS25" s="149"/>
      <c r="CBT25" s="147"/>
      <c r="CBU25" s="149"/>
      <c r="CBV25" s="147"/>
      <c r="CBW25" s="149"/>
      <c r="CBX25" s="147"/>
      <c r="CBY25" s="149"/>
      <c r="CBZ25" s="147"/>
      <c r="CCA25" s="149"/>
      <c r="CCB25" s="147"/>
      <c r="CCC25" s="149"/>
      <c r="CCD25" s="147"/>
      <c r="CCE25" s="149"/>
      <c r="CCF25" s="147"/>
      <c r="CCG25" s="149"/>
      <c r="CCH25" s="147"/>
      <c r="CCI25" s="149"/>
      <c r="CCJ25" s="147"/>
      <c r="CCK25" s="149"/>
      <c r="CCL25" s="147"/>
      <c r="CCM25" s="149"/>
      <c r="CCN25" s="147"/>
      <c r="CCO25" s="149"/>
      <c r="CCP25" s="147"/>
      <c r="CCQ25" s="149"/>
      <c r="CCR25" s="147"/>
      <c r="CCS25" s="149"/>
      <c r="CCT25" s="147"/>
      <c r="CCU25" s="149"/>
      <c r="CCV25" s="147"/>
      <c r="CCW25" s="149"/>
      <c r="CCX25" s="147"/>
      <c r="CCY25" s="149"/>
      <c r="CCZ25" s="147"/>
      <c r="CDA25" s="149"/>
      <c r="CDB25" s="147"/>
      <c r="CDC25" s="149"/>
      <c r="CDD25" s="147"/>
      <c r="CDE25" s="149"/>
      <c r="CDF25" s="147"/>
      <c r="CDG25" s="149"/>
      <c r="CDH25" s="147"/>
      <c r="CDI25" s="149"/>
      <c r="CDJ25" s="147"/>
      <c r="CDK25" s="149"/>
      <c r="CDL25" s="147"/>
      <c r="CDM25" s="149"/>
      <c r="CDN25" s="147"/>
      <c r="CDO25" s="149"/>
      <c r="CDP25" s="147"/>
      <c r="CDQ25" s="149"/>
      <c r="CDR25" s="147"/>
      <c r="CDS25" s="149"/>
      <c r="CDT25" s="147"/>
      <c r="CDU25" s="149"/>
      <c r="CDV25" s="147"/>
      <c r="CDW25" s="149"/>
      <c r="CDX25" s="147"/>
      <c r="CDY25" s="149"/>
      <c r="CDZ25" s="147"/>
      <c r="CEA25" s="149"/>
      <c r="CEB25" s="147"/>
      <c r="CEC25" s="149"/>
      <c r="CED25" s="147"/>
      <c r="CEE25" s="149"/>
      <c r="CEF25" s="147"/>
      <c r="CEG25" s="149"/>
      <c r="CEH25" s="147"/>
      <c r="CEI25" s="149"/>
      <c r="CEJ25" s="147"/>
      <c r="CEK25" s="149"/>
      <c r="CEL25" s="147"/>
      <c r="CEM25" s="149"/>
      <c r="CEN25" s="147"/>
      <c r="CEO25" s="149"/>
      <c r="CEP25" s="147"/>
      <c r="CEQ25" s="149"/>
      <c r="CER25" s="147"/>
      <c r="CES25" s="149"/>
      <c r="CET25" s="147"/>
      <c r="CEU25" s="149"/>
      <c r="CEV25" s="147"/>
      <c r="CEW25" s="149"/>
      <c r="CEX25" s="147"/>
      <c r="CEY25" s="149"/>
      <c r="CEZ25" s="147"/>
      <c r="CFA25" s="149"/>
      <c r="CFB25" s="147"/>
      <c r="CFC25" s="149"/>
      <c r="CFD25" s="147"/>
      <c r="CFE25" s="149"/>
      <c r="CFF25" s="147"/>
      <c r="CFG25" s="149"/>
      <c r="CFH25" s="147"/>
      <c r="CFI25" s="149"/>
      <c r="CFJ25" s="147"/>
      <c r="CFK25" s="149"/>
      <c r="CFL25" s="147"/>
      <c r="CFM25" s="149"/>
      <c r="CFN25" s="147"/>
      <c r="CFO25" s="149"/>
      <c r="CFP25" s="147"/>
      <c r="CFQ25" s="149"/>
      <c r="CFR25" s="147"/>
      <c r="CFS25" s="149"/>
      <c r="CFT25" s="147"/>
      <c r="CFU25" s="149"/>
      <c r="CFV25" s="147"/>
      <c r="CFW25" s="149"/>
      <c r="CFX25" s="147"/>
      <c r="CFY25" s="149"/>
      <c r="CFZ25" s="147"/>
      <c r="CGA25" s="149"/>
      <c r="CGB25" s="147"/>
      <c r="CGC25" s="149"/>
      <c r="CGD25" s="147"/>
      <c r="CGE25" s="149"/>
      <c r="CGF25" s="147"/>
      <c r="CGG25" s="149"/>
      <c r="CGH25" s="147"/>
      <c r="CGI25" s="149"/>
      <c r="CGJ25" s="147"/>
      <c r="CGK25" s="149"/>
      <c r="CGL25" s="147"/>
      <c r="CGM25" s="149"/>
      <c r="CGN25" s="147"/>
      <c r="CGO25" s="149"/>
      <c r="CGP25" s="147"/>
      <c r="CGQ25" s="149"/>
      <c r="CGR25" s="147"/>
      <c r="CGS25" s="149"/>
      <c r="CGT25" s="147"/>
      <c r="CGU25" s="149"/>
      <c r="CGV25" s="147"/>
      <c r="CGW25" s="149"/>
      <c r="CGX25" s="147"/>
      <c r="CGY25" s="149"/>
      <c r="CGZ25" s="147"/>
      <c r="CHA25" s="149"/>
      <c r="CHB25" s="147"/>
      <c r="CHC25" s="149"/>
      <c r="CHD25" s="147"/>
      <c r="CHE25" s="149"/>
      <c r="CHF25" s="147"/>
      <c r="CHG25" s="149"/>
      <c r="CHH25" s="147"/>
      <c r="CHI25" s="149"/>
      <c r="CHJ25" s="147"/>
      <c r="CHK25" s="149"/>
      <c r="CHL25" s="147"/>
      <c r="CHM25" s="149"/>
      <c r="CHN25" s="147"/>
      <c r="CHO25" s="149"/>
      <c r="CHP25" s="147"/>
      <c r="CHQ25" s="149"/>
      <c r="CHR25" s="147"/>
      <c r="CHS25" s="149"/>
      <c r="CHT25" s="147"/>
      <c r="CHU25" s="149"/>
      <c r="CHV25" s="147"/>
      <c r="CHW25" s="149"/>
      <c r="CHX25" s="147"/>
      <c r="CHY25" s="149"/>
      <c r="CHZ25" s="147"/>
      <c r="CIA25" s="149"/>
      <c r="CIB25" s="147"/>
      <c r="CIC25" s="149"/>
      <c r="CID25" s="147"/>
      <c r="CIE25" s="149"/>
      <c r="CIF25" s="147"/>
      <c r="CIG25" s="149"/>
      <c r="CIH25" s="147"/>
      <c r="CII25" s="149"/>
      <c r="CIJ25" s="147"/>
      <c r="CIK25" s="149"/>
      <c r="CIL25" s="147"/>
      <c r="CIM25" s="149"/>
      <c r="CIN25" s="147"/>
      <c r="CIO25" s="149"/>
      <c r="CIP25" s="147"/>
      <c r="CIQ25" s="149"/>
      <c r="CIR25" s="147"/>
      <c r="CIS25" s="149"/>
      <c r="CIT25" s="147"/>
      <c r="CIU25" s="149"/>
      <c r="CIV25" s="147"/>
      <c r="CIW25" s="149"/>
      <c r="CIX25" s="147"/>
      <c r="CIY25" s="149"/>
      <c r="CIZ25" s="147"/>
      <c r="CJA25" s="149"/>
      <c r="CJB25" s="147"/>
      <c r="CJC25" s="149"/>
      <c r="CJD25" s="147"/>
      <c r="CJE25" s="149"/>
      <c r="CJF25" s="147"/>
      <c r="CJG25" s="149"/>
      <c r="CJH25" s="147"/>
      <c r="CJI25" s="149"/>
      <c r="CJJ25" s="147"/>
      <c r="CJK25" s="149"/>
      <c r="CJL25" s="147"/>
      <c r="CJM25" s="149"/>
      <c r="CJN25" s="147"/>
      <c r="CJO25" s="149"/>
      <c r="CJP25" s="147"/>
      <c r="CJQ25" s="149"/>
      <c r="CJR25" s="147"/>
      <c r="CJS25" s="149"/>
      <c r="CJT25" s="147"/>
      <c r="CJU25" s="149"/>
      <c r="CJV25" s="147"/>
      <c r="CJW25" s="149"/>
      <c r="CJX25" s="147"/>
      <c r="CJY25" s="149"/>
      <c r="CJZ25" s="147"/>
      <c r="CKA25" s="149"/>
      <c r="CKB25" s="147"/>
      <c r="CKC25" s="149"/>
      <c r="CKD25" s="147"/>
      <c r="CKE25" s="149"/>
      <c r="CKF25" s="147"/>
      <c r="CKG25" s="149"/>
      <c r="CKH25" s="147"/>
      <c r="CKI25" s="149"/>
      <c r="CKJ25" s="147"/>
      <c r="CKK25" s="149"/>
      <c r="CKL25" s="147"/>
      <c r="CKM25" s="149"/>
      <c r="CKN25" s="147"/>
      <c r="CKO25" s="149"/>
      <c r="CKP25" s="147"/>
      <c r="CKQ25" s="149"/>
      <c r="CKR25" s="147"/>
      <c r="CKS25" s="149"/>
      <c r="CKT25" s="147"/>
      <c r="CKU25" s="149"/>
      <c r="CKV25" s="147"/>
      <c r="CKW25" s="149"/>
      <c r="CKX25" s="147"/>
      <c r="CKY25" s="149"/>
      <c r="CKZ25" s="147"/>
      <c r="CLA25" s="149"/>
      <c r="CLB25" s="147"/>
      <c r="CLC25" s="149"/>
      <c r="CLD25" s="147"/>
      <c r="CLE25" s="149"/>
      <c r="CLF25" s="147"/>
      <c r="CLG25" s="149"/>
      <c r="CLH25" s="147"/>
      <c r="CLI25" s="149"/>
      <c r="CLJ25" s="147"/>
      <c r="CLK25" s="149"/>
      <c r="CLL25" s="147"/>
      <c r="CLM25" s="149"/>
      <c r="CLN25" s="147"/>
      <c r="CLO25" s="149"/>
      <c r="CLP25" s="147"/>
      <c r="CLQ25" s="149"/>
      <c r="CLR25" s="147"/>
      <c r="CLS25" s="149"/>
      <c r="CLT25" s="147"/>
      <c r="CLU25" s="149"/>
      <c r="CLV25" s="147"/>
      <c r="CLW25" s="149"/>
      <c r="CLX25" s="147"/>
      <c r="CLY25" s="149"/>
      <c r="CLZ25" s="147"/>
      <c r="CMA25" s="149"/>
      <c r="CMB25" s="147"/>
      <c r="CMC25" s="149"/>
      <c r="CMD25" s="147"/>
      <c r="CME25" s="149"/>
      <c r="CMF25" s="147"/>
      <c r="CMG25" s="149"/>
      <c r="CMH25" s="147"/>
      <c r="CMI25" s="149"/>
      <c r="CMJ25" s="147"/>
      <c r="CMK25" s="149"/>
      <c r="CML25" s="147"/>
      <c r="CMM25" s="149"/>
      <c r="CMN25" s="147"/>
      <c r="CMO25" s="149"/>
      <c r="CMP25" s="147"/>
      <c r="CMQ25" s="149"/>
      <c r="CMR25" s="147"/>
      <c r="CMS25" s="149"/>
      <c r="CMT25" s="147"/>
      <c r="CMU25" s="149"/>
      <c r="CMV25" s="147"/>
      <c r="CMW25" s="149"/>
      <c r="CMX25" s="147"/>
      <c r="CMY25" s="149"/>
      <c r="CMZ25" s="147"/>
      <c r="CNA25" s="149"/>
      <c r="CNB25" s="147"/>
      <c r="CNC25" s="149"/>
      <c r="CND25" s="147"/>
      <c r="CNE25" s="149"/>
      <c r="CNF25" s="147"/>
      <c r="CNG25" s="149"/>
      <c r="CNH25" s="147"/>
      <c r="CNI25" s="149"/>
      <c r="CNJ25" s="147"/>
      <c r="CNK25" s="149"/>
      <c r="CNL25" s="147"/>
      <c r="CNM25" s="149"/>
      <c r="CNN25" s="147"/>
      <c r="CNO25" s="149"/>
      <c r="CNP25" s="147"/>
      <c r="CNQ25" s="149"/>
      <c r="CNR25" s="147"/>
      <c r="CNS25" s="149"/>
      <c r="CNT25" s="147"/>
      <c r="CNU25" s="149"/>
      <c r="CNV25" s="147"/>
      <c r="CNW25" s="149"/>
      <c r="CNX25" s="147"/>
      <c r="CNY25" s="149"/>
      <c r="CNZ25" s="147"/>
      <c r="COA25" s="149"/>
      <c r="COB25" s="147"/>
      <c r="COC25" s="149"/>
      <c r="COD25" s="147"/>
      <c r="COE25" s="149"/>
      <c r="COF25" s="147"/>
      <c r="COG25" s="149"/>
      <c r="COH25" s="147"/>
      <c r="COI25" s="149"/>
      <c r="COJ25" s="147"/>
      <c r="COK25" s="149"/>
      <c r="COL25" s="147"/>
      <c r="COM25" s="149"/>
      <c r="CON25" s="147"/>
      <c r="COO25" s="149"/>
      <c r="COP25" s="147"/>
      <c r="COQ25" s="149"/>
      <c r="COR25" s="147"/>
      <c r="COS25" s="149"/>
      <c r="COT25" s="147"/>
      <c r="COU25" s="149"/>
      <c r="COV25" s="147"/>
      <c r="COW25" s="149"/>
      <c r="COX25" s="147"/>
      <c r="COY25" s="149"/>
      <c r="COZ25" s="147"/>
      <c r="CPA25" s="149"/>
      <c r="CPB25" s="147"/>
      <c r="CPC25" s="149"/>
      <c r="CPD25" s="147"/>
      <c r="CPE25" s="149"/>
      <c r="CPF25" s="147"/>
      <c r="CPG25" s="149"/>
      <c r="CPH25" s="147"/>
      <c r="CPI25" s="149"/>
      <c r="CPJ25" s="147"/>
      <c r="CPK25" s="149"/>
      <c r="CPL25" s="147"/>
      <c r="CPM25" s="149"/>
      <c r="CPN25" s="147"/>
      <c r="CPO25" s="149"/>
      <c r="CPP25" s="147"/>
      <c r="CPQ25" s="149"/>
      <c r="CPR25" s="147"/>
      <c r="CPS25" s="149"/>
      <c r="CPT25" s="147"/>
      <c r="CPU25" s="149"/>
      <c r="CPV25" s="147"/>
      <c r="CPW25" s="149"/>
      <c r="CPX25" s="147"/>
      <c r="CPY25" s="149"/>
      <c r="CPZ25" s="147"/>
      <c r="CQA25" s="149"/>
      <c r="CQB25" s="147"/>
      <c r="CQC25" s="149"/>
      <c r="CQD25" s="147"/>
      <c r="CQE25" s="149"/>
      <c r="CQF25" s="147"/>
      <c r="CQG25" s="149"/>
      <c r="CQH25" s="147"/>
      <c r="CQI25" s="149"/>
      <c r="CQJ25" s="147"/>
      <c r="CQK25" s="149"/>
      <c r="CQL25" s="147"/>
      <c r="CQM25" s="149"/>
      <c r="CQN25" s="147"/>
      <c r="CQO25" s="149"/>
      <c r="CQP25" s="147"/>
      <c r="CQQ25" s="149"/>
      <c r="CQR25" s="147"/>
      <c r="CQS25" s="149"/>
      <c r="CQT25" s="147"/>
      <c r="CQU25" s="149"/>
      <c r="CQV25" s="147"/>
      <c r="CQW25" s="149"/>
      <c r="CQX25" s="147"/>
      <c r="CQY25" s="149"/>
      <c r="CQZ25" s="147"/>
      <c r="CRA25" s="149"/>
      <c r="CRB25" s="147"/>
      <c r="CRC25" s="149"/>
      <c r="CRD25" s="147"/>
      <c r="CRE25" s="149"/>
      <c r="CRF25" s="147"/>
      <c r="CRG25" s="149"/>
      <c r="CRH25" s="147"/>
      <c r="CRI25" s="149"/>
      <c r="CRJ25" s="147"/>
      <c r="CRK25" s="149"/>
      <c r="CRL25" s="147"/>
      <c r="CRM25" s="149"/>
      <c r="CRN25" s="147"/>
      <c r="CRO25" s="149"/>
      <c r="CRP25" s="147"/>
      <c r="CRQ25" s="149"/>
      <c r="CRR25" s="147"/>
      <c r="CRS25" s="149"/>
      <c r="CRT25" s="147"/>
      <c r="CRU25" s="149"/>
      <c r="CRV25" s="147"/>
      <c r="CRW25" s="149"/>
      <c r="CRX25" s="147"/>
      <c r="CRY25" s="149"/>
      <c r="CRZ25" s="147"/>
      <c r="CSA25" s="149"/>
      <c r="CSB25" s="147"/>
      <c r="CSC25" s="149"/>
      <c r="CSD25" s="147"/>
      <c r="CSE25" s="149"/>
      <c r="CSF25" s="147"/>
      <c r="CSG25" s="149"/>
      <c r="CSH25" s="147"/>
      <c r="CSI25" s="149"/>
      <c r="CSJ25" s="147"/>
      <c r="CSK25" s="149"/>
      <c r="CSL25" s="147"/>
      <c r="CSM25" s="149"/>
      <c r="CSN25" s="147"/>
      <c r="CSO25" s="149"/>
      <c r="CSP25" s="147"/>
      <c r="CSQ25" s="149"/>
      <c r="CSR25" s="147"/>
      <c r="CSS25" s="149"/>
      <c r="CST25" s="147"/>
      <c r="CSU25" s="149"/>
      <c r="CSV25" s="147"/>
      <c r="CSW25" s="149"/>
      <c r="CSX25" s="147"/>
      <c r="CSY25" s="149"/>
      <c r="CSZ25" s="147"/>
      <c r="CTA25" s="149"/>
      <c r="CTB25" s="147"/>
      <c r="CTC25" s="149"/>
      <c r="CTD25" s="147"/>
      <c r="CTE25" s="149"/>
      <c r="CTF25" s="147"/>
      <c r="CTG25" s="149"/>
      <c r="CTH25" s="147"/>
      <c r="CTI25" s="149"/>
      <c r="CTJ25" s="147"/>
      <c r="CTK25" s="149"/>
      <c r="CTL25" s="147"/>
      <c r="CTM25" s="149"/>
      <c r="CTN25" s="147"/>
      <c r="CTO25" s="149"/>
      <c r="CTP25" s="147"/>
      <c r="CTQ25" s="149"/>
      <c r="CTR25" s="147"/>
      <c r="CTS25" s="149"/>
      <c r="CTT25" s="147"/>
      <c r="CTU25" s="149"/>
      <c r="CTV25" s="147"/>
      <c r="CTW25" s="149"/>
      <c r="CTX25" s="147"/>
      <c r="CTY25" s="149"/>
      <c r="CTZ25" s="147"/>
      <c r="CUA25" s="149"/>
      <c r="CUB25" s="147"/>
      <c r="CUC25" s="149"/>
      <c r="CUD25" s="147"/>
      <c r="CUE25" s="149"/>
      <c r="CUF25" s="147"/>
      <c r="CUG25" s="149"/>
      <c r="CUH25" s="147"/>
      <c r="CUI25" s="149"/>
      <c r="CUJ25" s="147"/>
      <c r="CUK25" s="149"/>
      <c r="CUL25" s="147"/>
      <c r="CUM25" s="149"/>
      <c r="CUN25" s="147"/>
      <c r="CUO25" s="149"/>
      <c r="CUP25" s="147"/>
      <c r="CUQ25" s="149"/>
      <c r="CUR25" s="147"/>
      <c r="CUS25" s="149"/>
      <c r="CUT25" s="147"/>
      <c r="CUU25" s="149"/>
      <c r="CUV25" s="147"/>
      <c r="CUW25" s="149"/>
      <c r="CUX25" s="147"/>
      <c r="CUY25" s="149"/>
      <c r="CUZ25" s="147"/>
      <c r="CVA25" s="149"/>
      <c r="CVB25" s="147"/>
      <c r="CVC25" s="149"/>
      <c r="CVD25" s="147"/>
      <c r="CVE25" s="149"/>
      <c r="CVF25" s="147"/>
      <c r="CVG25" s="149"/>
      <c r="CVH25" s="147"/>
      <c r="CVI25" s="149"/>
      <c r="CVJ25" s="147"/>
      <c r="CVK25" s="149"/>
      <c r="CVL25" s="147"/>
      <c r="CVM25" s="149"/>
      <c r="CVN25" s="147"/>
      <c r="CVO25" s="149"/>
      <c r="CVP25" s="147"/>
      <c r="CVQ25" s="149"/>
      <c r="CVR25" s="147"/>
      <c r="CVS25" s="149"/>
      <c r="CVT25" s="147"/>
      <c r="CVU25" s="149"/>
      <c r="CVV25" s="147"/>
      <c r="CVW25" s="149"/>
      <c r="CVX25" s="147"/>
      <c r="CVY25" s="149"/>
      <c r="CVZ25" s="147"/>
      <c r="CWA25" s="149"/>
      <c r="CWB25" s="147"/>
      <c r="CWC25" s="149"/>
      <c r="CWD25" s="147"/>
      <c r="CWE25" s="149"/>
      <c r="CWF25" s="147"/>
      <c r="CWG25" s="149"/>
      <c r="CWH25" s="147"/>
      <c r="CWI25" s="149"/>
      <c r="CWJ25" s="147"/>
      <c r="CWK25" s="149"/>
      <c r="CWL25" s="147"/>
      <c r="CWM25" s="149"/>
      <c r="CWN25" s="147"/>
      <c r="CWO25" s="149"/>
      <c r="CWP25" s="147"/>
      <c r="CWQ25" s="149"/>
      <c r="CWR25" s="147"/>
      <c r="CWS25" s="149"/>
      <c r="CWT25" s="147"/>
      <c r="CWU25" s="149"/>
      <c r="CWV25" s="147"/>
      <c r="CWW25" s="149"/>
      <c r="CWX25" s="147"/>
      <c r="CWY25" s="149"/>
      <c r="CWZ25" s="147"/>
      <c r="CXA25" s="149"/>
      <c r="CXB25" s="147"/>
      <c r="CXC25" s="149"/>
      <c r="CXD25" s="147"/>
      <c r="CXE25" s="149"/>
      <c r="CXF25" s="147"/>
      <c r="CXG25" s="149"/>
      <c r="CXH25" s="147"/>
      <c r="CXI25" s="149"/>
      <c r="CXJ25" s="147"/>
      <c r="CXK25" s="149"/>
      <c r="CXL25" s="147"/>
      <c r="CXM25" s="149"/>
      <c r="CXN25" s="147"/>
      <c r="CXO25" s="149"/>
      <c r="CXP25" s="147"/>
      <c r="CXQ25" s="149"/>
      <c r="CXR25" s="147"/>
      <c r="CXS25" s="149"/>
      <c r="CXT25" s="147"/>
      <c r="CXU25" s="149"/>
      <c r="CXV25" s="147"/>
      <c r="CXW25" s="149"/>
      <c r="CXX25" s="147"/>
      <c r="CXY25" s="149"/>
      <c r="CXZ25" s="147"/>
      <c r="CYA25" s="149"/>
      <c r="CYB25" s="147"/>
      <c r="CYC25" s="149"/>
      <c r="CYD25" s="147"/>
      <c r="CYE25" s="149"/>
      <c r="CYF25" s="147"/>
      <c r="CYG25" s="149"/>
      <c r="CYH25" s="147"/>
      <c r="CYI25" s="149"/>
      <c r="CYJ25" s="147"/>
      <c r="CYK25" s="149"/>
      <c r="CYL25" s="147"/>
      <c r="CYM25" s="149"/>
      <c r="CYN25" s="147"/>
      <c r="CYO25" s="149"/>
      <c r="CYP25" s="147"/>
      <c r="CYQ25" s="149"/>
      <c r="CYR25" s="147"/>
      <c r="CYS25" s="149"/>
      <c r="CYT25" s="147"/>
      <c r="CYU25" s="149"/>
      <c r="CYV25" s="147"/>
      <c r="CYW25" s="149"/>
      <c r="CYX25" s="147"/>
      <c r="CYY25" s="149"/>
      <c r="CYZ25" s="147"/>
      <c r="CZA25" s="149"/>
      <c r="CZB25" s="147"/>
      <c r="CZC25" s="149"/>
      <c r="CZD25" s="147"/>
      <c r="CZE25" s="149"/>
      <c r="CZF25" s="147"/>
      <c r="CZG25" s="149"/>
      <c r="CZH25" s="147"/>
      <c r="CZI25" s="149"/>
      <c r="CZJ25" s="147"/>
      <c r="CZK25" s="149"/>
      <c r="CZL25" s="147"/>
      <c r="CZM25" s="149"/>
      <c r="CZN25" s="147"/>
      <c r="CZO25" s="149"/>
      <c r="CZP25" s="147"/>
      <c r="CZQ25" s="149"/>
      <c r="CZR25" s="147"/>
      <c r="CZS25" s="149"/>
      <c r="CZT25" s="147"/>
      <c r="CZU25" s="149"/>
      <c r="CZV25" s="147"/>
      <c r="CZW25" s="149"/>
      <c r="CZX25" s="147"/>
      <c r="CZY25" s="149"/>
      <c r="CZZ25" s="147"/>
      <c r="DAA25" s="149"/>
      <c r="DAB25" s="147"/>
      <c r="DAC25" s="149"/>
      <c r="DAD25" s="147"/>
      <c r="DAE25" s="149"/>
      <c r="DAF25" s="147"/>
      <c r="DAG25" s="149"/>
      <c r="DAH25" s="147"/>
      <c r="DAI25" s="149"/>
      <c r="DAJ25" s="147"/>
      <c r="DAK25" s="149"/>
      <c r="DAL25" s="147"/>
      <c r="DAM25" s="149"/>
      <c r="DAN25" s="147"/>
      <c r="DAO25" s="149"/>
      <c r="DAP25" s="147"/>
      <c r="DAQ25" s="149"/>
      <c r="DAR25" s="147"/>
      <c r="DAS25" s="149"/>
      <c r="DAT25" s="147"/>
      <c r="DAU25" s="149"/>
      <c r="DAV25" s="147"/>
      <c r="DAW25" s="149"/>
      <c r="DAX25" s="147"/>
      <c r="DAY25" s="149"/>
      <c r="DAZ25" s="147"/>
      <c r="DBA25" s="149"/>
      <c r="DBB25" s="147"/>
      <c r="DBC25" s="149"/>
      <c r="DBD25" s="147"/>
      <c r="DBE25" s="149"/>
      <c r="DBF25" s="147"/>
      <c r="DBG25" s="149"/>
      <c r="DBH25" s="147"/>
      <c r="DBI25" s="149"/>
      <c r="DBJ25" s="147"/>
      <c r="DBK25" s="149"/>
      <c r="DBL25" s="147"/>
      <c r="DBM25" s="149"/>
      <c r="DBN25" s="147"/>
      <c r="DBO25" s="149"/>
      <c r="DBP25" s="147"/>
      <c r="DBQ25" s="149"/>
      <c r="DBR25" s="147"/>
      <c r="DBS25" s="149"/>
      <c r="DBT25" s="147"/>
      <c r="DBU25" s="149"/>
      <c r="DBV25" s="147"/>
      <c r="DBW25" s="149"/>
      <c r="DBX25" s="147"/>
      <c r="DBY25" s="149"/>
      <c r="DBZ25" s="147"/>
      <c r="DCA25" s="149"/>
      <c r="DCB25" s="147"/>
      <c r="DCC25" s="149"/>
      <c r="DCD25" s="147"/>
      <c r="DCE25" s="149"/>
      <c r="DCF25" s="147"/>
      <c r="DCG25" s="149"/>
      <c r="DCH25" s="147"/>
      <c r="DCI25" s="149"/>
      <c r="DCJ25" s="147"/>
      <c r="DCK25" s="149"/>
      <c r="DCL25" s="147"/>
      <c r="DCM25" s="149"/>
      <c r="DCN25" s="147"/>
      <c r="DCO25" s="149"/>
      <c r="DCP25" s="147"/>
      <c r="DCQ25" s="149"/>
      <c r="DCR25" s="147"/>
      <c r="DCS25" s="149"/>
      <c r="DCT25" s="147"/>
      <c r="DCU25" s="149"/>
      <c r="DCV25" s="147"/>
      <c r="DCW25" s="149"/>
      <c r="DCX25" s="147"/>
      <c r="DCY25" s="149"/>
      <c r="DCZ25" s="147"/>
      <c r="DDA25" s="149"/>
      <c r="DDB25" s="147"/>
      <c r="DDC25" s="149"/>
      <c r="DDD25" s="147"/>
      <c r="DDE25" s="149"/>
      <c r="DDF25" s="147"/>
      <c r="DDG25" s="149"/>
      <c r="DDH25" s="147"/>
      <c r="DDI25" s="149"/>
      <c r="DDJ25" s="147"/>
      <c r="DDK25" s="149"/>
      <c r="DDL25" s="147"/>
      <c r="DDM25" s="149"/>
      <c r="DDN25" s="147"/>
      <c r="DDO25" s="149"/>
      <c r="DDP25" s="147"/>
      <c r="DDQ25" s="149"/>
      <c r="DDR25" s="147"/>
      <c r="DDS25" s="149"/>
      <c r="DDT25" s="147"/>
      <c r="DDU25" s="149"/>
      <c r="DDV25" s="147"/>
      <c r="DDW25" s="149"/>
      <c r="DDX25" s="147"/>
      <c r="DDY25" s="149"/>
      <c r="DDZ25" s="147"/>
      <c r="DEA25" s="149"/>
      <c r="DEB25" s="147"/>
      <c r="DEC25" s="149"/>
      <c r="DED25" s="147"/>
      <c r="DEE25" s="149"/>
      <c r="DEF25" s="147"/>
      <c r="DEG25" s="149"/>
      <c r="DEH25" s="147"/>
      <c r="DEI25" s="149"/>
      <c r="DEJ25" s="147"/>
      <c r="DEK25" s="149"/>
      <c r="DEL25" s="147"/>
      <c r="DEM25" s="149"/>
      <c r="DEN25" s="147"/>
      <c r="DEO25" s="149"/>
      <c r="DEP25" s="147"/>
      <c r="DEQ25" s="149"/>
      <c r="DER25" s="147"/>
      <c r="DES25" s="149"/>
      <c r="DET25" s="147"/>
      <c r="DEU25" s="149"/>
      <c r="DEV25" s="147"/>
      <c r="DEW25" s="149"/>
      <c r="DEX25" s="147"/>
      <c r="DEY25" s="149"/>
      <c r="DEZ25" s="147"/>
      <c r="DFA25" s="149"/>
      <c r="DFB25" s="147"/>
      <c r="DFC25" s="149"/>
      <c r="DFD25" s="147"/>
      <c r="DFE25" s="149"/>
      <c r="DFF25" s="147"/>
      <c r="DFG25" s="149"/>
      <c r="DFH25" s="147"/>
      <c r="DFI25" s="149"/>
      <c r="DFJ25" s="147"/>
      <c r="DFK25" s="149"/>
      <c r="DFL25" s="147"/>
      <c r="DFM25" s="149"/>
      <c r="DFN25" s="147"/>
      <c r="DFO25" s="149"/>
      <c r="DFP25" s="147"/>
      <c r="DFQ25" s="149"/>
      <c r="DFR25" s="147"/>
      <c r="DFS25" s="149"/>
      <c r="DFT25" s="147"/>
      <c r="DFU25" s="149"/>
      <c r="DFV25" s="147"/>
      <c r="DFW25" s="149"/>
      <c r="DFX25" s="147"/>
      <c r="DFY25" s="149"/>
      <c r="DFZ25" s="147"/>
      <c r="DGA25" s="149"/>
      <c r="DGB25" s="147"/>
      <c r="DGC25" s="149"/>
      <c r="DGD25" s="147"/>
      <c r="DGE25" s="149"/>
      <c r="DGF25" s="147"/>
      <c r="DGG25" s="149"/>
      <c r="DGH25" s="147"/>
      <c r="DGI25" s="149"/>
      <c r="DGJ25" s="147"/>
      <c r="DGK25" s="149"/>
      <c r="DGL25" s="147"/>
      <c r="DGM25" s="149"/>
      <c r="DGN25" s="147"/>
      <c r="DGO25" s="149"/>
      <c r="DGP25" s="147"/>
      <c r="DGQ25" s="149"/>
      <c r="DGR25" s="147"/>
      <c r="DGS25" s="149"/>
      <c r="DGT25" s="147"/>
      <c r="DGU25" s="149"/>
      <c r="DGV25" s="147"/>
      <c r="DGW25" s="149"/>
      <c r="DGX25" s="147"/>
      <c r="DGY25" s="149"/>
      <c r="DGZ25" s="147"/>
      <c r="DHA25" s="149"/>
      <c r="DHB25" s="147"/>
      <c r="DHC25" s="149"/>
      <c r="DHD25" s="147"/>
      <c r="DHE25" s="149"/>
      <c r="DHF25" s="147"/>
      <c r="DHG25" s="149"/>
      <c r="DHH25" s="147"/>
      <c r="DHI25" s="149"/>
      <c r="DHJ25" s="147"/>
      <c r="DHK25" s="149"/>
      <c r="DHL25" s="147"/>
      <c r="DHM25" s="149"/>
      <c r="DHN25" s="147"/>
      <c r="DHO25" s="149"/>
      <c r="DHP25" s="147"/>
      <c r="DHQ25" s="149"/>
      <c r="DHR25" s="147"/>
      <c r="DHS25" s="149"/>
      <c r="DHT25" s="147"/>
      <c r="DHU25" s="149"/>
      <c r="DHV25" s="147"/>
      <c r="DHW25" s="149"/>
      <c r="DHX25" s="147"/>
      <c r="DHY25" s="149"/>
      <c r="DHZ25" s="147"/>
      <c r="DIA25" s="149"/>
      <c r="DIB25" s="147"/>
      <c r="DIC25" s="149"/>
      <c r="DID25" s="147"/>
      <c r="DIE25" s="149"/>
      <c r="DIF25" s="147"/>
      <c r="DIG25" s="149"/>
      <c r="DIH25" s="147"/>
      <c r="DII25" s="149"/>
      <c r="DIJ25" s="147"/>
      <c r="DIK25" s="149"/>
      <c r="DIL25" s="147"/>
      <c r="DIM25" s="149"/>
      <c r="DIN25" s="147"/>
      <c r="DIO25" s="149"/>
      <c r="DIP25" s="147"/>
      <c r="DIQ25" s="149"/>
      <c r="DIR25" s="147"/>
      <c r="DIS25" s="149"/>
      <c r="DIT25" s="147"/>
      <c r="DIU25" s="149"/>
      <c r="DIV25" s="147"/>
      <c r="DIW25" s="149"/>
      <c r="DIX25" s="147"/>
      <c r="DIY25" s="149"/>
      <c r="DIZ25" s="147"/>
      <c r="DJA25" s="149"/>
      <c r="DJB25" s="147"/>
      <c r="DJC25" s="149"/>
      <c r="DJD25" s="147"/>
      <c r="DJE25" s="149"/>
      <c r="DJF25" s="147"/>
      <c r="DJG25" s="149"/>
      <c r="DJH25" s="147"/>
      <c r="DJI25" s="149"/>
      <c r="DJJ25" s="147"/>
      <c r="DJK25" s="149"/>
      <c r="DJL25" s="147"/>
      <c r="DJM25" s="149"/>
      <c r="DJN25" s="147"/>
      <c r="DJO25" s="149"/>
      <c r="DJP25" s="147"/>
      <c r="DJQ25" s="149"/>
      <c r="DJR25" s="147"/>
      <c r="DJS25" s="149"/>
      <c r="DJT25" s="147"/>
      <c r="DJU25" s="149"/>
      <c r="DJV25" s="147"/>
      <c r="DJW25" s="149"/>
      <c r="DJX25" s="147"/>
      <c r="DJY25" s="149"/>
      <c r="DJZ25" s="147"/>
      <c r="DKA25" s="149"/>
      <c r="DKB25" s="147"/>
      <c r="DKC25" s="149"/>
      <c r="DKD25" s="147"/>
      <c r="DKE25" s="149"/>
      <c r="DKF25" s="147"/>
      <c r="DKG25" s="149"/>
      <c r="DKH25" s="147"/>
      <c r="DKI25" s="149"/>
      <c r="DKJ25" s="147"/>
      <c r="DKK25" s="149"/>
      <c r="DKL25" s="147"/>
      <c r="DKM25" s="149"/>
      <c r="DKN25" s="147"/>
      <c r="DKO25" s="149"/>
      <c r="DKP25" s="147"/>
      <c r="DKQ25" s="149"/>
      <c r="DKR25" s="147"/>
      <c r="DKS25" s="149"/>
      <c r="DKT25" s="147"/>
      <c r="DKU25" s="149"/>
      <c r="DKV25" s="147"/>
      <c r="DKW25" s="149"/>
      <c r="DKX25" s="147"/>
      <c r="DKY25" s="149"/>
      <c r="DKZ25" s="147"/>
      <c r="DLA25" s="149"/>
      <c r="DLB25" s="147"/>
      <c r="DLC25" s="149"/>
      <c r="DLD25" s="147"/>
      <c r="DLE25" s="149"/>
      <c r="DLF25" s="147"/>
      <c r="DLG25" s="149"/>
      <c r="DLH25" s="147"/>
      <c r="DLI25" s="149"/>
      <c r="DLJ25" s="147"/>
      <c r="DLK25" s="149"/>
      <c r="DLL25" s="147"/>
      <c r="DLM25" s="149"/>
      <c r="DLN25" s="147"/>
      <c r="DLO25" s="149"/>
      <c r="DLP25" s="147"/>
      <c r="DLQ25" s="149"/>
      <c r="DLR25" s="147"/>
      <c r="DLS25" s="149"/>
      <c r="DLT25" s="147"/>
      <c r="DLU25" s="149"/>
      <c r="DLV25" s="147"/>
      <c r="DLW25" s="149"/>
      <c r="DLX25" s="147"/>
      <c r="DLY25" s="149"/>
      <c r="DLZ25" s="147"/>
      <c r="DMA25" s="149"/>
      <c r="DMB25" s="147"/>
      <c r="DMC25" s="149"/>
      <c r="DMD25" s="147"/>
      <c r="DME25" s="149"/>
      <c r="DMF25" s="147"/>
      <c r="DMG25" s="149"/>
      <c r="DMH25" s="147"/>
      <c r="DMI25" s="149"/>
      <c r="DMJ25" s="147"/>
      <c r="DMK25" s="149"/>
      <c r="DML25" s="147"/>
      <c r="DMM25" s="149"/>
      <c r="DMN25" s="147"/>
      <c r="DMO25" s="149"/>
      <c r="DMP25" s="147"/>
      <c r="DMQ25" s="149"/>
      <c r="DMR25" s="147"/>
      <c r="DMS25" s="149"/>
      <c r="DMT25" s="147"/>
      <c r="DMU25" s="149"/>
      <c r="DMV25" s="147"/>
      <c r="DMW25" s="149"/>
      <c r="DMX25" s="147"/>
      <c r="DMY25" s="149"/>
      <c r="DMZ25" s="147"/>
      <c r="DNA25" s="149"/>
      <c r="DNB25" s="147"/>
      <c r="DNC25" s="149"/>
      <c r="DND25" s="147"/>
      <c r="DNE25" s="149"/>
      <c r="DNF25" s="147"/>
      <c r="DNG25" s="149"/>
      <c r="DNH25" s="147"/>
      <c r="DNI25" s="149"/>
      <c r="DNJ25" s="147"/>
      <c r="DNK25" s="149"/>
      <c r="DNL25" s="147"/>
      <c r="DNM25" s="149"/>
      <c r="DNN25" s="147"/>
      <c r="DNO25" s="149"/>
      <c r="DNP25" s="147"/>
      <c r="DNQ25" s="149"/>
      <c r="DNR25" s="147"/>
      <c r="DNS25" s="149"/>
      <c r="DNT25" s="147"/>
      <c r="DNU25" s="149"/>
      <c r="DNV25" s="147"/>
      <c r="DNW25" s="149"/>
      <c r="DNX25" s="147"/>
      <c r="DNY25" s="149"/>
      <c r="DNZ25" s="147"/>
      <c r="DOA25" s="149"/>
      <c r="DOB25" s="147"/>
      <c r="DOC25" s="149"/>
      <c r="DOD25" s="147"/>
      <c r="DOE25" s="149"/>
      <c r="DOF25" s="147"/>
      <c r="DOG25" s="149"/>
      <c r="DOH25" s="147"/>
      <c r="DOI25" s="149"/>
      <c r="DOJ25" s="147"/>
      <c r="DOK25" s="149"/>
      <c r="DOL25" s="147"/>
      <c r="DOM25" s="149"/>
      <c r="DON25" s="147"/>
      <c r="DOO25" s="149"/>
      <c r="DOP25" s="147"/>
      <c r="DOQ25" s="149"/>
      <c r="DOR25" s="147"/>
      <c r="DOS25" s="149"/>
      <c r="DOT25" s="147"/>
      <c r="DOU25" s="149"/>
      <c r="DOV25" s="147"/>
      <c r="DOW25" s="149"/>
      <c r="DOX25" s="147"/>
      <c r="DOY25" s="149"/>
      <c r="DOZ25" s="147"/>
      <c r="DPA25" s="149"/>
      <c r="DPB25" s="147"/>
      <c r="DPC25" s="149"/>
      <c r="DPD25" s="147"/>
      <c r="DPE25" s="149"/>
      <c r="DPF25" s="147"/>
      <c r="DPG25" s="149"/>
      <c r="DPH25" s="147"/>
      <c r="DPI25" s="149"/>
      <c r="DPJ25" s="147"/>
      <c r="DPK25" s="149"/>
      <c r="DPL25" s="147"/>
      <c r="DPM25" s="149"/>
      <c r="DPN25" s="147"/>
      <c r="DPO25" s="149"/>
      <c r="DPP25" s="147"/>
      <c r="DPQ25" s="149"/>
      <c r="DPR25" s="147"/>
      <c r="DPS25" s="149"/>
      <c r="DPT25" s="147"/>
      <c r="DPU25" s="149"/>
      <c r="DPV25" s="147"/>
      <c r="DPW25" s="149"/>
      <c r="DPX25" s="147"/>
      <c r="DPY25" s="149"/>
      <c r="DPZ25" s="147"/>
      <c r="DQA25" s="149"/>
      <c r="DQB25" s="147"/>
      <c r="DQC25" s="149"/>
      <c r="DQD25" s="147"/>
      <c r="DQE25" s="149"/>
      <c r="DQF25" s="147"/>
      <c r="DQG25" s="149"/>
      <c r="DQH25" s="147"/>
      <c r="DQI25" s="149"/>
      <c r="DQJ25" s="147"/>
      <c r="DQK25" s="149"/>
      <c r="DQL25" s="147"/>
      <c r="DQM25" s="149"/>
      <c r="DQN25" s="147"/>
      <c r="DQO25" s="149"/>
      <c r="DQP25" s="147"/>
      <c r="DQQ25" s="149"/>
      <c r="DQR25" s="147"/>
      <c r="DQS25" s="149"/>
      <c r="DQT25" s="147"/>
      <c r="DQU25" s="149"/>
      <c r="DQV25" s="147"/>
      <c r="DQW25" s="149"/>
      <c r="DQX25" s="147"/>
      <c r="DQY25" s="149"/>
      <c r="DQZ25" s="147"/>
      <c r="DRA25" s="149"/>
      <c r="DRB25" s="147"/>
      <c r="DRC25" s="149"/>
      <c r="DRD25" s="147"/>
      <c r="DRE25" s="149"/>
      <c r="DRF25" s="147"/>
      <c r="DRG25" s="149"/>
      <c r="DRH25" s="147"/>
      <c r="DRI25" s="149"/>
      <c r="DRJ25" s="147"/>
      <c r="DRK25" s="149"/>
      <c r="DRL25" s="147"/>
      <c r="DRM25" s="149"/>
      <c r="DRN25" s="147"/>
      <c r="DRO25" s="149"/>
      <c r="DRP25" s="147"/>
      <c r="DRQ25" s="149"/>
      <c r="DRR25" s="147"/>
      <c r="DRS25" s="149"/>
      <c r="DRT25" s="147"/>
      <c r="DRU25" s="149"/>
      <c r="DRV25" s="147"/>
      <c r="DRW25" s="149"/>
      <c r="DRX25" s="147"/>
      <c r="DRY25" s="149"/>
      <c r="DRZ25" s="147"/>
      <c r="DSA25" s="149"/>
      <c r="DSB25" s="147"/>
      <c r="DSC25" s="149"/>
      <c r="DSD25" s="147"/>
      <c r="DSE25" s="149"/>
      <c r="DSF25" s="147"/>
      <c r="DSG25" s="149"/>
      <c r="DSH25" s="147"/>
      <c r="DSI25" s="149"/>
      <c r="DSJ25" s="147"/>
      <c r="DSK25" s="149"/>
      <c r="DSL25" s="147"/>
      <c r="DSM25" s="149"/>
      <c r="DSN25" s="147"/>
      <c r="DSO25" s="149"/>
      <c r="DSP25" s="147"/>
      <c r="DSQ25" s="149"/>
      <c r="DSR25" s="147"/>
      <c r="DSS25" s="149"/>
      <c r="DST25" s="147"/>
      <c r="DSU25" s="149"/>
      <c r="DSV25" s="147"/>
      <c r="DSW25" s="149"/>
      <c r="DSX25" s="147"/>
      <c r="DSY25" s="149"/>
      <c r="DSZ25" s="147"/>
      <c r="DTA25" s="149"/>
      <c r="DTB25" s="147"/>
      <c r="DTC25" s="149"/>
      <c r="DTD25" s="147"/>
      <c r="DTE25" s="149"/>
      <c r="DTF25" s="147"/>
      <c r="DTG25" s="149"/>
      <c r="DTH25" s="147"/>
      <c r="DTI25" s="149"/>
      <c r="DTJ25" s="147"/>
      <c r="DTK25" s="149"/>
      <c r="DTL25" s="147"/>
      <c r="DTM25" s="149"/>
      <c r="DTN25" s="147"/>
      <c r="DTO25" s="149"/>
      <c r="DTP25" s="147"/>
      <c r="DTQ25" s="149"/>
      <c r="DTR25" s="147"/>
      <c r="DTS25" s="149"/>
      <c r="DTT25" s="147"/>
      <c r="DTU25" s="149"/>
      <c r="DTV25" s="147"/>
      <c r="DTW25" s="149"/>
      <c r="DTX25" s="147"/>
      <c r="DTY25" s="149"/>
      <c r="DTZ25" s="147"/>
      <c r="DUA25" s="149"/>
      <c r="DUB25" s="147"/>
      <c r="DUC25" s="149"/>
      <c r="DUD25" s="147"/>
      <c r="DUE25" s="149"/>
      <c r="DUF25" s="147"/>
      <c r="DUG25" s="149"/>
      <c r="DUH25" s="147"/>
      <c r="DUI25" s="149"/>
      <c r="DUJ25" s="147"/>
      <c r="DUK25" s="149"/>
      <c r="DUL25" s="147"/>
      <c r="DUM25" s="149"/>
      <c r="DUN25" s="147"/>
      <c r="DUO25" s="149"/>
      <c r="DUP25" s="147"/>
      <c r="DUQ25" s="149"/>
      <c r="DUR25" s="147"/>
      <c r="DUS25" s="149"/>
      <c r="DUT25" s="147"/>
      <c r="DUU25" s="149"/>
      <c r="DUV25" s="147"/>
      <c r="DUW25" s="149"/>
      <c r="DUX25" s="147"/>
      <c r="DUY25" s="149"/>
      <c r="DUZ25" s="147"/>
      <c r="DVA25" s="149"/>
      <c r="DVB25" s="147"/>
      <c r="DVC25" s="149"/>
      <c r="DVD25" s="147"/>
      <c r="DVE25" s="149"/>
      <c r="DVF25" s="147"/>
      <c r="DVG25" s="149"/>
      <c r="DVH25" s="147"/>
      <c r="DVI25" s="149"/>
      <c r="DVJ25" s="147"/>
      <c r="DVK25" s="149"/>
      <c r="DVL25" s="147"/>
      <c r="DVM25" s="149"/>
      <c r="DVN25" s="147"/>
      <c r="DVO25" s="149"/>
      <c r="DVP25" s="147"/>
      <c r="DVQ25" s="149"/>
      <c r="DVR25" s="147"/>
      <c r="DVS25" s="149"/>
      <c r="DVT25" s="147"/>
      <c r="DVU25" s="149"/>
      <c r="DVV25" s="147"/>
      <c r="DVW25" s="149"/>
      <c r="DVX25" s="147"/>
      <c r="DVY25" s="149"/>
      <c r="DVZ25" s="147"/>
      <c r="DWA25" s="149"/>
      <c r="DWB25" s="147"/>
      <c r="DWC25" s="149"/>
      <c r="DWD25" s="147"/>
      <c r="DWE25" s="149"/>
      <c r="DWF25" s="147"/>
      <c r="DWG25" s="149"/>
      <c r="DWH25" s="147"/>
      <c r="DWI25" s="149"/>
      <c r="DWJ25" s="147"/>
      <c r="DWK25" s="149"/>
      <c r="DWL25" s="147"/>
      <c r="DWM25" s="149"/>
      <c r="DWN25" s="147"/>
      <c r="DWO25" s="149"/>
      <c r="DWP25" s="147"/>
      <c r="DWQ25" s="149"/>
      <c r="DWR25" s="147"/>
      <c r="DWS25" s="149"/>
      <c r="DWT25" s="147"/>
      <c r="DWU25" s="149"/>
      <c r="DWV25" s="147"/>
      <c r="DWW25" s="149"/>
      <c r="DWX25" s="147"/>
      <c r="DWY25" s="149"/>
      <c r="DWZ25" s="147"/>
      <c r="DXA25" s="149"/>
      <c r="DXB25" s="147"/>
      <c r="DXC25" s="149"/>
      <c r="DXD25" s="147"/>
      <c r="DXE25" s="149"/>
      <c r="DXF25" s="147"/>
      <c r="DXG25" s="149"/>
      <c r="DXH25" s="147"/>
      <c r="DXI25" s="149"/>
      <c r="DXJ25" s="147"/>
      <c r="DXK25" s="149"/>
      <c r="DXL25" s="147"/>
      <c r="DXM25" s="149"/>
      <c r="DXN25" s="147"/>
      <c r="DXO25" s="149"/>
      <c r="DXP25" s="147"/>
      <c r="DXQ25" s="149"/>
      <c r="DXR25" s="147"/>
      <c r="DXS25" s="149"/>
      <c r="DXT25" s="147"/>
      <c r="DXU25" s="149"/>
      <c r="DXV25" s="147"/>
      <c r="DXW25" s="149"/>
      <c r="DXX25" s="147"/>
      <c r="DXY25" s="149"/>
      <c r="DXZ25" s="147"/>
      <c r="DYA25" s="149"/>
      <c r="DYB25" s="147"/>
      <c r="DYC25" s="149"/>
      <c r="DYD25" s="147"/>
      <c r="DYE25" s="149"/>
      <c r="DYF25" s="147"/>
      <c r="DYG25" s="149"/>
      <c r="DYH25" s="147"/>
      <c r="DYI25" s="149"/>
      <c r="DYJ25" s="147"/>
      <c r="DYK25" s="149"/>
      <c r="DYL25" s="147"/>
      <c r="DYM25" s="149"/>
      <c r="DYN25" s="147"/>
      <c r="DYO25" s="149"/>
      <c r="DYP25" s="147"/>
      <c r="DYQ25" s="149"/>
      <c r="DYR25" s="147"/>
      <c r="DYS25" s="149"/>
      <c r="DYT25" s="147"/>
      <c r="DYU25" s="149"/>
      <c r="DYV25" s="147"/>
      <c r="DYW25" s="149"/>
      <c r="DYX25" s="147"/>
      <c r="DYY25" s="149"/>
      <c r="DYZ25" s="147"/>
      <c r="DZA25" s="149"/>
      <c r="DZB25" s="147"/>
      <c r="DZC25" s="149"/>
      <c r="DZD25" s="147"/>
      <c r="DZE25" s="149"/>
      <c r="DZF25" s="147"/>
      <c r="DZG25" s="149"/>
      <c r="DZH25" s="147"/>
      <c r="DZI25" s="149"/>
      <c r="DZJ25" s="147"/>
      <c r="DZK25" s="149"/>
      <c r="DZL25" s="147"/>
      <c r="DZM25" s="149"/>
      <c r="DZN25" s="147"/>
      <c r="DZO25" s="149"/>
      <c r="DZP25" s="147"/>
      <c r="DZQ25" s="149"/>
      <c r="DZR25" s="147"/>
      <c r="DZS25" s="149"/>
      <c r="DZT25" s="147"/>
      <c r="DZU25" s="149"/>
      <c r="DZV25" s="147"/>
      <c r="DZW25" s="149"/>
      <c r="DZX25" s="147"/>
      <c r="DZY25" s="149"/>
      <c r="DZZ25" s="147"/>
      <c r="EAA25" s="149"/>
      <c r="EAB25" s="147"/>
      <c r="EAC25" s="149"/>
      <c r="EAD25" s="147"/>
      <c r="EAE25" s="149"/>
      <c r="EAF25" s="147"/>
      <c r="EAG25" s="149"/>
      <c r="EAH25" s="147"/>
      <c r="EAI25" s="149"/>
      <c r="EAJ25" s="147"/>
      <c r="EAK25" s="149"/>
      <c r="EAL25" s="147"/>
      <c r="EAM25" s="149"/>
      <c r="EAN25" s="147"/>
      <c r="EAO25" s="149"/>
      <c r="EAP25" s="147"/>
      <c r="EAQ25" s="149"/>
      <c r="EAR25" s="147"/>
      <c r="EAS25" s="149"/>
      <c r="EAT25" s="147"/>
      <c r="EAU25" s="149"/>
      <c r="EAV25" s="147"/>
      <c r="EAW25" s="149"/>
      <c r="EAX25" s="147"/>
      <c r="EAY25" s="149"/>
      <c r="EAZ25" s="147"/>
      <c r="EBA25" s="149"/>
      <c r="EBB25" s="147"/>
      <c r="EBC25" s="149"/>
      <c r="EBD25" s="147"/>
      <c r="EBE25" s="149"/>
      <c r="EBF25" s="147"/>
      <c r="EBG25" s="149"/>
      <c r="EBH25" s="147"/>
      <c r="EBI25" s="149"/>
      <c r="EBJ25" s="147"/>
      <c r="EBK25" s="149"/>
      <c r="EBL25" s="147"/>
      <c r="EBM25" s="149"/>
      <c r="EBN25" s="147"/>
      <c r="EBO25" s="149"/>
      <c r="EBP25" s="147"/>
      <c r="EBQ25" s="149"/>
      <c r="EBR25" s="147"/>
      <c r="EBS25" s="149"/>
      <c r="EBT25" s="147"/>
      <c r="EBU25" s="149"/>
      <c r="EBV25" s="147"/>
      <c r="EBW25" s="149"/>
      <c r="EBX25" s="147"/>
      <c r="EBY25" s="149"/>
      <c r="EBZ25" s="147"/>
      <c r="ECA25" s="149"/>
      <c r="ECB25" s="147"/>
      <c r="ECC25" s="149"/>
      <c r="ECD25" s="147"/>
      <c r="ECE25" s="149"/>
      <c r="ECF25" s="147"/>
      <c r="ECG25" s="149"/>
      <c r="ECH25" s="147"/>
      <c r="ECI25" s="149"/>
      <c r="ECJ25" s="147"/>
      <c r="ECK25" s="149"/>
      <c r="ECL25" s="147"/>
      <c r="ECM25" s="149"/>
      <c r="ECN25" s="147"/>
      <c r="ECO25" s="149"/>
      <c r="ECP25" s="147"/>
      <c r="ECQ25" s="149"/>
      <c r="ECR25" s="147"/>
      <c r="ECS25" s="149"/>
      <c r="ECT25" s="147"/>
      <c r="ECU25" s="149"/>
      <c r="ECV25" s="147"/>
      <c r="ECW25" s="149"/>
      <c r="ECX25" s="147"/>
      <c r="ECY25" s="149"/>
      <c r="ECZ25" s="147"/>
      <c r="EDA25" s="149"/>
      <c r="EDB25" s="147"/>
      <c r="EDC25" s="149"/>
      <c r="EDD25" s="147"/>
      <c r="EDE25" s="149"/>
      <c r="EDF25" s="147"/>
      <c r="EDG25" s="149"/>
      <c r="EDH25" s="147"/>
      <c r="EDI25" s="149"/>
      <c r="EDJ25" s="147"/>
      <c r="EDK25" s="149"/>
      <c r="EDL25" s="147"/>
      <c r="EDM25" s="149"/>
      <c r="EDN25" s="147"/>
      <c r="EDO25" s="149"/>
      <c r="EDP25" s="147"/>
      <c r="EDQ25" s="149"/>
      <c r="EDR25" s="147"/>
      <c r="EDS25" s="149"/>
      <c r="EDT25" s="147"/>
      <c r="EDU25" s="149"/>
      <c r="EDV25" s="147"/>
      <c r="EDW25" s="149"/>
      <c r="EDX25" s="147"/>
      <c r="EDY25" s="149"/>
      <c r="EDZ25" s="147"/>
      <c r="EEA25" s="149"/>
      <c r="EEB25" s="147"/>
      <c r="EEC25" s="149"/>
      <c r="EED25" s="147"/>
      <c r="EEE25" s="149"/>
      <c r="EEF25" s="147"/>
      <c r="EEG25" s="149"/>
      <c r="EEH25" s="147"/>
      <c r="EEI25" s="149"/>
      <c r="EEJ25" s="147"/>
      <c r="EEK25" s="149"/>
      <c r="EEL25" s="147"/>
      <c r="EEM25" s="149"/>
      <c r="EEN25" s="147"/>
      <c r="EEO25" s="149"/>
      <c r="EEP25" s="147"/>
      <c r="EEQ25" s="149"/>
      <c r="EER25" s="147"/>
      <c r="EES25" s="149"/>
      <c r="EET25" s="147"/>
      <c r="EEU25" s="149"/>
      <c r="EEV25" s="147"/>
      <c r="EEW25" s="149"/>
      <c r="EEX25" s="147"/>
      <c r="EEY25" s="149"/>
      <c r="EEZ25" s="147"/>
      <c r="EFA25" s="149"/>
      <c r="EFB25" s="147"/>
      <c r="EFC25" s="149"/>
      <c r="EFD25" s="147"/>
      <c r="EFE25" s="149"/>
      <c r="EFF25" s="147"/>
      <c r="EFG25" s="149"/>
      <c r="EFH25" s="147"/>
      <c r="EFI25" s="149"/>
      <c r="EFJ25" s="147"/>
      <c r="EFK25" s="149"/>
      <c r="EFL25" s="147"/>
      <c r="EFM25" s="149"/>
      <c r="EFN25" s="147"/>
      <c r="EFO25" s="149"/>
      <c r="EFP25" s="147"/>
      <c r="EFQ25" s="149"/>
      <c r="EFR25" s="147"/>
      <c r="EFS25" s="149"/>
      <c r="EFT25" s="147"/>
      <c r="EFU25" s="149"/>
      <c r="EFV25" s="147"/>
      <c r="EFW25" s="149"/>
      <c r="EFX25" s="147"/>
      <c r="EFY25" s="149"/>
      <c r="EFZ25" s="147"/>
      <c r="EGA25" s="149"/>
      <c r="EGB25" s="147"/>
      <c r="EGC25" s="149"/>
      <c r="EGD25" s="147"/>
      <c r="EGE25" s="149"/>
      <c r="EGF25" s="147"/>
      <c r="EGG25" s="149"/>
      <c r="EGH25" s="147"/>
      <c r="EGI25" s="149"/>
      <c r="EGJ25" s="147"/>
      <c r="EGK25" s="149"/>
      <c r="EGL25" s="147"/>
      <c r="EGM25" s="149"/>
      <c r="EGN25" s="147"/>
      <c r="EGO25" s="149"/>
      <c r="EGP25" s="147"/>
      <c r="EGQ25" s="149"/>
      <c r="EGR25" s="147"/>
      <c r="EGS25" s="149"/>
      <c r="EGT25" s="147"/>
      <c r="EGU25" s="149"/>
      <c r="EGV25" s="147"/>
      <c r="EGW25" s="149"/>
      <c r="EGX25" s="147"/>
      <c r="EGY25" s="149"/>
      <c r="EGZ25" s="147"/>
      <c r="EHA25" s="149"/>
      <c r="EHB25" s="147"/>
      <c r="EHC25" s="149"/>
      <c r="EHD25" s="147"/>
      <c r="EHE25" s="149"/>
      <c r="EHF25" s="147"/>
      <c r="EHG25" s="149"/>
      <c r="EHH25" s="147"/>
      <c r="EHI25" s="149"/>
      <c r="EHJ25" s="147"/>
      <c r="EHK25" s="149"/>
      <c r="EHL25" s="147"/>
      <c r="EHM25" s="149"/>
      <c r="EHN25" s="147"/>
      <c r="EHO25" s="149"/>
      <c r="EHP25" s="147"/>
      <c r="EHQ25" s="149"/>
      <c r="EHR25" s="147"/>
      <c r="EHS25" s="149"/>
      <c r="EHT25" s="147"/>
      <c r="EHU25" s="149"/>
      <c r="EHV25" s="147"/>
      <c r="EHW25" s="149"/>
      <c r="EHX25" s="147"/>
      <c r="EHY25" s="149"/>
      <c r="EHZ25" s="147"/>
      <c r="EIA25" s="149"/>
      <c r="EIB25" s="147"/>
      <c r="EIC25" s="149"/>
      <c r="EID25" s="147"/>
      <c r="EIE25" s="149"/>
      <c r="EIF25" s="147"/>
      <c r="EIG25" s="149"/>
      <c r="EIH25" s="147"/>
      <c r="EII25" s="149"/>
      <c r="EIJ25" s="147"/>
      <c r="EIK25" s="149"/>
      <c r="EIL25" s="147"/>
      <c r="EIM25" s="149"/>
      <c r="EIN25" s="147"/>
      <c r="EIO25" s="149"/>
      <c r="EIP25" s="147"/>
      <c r="EIQ25" s="149"/>
      <c r="EIR25" s="147"/>
      <c r="EIS25" s="149"/>
      <c r="EIT25" s="147"/>
      <c r="EIU25" s="149"/>
      <c r="EIV25" s="147"/>
      <c r="EIW25" s="149"/>
      <c r="EIX25" s="147"/>
      <c r="EIY25" s="149"/>
      <c r="EIZ25" s="147"/>
      <c r="EJA25" s="149"/>
      <c r="EJB25" s="147"/>
      <c r="EJC25" s="149"/>
      <c r="EJD25" s="147"/>
      <c r="EJE25" s="149"/>
      <c r="EJF25" s="147"/>
      <c r="EJG25" s="149"/>
      <c r="EJH25" s="147"/>
      <c r="EJI25" s="149"/>
      <c r="EJJ25" s="147"/>
      <c r="EJK25" s="149"/>
      <c r="EJL25" s="147"/>
      <c r="EJM25" s="149"/>
      <c r="EJN25" s="147"/>
      <c r="EJO25" s="149"/>
      <c r="EJP25" s="147"/>
      <c r="EJQ25" s="149"/>
      <c r="EJR25" s="147"/>
      <c r="EJS25" s="149"/>
      <c r="EJT25" s="147"/>
      <c r="EJU25" s="149"/>
      <c r="EJV25" s="147"/>
      <c r="EJW25" s="149"/>
      <c r="EJX25" s="147"/>
      <c r="EJY25" s="149"/>
      <c r="EJZ25" s="147"/>
      <c r="EKA25" s="149"/>
      <c r="EKB25" s="147"/>
      <c r="EKC25" s="149"/>
      <c r="EKD25" s="147"/>
      <c r="EKE25" s="149"/>
      <c r="EKF25" s="147"/>
      <c r="EKG25" s="149"/>
      <c r="EKH25" s="147"/>
      <c r="EKI25" s="149"/>
      <c r="EKJ25" s="147"/>
      <c r="EKK25" s="149"/>
      <c r="EKL25" s="147"/>
      <c r="EKM25" s="149"/>
      <c r="EKN25" s="147"/>
      <c r="EKO25" s="149"/>
      <c r="EKP25" s="147"/>
      <c r="EKQ25" s="149"/>
      <c r="EKR25" s="147"/>
      <c r="EKS25" s="149"/>
      <c r="EKT25" s="147"/>
      <c r="EKU25" s="149"/>
      <c r="EKV25" s="147"/>
      <c r="EKW25" s="149"/>
      <c r="EKX25" s="147"/>
      <c r="EKY25" s="149"/>
      <c r="EKZ25" s="147"/>
      <c r="ELA25" s="149"/>
      <c r="ELB25" s="147"/>
      <c r="ELC25" s="149"/>
      <c r="ELD25" s="147"/>
      <c r="ELE25" s="149"/>
      <c r="ELF25" s="147"/>
      <c r="ELG25" s="149"/>
      <c r="ELH25" s="147"/>
      <c r="ELI25" s="149"/>
      <c r="ELJ25" s="147"/>
      <c r="ELK25" s="149"/>
      <c r="ELL25" s="147"/>
      <c r="ELM25" s="149"/>
      <c r="ELN25" s="147"/>
      <c r="ELO25" s="149"/>
      <c r="ELP25" s="147"/>
      <c r="ELQ25" s="149"/>
      <c r="ELR25" s="147"/>
      <c r="ELS25" s="149"/>
      <c r="ELT25" s="147"/>
      <c r="ELU25" s="149"/>
      <c r="ELV25" s="147"/>
      <c r="ELW25" s="149"/>
      <c r="ELX25" s="147"/>
      <c r="ELY25" s="149"/>
      <c r="ELZ25" s="147"/>
      <c r="EMA25" s="149"/>
      <c r="EMB25" s="147"/>
      <c r="EMC25" s="149"/>
      <c r="EMD25" s="147"/>
      <c r="EME25" s="149"/>
      <c r="EMF25" s="147"/>
      <c r="EMG25" s="149"/>
      <c r="EMH25" s="147"/>
      <c r="EMI25" s="149"/>
      <c r="EMJ25" s="147"/>
      <c r="EMK25" s="149"/>
      <c r="EML25" s="147"/>
      <c r="EMM25" s="149"/>
      <c r="EMN25" s="147"/>
      <c r="EMO25" s="149"/>
      <c r="EMP25" s="147"/>
      <c r="EMQ25" s="149"/>
      <c r="EMR25" s="147"/>
      <c r="EMS25" s="149"/>
      <c r="EMT25" s="147"/>
      <c r="EMU25" s="149"/>
      <c r="EMV25" s="147"/>
      <c r="EMW25" s="149"/>
      <c r="EMX25" s="147"/>
      <c r="EMY25" s="149"/>
      <c r="EMZ25" s="147"/>
      <c r="ENA25" s="149"/>
      <c r="ENB25" s="147"/>
      <c r="ENC25" s="149"/>
      <c r="END25" s="147"/>
      <c r="ENE25" s="149"/>
      <c r="ENF25" s="147"/>
      <c r="ENG25" s="149"/>
      <c r="ENH25" s="147"/>
      <c r="ENI25" s="149"/>
      <c r="ENJ25" s="147"/>
      <c r="ENK25" s="149"/>
      <c r="ENL25" s="147"/>
      <c r="ENM25" s="149"/>
      <c r="ENN25" s="147"/>
      <c r="ENO25" s="149"/>
      <c r="ENP25" s="147"/>
      <c r="ENQ25" s="149"/>
      <c r="ENR25" s="147"/>
      <c r="ENS25" s="149"/>
      <c r="ENT25" s="147"/>
      <c r="ENU25" s="149"/>
      <c r="ENV25" s="147"/>
      <c r="ENW25" s="149"/>
      <c r="ENX25" s="147"/>
      <c r="ENY25" s="149"/>
      <c r="ENZ25" s="147"/>
      <c r="EOA25" s="149"/>
      <c r="EOB25" s="147"/>
      <c r="EOC25" s="149"/>
      <c r="EOD25" s="147"/>
      <c r="EOE25" s="149"/>
      <c r="EOF25" s="147"/>
      <c r="EOG25" s="149"/>
      <c r="EOH25" s="147"/>
      <c r="EOI25" s="149"/>
      <c r="EOJ25" s="147"/>
      <c r="EOK25" s="149"/>
      <c r="EOL25" s="147"/>
      <c r="EOM25" s="149"/>
      <c r="EON25" s="147"/>
      <c r="EOO25" s="149"/>
      <c r="EOP25" s="147"/>
      <c r="EOQ25" s="149"/>
      <c r="EOR25" s="147"/>
      <c r="EOS25" s="149"/>
      <c r="EOT25" s="147"/>
      <c r="EOU25" s="149"/>
      <c r="EOV25" s="147"/>
      <c r="EOW25" s="149"/>
      <c r="EOX25" s="147"/>
      <c r="EOY25" s="149"/>
      <c r="EOZ25" s="147"/>
      <c r="EPA25" s="149"/>
      <c r="EPB25" s="147"/>
      <c r="EPC25" s="149"/>
      <c r="EPD25" s="147"/>
      <c r="EPE25" s="149"/>
      <c r="EPF25" s="147"/>
      <c r="EPG25" s="149"/>
      <c r="EPH25" s="147"/>
      <c r="EPI25" s="149"/>
      <c r="EPJ25" s="147"/>
      <c r="EPK25" s="149"/>
      <c r="EPL25" s="147"/>
      <c r="EPM25" s="149"/>
      <c r="EPN25" s="147"/>
      <c r="EPO25" s="149"/>
      <c r="EPP25" s="147"/>
      <c r="EPQ25" s="149"/>
      <c r="EPR25" s="147"/>
      <c r="EPS25" s="149"/>
      <c r="EPT25" s="147"/>
      <c r="EPU25" s="149"/>
      <c r="EPV25" s="147"/>
      <c r="EPW25" s="149"/>
      <c r="EPX25" s="147"/>
      <c r="EPY25" s="149"/>
      <c r="EPZ25" s="147"/>
      <c r="EQA25" s="149"/>
      <c r="EQB25" s="147"/>
      <c r="EQC25" s="149"/>
      <c r="EQD25" s="147"/>
      <c r="EQE25" s="149"/>
      <c r="EQF25" s="147"/>
      <c r="EQG25" s="149"/>
      <c r="EQH25" s="147"/>
      <c r="EQI25" s="149"/>
      <c r="EQJ25" s="147"/>
      <c r="EQK25" s="149"/>
      <c r="EQL25" s="147"/>
      <c r="EQM25" s="149"/>
      <c r="EQN25" s="147"/>
      <c r="EQO25" s="149"/>
      <c r="EQP25" s="147"/>
      <c r="EQQ25" s="149"/>
      <c r="EQR25" s="147"/>
      <c r="EQS25" s="149"/>
      <c r="EQT25" s="147"/>
      <c r="EQU25" s="149"/>
      <c r="EQV25" s="147"/>
      <c r="EQW25" s="149"/>
      <c r="EQX25" s="147"/>
      <c r="EQY25" s="149"/>
      <c r="EQZ25" s="147"/>
      <c r="ERA25" s="149"/>
      <c r="ERB25" s="147"/>
      <c r="ERC25" s="149"/>
      <c r="ERD25" s="147"/>
      <c r="ERE25" s="149"/>
      <c r="ERF25" s="147"/>
      <c r="ERG25" s="149"/>
      <c r="ERH25" s="147"/>
      <c r="ERI25" s="149"/>
      <c r="ERJ25" s="147"/>
      <c r="ERK25" s="149"/>
      <c r="ERL25" s="147"/>
      <c r="ERM25" s="149"/>
      <c r="ERN25" s="147"/>
      <c r="ERO25" s="149"/>
      <c r="ERP25" s="147"/>
      <c r="ERQ25" s="149"/>
      <c r="ERR25" s="147"/>
      <c r="ERS25" s="149"/>
      <c r="ERT25" s="147"/>
      <c r="ERU25" s="149"/>
      <c r="ERV25" s="147"/>
      <c r="ERW25" s="149"/>
      <c r="ERX25" s="147"/>
      <c r="ERY25" s="149"/>
      <c r="ERZ25" s="147"/>
      <c r="ESA25" s="149"/>
      <c r="ESB25" s="147"/>
      <c r="ESC25" s="149"/>
      <c r="ESD25" s="147"/>
      <c r="ESE25" s="149"/>
      <c r="ESF25" s="147"/>
      <c r="ESG25" s="149"/>
      <c r="ESH25" s="147"/>
      <c r="ESI25" s="149"/>
      <c r="ESJ25" s="147"/>
      <c r="ESK25" s="149"/>
      <c r="ESL25" s="147"/>
      <c r="ESM25" s="149"/>
      <c r="ESN25" s="147"/>
      <c r="ESO25" s="149"/>
      <c r="ESP25" s="147"/>
      <c r="ESQ25" s="149"/>
      <c r="ESR25" s="147"/>
      <c r="ESS25" s="149"/>
      <c r="EST25" s="147"/>
      <c r="ESU25" s="149"/>
      <c r="ESV25" s="147"/>
      <c r="ESW25" s="149"/>
      <c r="ESX25" s="147"/>
      <c r="ESY25" s="149"/>
      <c r="ESZ25" s="147"/>
      <c r="ETA25" s="149"/>
      <c r="ETB25" s="147"/>
      <c r="ETC25" s="149"/>
      <c r="ETD25" s="147"/>
      <c r="ETE25" s="149"/>
      <c r="ETF25" s="147"/>
      <c r="ETG25" s="149"/>
      <c r="ETH25" s="147"/>
      <c r="ETI25" s="149"/>
      <c r="ETJ25" s="147"/>
      <c r="ETK25" s="149"/>
      <c r="ETL25" s="147"/>
      <c r="ETM25" s="149"/>
      <c r="ETN25" s="147"/>
      <c r="ETO25" s="149"/>
      <c r="ETP25" s="147"/>
      <c r="ETQ25" s="149"/>
      <c r="ETR25" s="147"/>
      <c r="ETS25" s="149"/>
      <c r="ETT25" s="147"/>
      <c r="ETU25" s="149"/>
      <c r="ETV25" s="147"/>
      <c r="ETW25" s="149"/>
      <c r="ETX25" s="147"/>
      <c r="ETY25" s="149"/>
      <c r="ETZ25" s="147"/>
      <c r="EUA25" s="149"/>
      <c r="EUB25" s="147"/>
      <c r="EUC25" s="149"/>
      <c r="EUD25" s="147"/>
      <c r="EUE25" s="149"/>
      <c r="EUF25" s="147"/>
      <c r="EUG25" s="149"/>
      <c r="EUH25" s="147"/>
      <c r="EUI25" s="149"/>
      <c r="EUJ25" s="147"/>
      <c r="EUK25" s="149"/>
      <c r="EUL25" s="147"/>
      <c r="EUM25" s="149"/>
      <c r="EUN25" s="147"/>
      <c r="EUO25" s="149"/>
      <c r="EUP25" s="147"/>
      <c r="EUQ25" s="149"/>
      <c r="EUR25" s="147"/>
      <c r="EUS25" s="149"/>
      <c r="EUT25" s="147"/>
      <c r="EUU25" s="149"/>
      <c r="EUV25" s="147"/>
      <c r="EUW25" s="149"/>
      <c r="EUX25" s="147"/>
      <c r="EUY25" s="149"/>
      <c r="EUZ25" s="147"/>
      <c r="EVA25" s="149"/>
      <c r="EVB25" s="147"/>
      <c r="EVC25" s="149"/>
      <c r="EVD25" s="147"/>
      <c r="EVE25" s="149"/>
      <c r="EVF25" s="147"/>
      <c r="EVG25" s="149"/>
      <c r="EVH25" s="147"/>
      <c r="EVI25" s="149"/>
      <c r="EVJ25" s="147"/>
      <c r="EVK25" s="149"/>
      <c r="EVL25" s="147"/>
      <c r="EVM25" s="149"/>
      <c r="EVN25" s="147"/>
      <c r="EVO25" s="149"/>
      <c r="EVP25" s="147"/>
      <c r="EVQ25" s="149"/>
      <c r="EVR25" s="147"/>
      <c r="EVS25" s="149"/>
      <c r="EVT25" s="147"/>
      <c r="EVU25" s="149"/>
      <c r="EVV25" s="147"/>
      <c r="EVW25" s="149"/>
      <c r="EVX25" s="147"/>
      <c r="EVY25" s="149"/>
      <c r="EVZ25" s="147"/>
      <c r="EWA25" s="149"/>
      <c r="EWB25" s="147"/>
      <c r="EWC25" s="149"/>
      <c r="EWD25" s="147"/>
      <c r="EWE25" s="149"/>
      <c r="EWF25" s="147"/>
      <c r="EWG25" s="149"/>
      <c r="EWH25" s="147"/>
      <c r="EWI25" s="149"/>
      <c r="EWJ25" s="147"/>
      <c r="EWK25" s="149"/>
      <c r="EWL25" s="147"/>
      <c r="EWM25" s="149"/>
      <c r="EWN25" s="147"/>
      <c r="EWO25" s="149"/>
      <c r="EWP25" s="147"/>
      <c r="EWQ25" s="149"/>
      <c r="EWR25" s="147"/>
      <c r="EWS25" s="149"/>
      <c r="EWT25" s="147"/>
      <c r="EWU25" s="149"/>
      <c r="EWV25" s="147"/>
      <c r="EWW25" s="149"/>
      <c r="EWX25" s="147"/>
      <c r="EWY25" s="149"/>
      <c r="EWZ25" s="147"/>
      <c r="EXA25" s="149"/>
      <c r="EXB25" s="147"/>
      <c r="EXC25" s="149"/>
      <c r="EXD25" s="147"/>
      <c r="EXE25" s="149"/>
      <c r="EXF25" s="147"/>
      <c r="EXG25" s="149"/>
      <c r="EXH25" s="147"/>
      <c r="EXI25" s="149"/>
      <c r="EXJ25" s="147"/>
      <c r="EXK25" s="149"/>
      <c r="EXL25" s="147"/>
      <c r="EXM25" s="149"/>
      <c r="EXN25" s="147"/>
      <c r="EXO25" s="149"/>
      <c r="EXP25" s="147"/>
      <c r="EXQ25" s="149"/>
      <c r="EXR25" s="147"/>
      <c r="EXS25" s="149"/>
      <c r="EXT25" s="147"/>
      <c r="EXU25" s="149"/>
      <c r="EXV25" s="147"/>
      <c r="EXW25" s="149"/>
      <c r="EXX25" s="147"/>
      <c r="EXY25" s="149"/>
      <c r="EXZ25" s="147"/>
      <c r="EYA25" s="149"/>
      <c r="EYB25" s="147"/>
      <c r="EYC25" s="149"/>
      <c r="EYD25" s="147"/>
      <c r="EYE25" s="149"/>
      <c r="EYF25" s="147"/>
      <c r="EYG25" s="149"/>
      <c r="EYH25" s="147"/>
      <c r="EYI25" s="149"/>
      <c r="EYJ25" s="147"/>
      <c r="EYK25" s="149"/>
      <c r="EYL25" s="147"/>
      <c r="EYM25" s="149"/>
      <c r="EYN25" s="147"/>
      <c r="EYO25" s="149"/>
      <c r="EYP25" s="147"/>
      <c r="EYQ25" s="149"/>
      <c r="EYR25" s="147"/>
      <c r="EYS25" s="149"/>
      <c r="EYT25" s="147"/>
      <c r="EYU25" s="149"/>
      <c r="EYV25" s="147"/>
      <c r="EYW25" s="149"/>
      <c r="EYX25" s="147"/>
      <c r="EYY25" s="149"/>
      <c r="EYZ25" s="147"/>
      <c r="EZA25" s="149"/>
      <c r="EZB25" s="147"/>
      <c r="EZC25" s="149"/>
      <c r="EZD25" s="147"/>
      <c r="EZE25" s="149"/>
      <c r="EZF25" s="147"/>
      <c r="EZG25" s="149"/>
      <c r="EZH25" s="147"/>
      <c r="EZI25" s="149"/>
      <c r="EZJ25" s="147"/>
      <c r="EZK25" s="149"/>
      <c r="EZL25" s="147"/>
      <c r="EZM25" s="149"/>
      <c r="EZN25" s="147"/>
      <c r="EZO25" s="149"/>
      <c r="EZP25" s="147"/>
      <c r="EZQ25" s="149"/>
      <c r="EZR25" s="147"/>
      <c r="EZS25" s="149"/>
      <c r="EZT25" s="147"/>
      <c r="EZU25" s="149"/>
      <c r="EZV25" s="147"/>
      <c r="EZW25" s="149"/>
      <c r="EZX25" s="147"/>
      <c r="EZY25" s="149"/>
      <c r="EZZ25" s="147"/>
      <c r="FAA25" s="149"/>
      <c r="FAB25" s="147"/>
      <c r="FAC25" s="149"/>
      <c r="FAD25" s="147"/>
      <c r="FAE25" s="149"/>
      <c r="FAF25" s="147"/>
      <c r="FAG25" s="149"/>
      <c r="FAH25" s="147"/>
      <c r="FAI25" s="149"/>
      <c r="FAJ25" s="147"/>
      <c r="FAK25" s="149"/>
      <c r="FAL25" s="147"/>
      <c r="FAM25" s="149"/>
      <c r="FAN25" s="147"/>
      <c r="FAO25" s="149"/>
      <c r="FAP25" s="147"/>
      <c r="FAQ25" s="149"/>
      <c r="FAR25" s="147"/>
      <c r="FAS25" s="149"/>
      <c r="FAT25" s="147"/>
      <c r="FAU25" s="149"/>
      <c r="FAV25" s="147"/>
      <c r="FAW25" s="149"/>
      <c r="FAX25" s="147"/>
      <c r="FAY25" s="149"/>
      <c r="FAZ25" s="147"/>
      <c r="FBA25" s="149"/>
      <c r="FBB25" s="147"/>
      <c r="FBC25" s="149"/>
      <c r="FBD25" s="147"/>
      <c r="FBE25" s="149"/>
      <c r="FBF25" s="147"/>
      <c r="FBG25" s="149"/>
      <c r="FBH25" s="147"/>
      <c r="FBI25" s="149"/>
      <c r="FBJ25" s="147"/>
      <c r="FBK25" s="149"/>
      <c r="FBL25" s="147"/>
      <c r="FBM25" s="149"/>
      <c r="FBN25" s="147"/>
      <c r="FBO25" s="149"/>
      <c r="FBP25" s="147"/>
      <c r="FBQ25" s="149"/>
      <c r="FBR25" s="147"/>
      <c r="FBS25" s="149"/>
      <c r="FBT25" s="147"/>
      <c r="FBU25" s="149"/>
      <c r="FBV25" s="147"/>
      <c r="FBW25" s="149"/>
      <c r="FBX25" s="147"/>
      <c r="FBY25" s="149"/>
      <c r="FBZ25" s="147"/>
      <c r="FCA25" s="149"/>
      <c r="FCB25" s="147"/>
      <c r="FCC25" s="149"/>
      <c r="FCD25" s="147"/>
      <c r="FCE25" s="149"/>
      <c r="FCF25" s="147"/>
      <c r="FCG25" s="149"/>
      <c r="FCH25" s="147"/>
      <c r="FCI25" s="149"/>
      <c r="FCJ25" s="147"/>
      <c r="FCK25" s="149"/>
      <c r="FCL25" s="147"/>
      <c r="FCM25" s="149"/>
      <c r="FCN25" s="147"/>
      <c r="FCO25" s="149"/>
      <c r="FCP25" s="147"/>
      <c r="FCQ25" s="149"/>
      <c r="FCR25" s="147"/>
      <c r="FCS25" s="149"/>
      <c r="FCT25" s="147"/>
      <c r="FCU25" s="149"/>
      <c r="FCV25" s="147"/>
      <c r="FCW25" s="149"/>
      <c r="FCX25" s="147"/>
      <c r="FCY25" s="149"/>
      <c r="FCZ25" s="147"/>
      <c r="FDA25" s="149"/>
      <c r="FDB25" s="147"/>
      <c r="FDC25" s="149"/>
      <c r="FDD25" s="147"/>
      <c r="FDE25" s="149"/>
      <c r="FDF25" s="147"/>
      <c r="FDG25" s="149"/>
      <c r="FDH25" s="147"/>
      <c r="FDI25" s="149"/>
      <c r="FDJ25" s="147"/>
      <c r="FDK25" s="149"/>
      <c r="FDL25" s="147"/>
      <c r="FDM25" s="149"/>
      <c r="FDN25" s="147"/>
      <c r="FDO25" s="149"/>
      <c r="FDP25" s="147"/>
      <c r="FDQ25" s="149"/>
      <c r="FDR25" s="147"/>
      <c r="FDS25" s="149"/>
      <c r="FDT25" s="147"/>
      <c r="FDU25" s="149"/>
      <c r="FDV25" s="147"/>
      <c r="FDW25" s="149"/>
      <c r="FDX25" s="147"/>
      <c r="FDY25" s="149"/>
      <c r="FDZ25" s="147"/>
      <c r="FEA25" s="149"/>
      <c r="FEB25" s="147"/>
      <c r="FEC25" s="149"/>
      <c r="FED25" s="147"/>
      <c r="FEE25" s="149"/>
      <c r="FEF25" s="147"/>
      <c r="FEG25" s="149"/>
      <c r="FEH25" s="147"/>
      <c r="FEI25" s="149"/>
      <c r="FEJ25" s="147"/>
      <c r="FEK25" s="149"/>
      <c r="FEL25" s="147"/>
      <c r="FEM25" s="149"/>
      <c r="FEN25" s="147"/>
      <c r="FEO25" s="149"/>
      <c r="FEP25" s="147"/>
      <c r="FEQ25" s="149"/>
      <c r="FER25" s="147"/>
      <c r="FES25" s="149"/>
      <c r="FET25" s="147"/>
      <c r="FEU25" s="149"/>
      <c r="FEV25" s="147"/>
      <c r="FEW25" s="149"/>
      <c r="FEX25" s="147"/>
      <c r="FEY25" s="149"/>
      <c r="FEZ25" s="147"/>
      <c r="FFA25" s="149"/>
      <c r="FFB25" s="147"/>
      <c r="FFC25" s="149"/>
      <c r="FFD25" s="147"/>
      <c r="FFE25" s="149"/>
      <c r="FFF25" s="147"/>
      <c r="FFG25" s="149"/>
      <c r="FFH25" s="147"/>
      <c r="FFI25" s="149"/>
      <c r="FFJ25" s="147"/>
      <c r="FFK25" s="149"/>
      <c r="FFL25" s="147"/>
      <c r="FFM25" s="149"/>
      <c r="FFN25" s="147"/>
      <c r="FFO25" s="149"/>
      <c r="FFP25" s="147"/>
      <c r="FFQ25" s="149"/>
      <c r="FFR25" s="147"/>
      <c r="FFS25" s="149"/>
      <c r="FFT25" s="147"/>
      <c r="FFU25" s="149"/>
      <c r="FFV25" s="147"/>
      <c r="FFW25" s="149"/>
      <c r="FFX25" s="147"/>
      <c r="FFY25" s="149"/>
      <c r="FFZ25" s="147"/>
      <c r="FGA25" s="149"/>
      <c r="FGB25" s="147"/>
      <c r="FGC25" s="149"/>
      <c r="FGD25" s="147"/>
      <c r="FGE25" s="149"/>
      <c r="FGF25" s="147"/>
      <c r="FGG25" s="149"/>
      <c r="FGH25" s="147"/>
      <c r="FGI25" s="149"/>
      <c r="FGJ25" s="147"/>
      <c r="FGK25" s="149"/>
      <c r="FGL25" s="147"/>
      <c r="FGM25" s="149"/>
      <c r="FGN25" s="147"/>
      <c r="FGO25" s="149"/>
      <c r="FGP25" s="147"/>
      <c r="FGQ25" s="149"/>
      <c r="FGR25" s="147"/>
      <c r="FGS25" s="149"/>
      <c r="FGT25" s="147"/>
      <c r="FGU25" s="149"/>
      <c r="FGV25" s="147"/>
      <c r="FGW25" s="149"/>
      <c r="FGX25" s="147"/>
      <c r="FGY25" s="149"/>
      <c r="FGZ25" s="147"/>
      <c r="FHA25" s="149"/>
      <c r="FHB25" s="147"/>
      <c r="FHC25" s="149"/>
      <c r="FHD25" s="147"/>
      <c r="FHE25" s="149"/>
      <c r="FHF25" s="147"/>
      <c r="FHG25" s="149"/>
      <c r="FHH25" s="147"/>
      <c r="FHI25" s="149"/>
      <c r="FHJ25" s="147"/>
      <c r="FHK25" s="149"/>
      <c r="FHL25" s="147"/>
      <c r="FHM25" s="149"/>
      <c r="FHN25" s="147"/>
      <c r="FHO25" s="149"/>
      <c r="FHP25" s="147"/>
      <c r="FHQ25" s="149"/>
      <c r="FHR25" s="147"/>
      <c r="FHS25" s="149"/>
      <c r="FHT25" s="147"/>
      <c r="FHU25" s="149"/>
      <c r="FHV25" s="147"/>
      <c r="FHW25" s="149"/>
      <c r="FHX25" s="147"/>
      <c r="FHY25" s="149"/>
      <c r="FHZ25" s="147"/>
      <c r="FIA25" s="149"/>
      <c r="FIB25" s="147"/>
      <c r="FIC25" s="149"/>
      <c r="FID25" s="147"/>
      <c r="FIE25" s="149"/>
      <c r="FIF25" s="147"/>
      <c r="FIG25" s="149"/>
      <c r="FIH25" s="147"/>
      <c r="FII25" s="149"/>
      <c r="FIJ25" s="147"/>
      <c r="FIK25" s="149"/>
      <c r="FIL25" s="147"/>
      <c r="FIM25" s="149"/>
      <c r="FIN25" s="147"/>
      <c r="FIO25" s="149"/>
      <c r="FIP25" s="147"/>
      <c r="FIQ25" s="149"/>
      <c r="FIR25" s="147"/>
      <c r="FIS25" s="149"/>
      <c r="FIT25" s="147"/>
      <c r="FIU25" s="149"/>
      <c r="FIV25" s="147"/>
      <c r="FIW25" s="149"/>
      <c r="FIX25" s="147"/>
      <c r="FIY25" s="149"/>
      <c r="FIZ25" s="147"/>
      <c r="FJA25" s="149"/>
      <c r="FJB25" s="147"/>
      <c r="FJC25" s="149"/>
      <c r="FJD25" s="147"/>
      <c r="FJE25" s="149"/>
      <c r="FJF25" s="147"/>
      <c r="FJG25" s="149"/>
      <c r="FJH25" s="147"/>
      <c r="FJI25" s="149"/>
      <c r="FJJ25" s="147"/>
      <c r="FJK25" s="149"/>
      <c r="FJL25" s="147"/>
      <c r="FJM25" s="149"/>
      <c r="FJN25" s="147"/>
      <c r="FJO25" s="149"/>
      <c r="FJP25" s="147"/>
      <c r="FJQ25" s="149"/>
      <c r="FJR25" s="147"/>
      <c r="FJS25" s="149"/>
      <c r="FJT25" s="147"/>
      <c r="FJU25" s="149"/>
      <c r="FJV25" s="147"/>
      <c r="FJW25" s="149"/>
      <c r="FJX25" s="147"/>
      <c r="FJY25" s="149"/>
      <c r="FJZ25" s="147"/>
      <c r="FKA25" s="149"/>
      <c r="FKB25" s="147"/>
      <c r="FKC25" s="149"/>
      <c r="FKD25" s="147"/>
      <c r="FKE25" s="149"/>
      <c r="FKF25" s="147"/>
      <c r="FKG25" s="149"/>
      <c r="FKH25" s="147"/>
      <c r="FKI25" s="149"/>
      <c r="FKJ25" s="147"/>
      <c r="FKK25" s="149"/>
      <c r="FKL25" s="147"/>
      <c r="FKM25" s="149"/>
      <c r="FKN25" s="147"/>
      <c r="FKO25" s="149"/>
      <c r="FKP25" s="147"/>
      <c r="FKQ25" s="149"/>
      <c r="FKR25" s="147"/>
      <c r="FKS25" s="149"/>
      <c r="FKT25" s="147"/>
      <c r="FKU25" s="149"/>
      <c r="FKV25" s="147"/>
      <c r="FKW25" s="149"/>
      <c r="FKX25" s="147"/>
      <c r="FKY25" s="149"/>
      <c r="FKZ25" s="147"/>
      <c r="FLA25" s="149"/>
      <c r="FLB25" s="147"/>
      <c r="FLC25" s="149"/>
      <c r="FLD25" s="147"/>
      <c r="FLE25" s="149"/>
      <c r="FLF25" s="147"/>
      <c r="FLG25" s="149"/>
      <c r="FLH25" s="147"/>
      <c r="FLI25" s="149"/>
      <c r="FLJ25" s="147"/>
      <c r="FLK25" s="149"/>
      <c r="FLL25" s="147"/>
      <c r="FLM25" s="149"/>
      <c r="FLN25" s="147"/>
      <c r="FLO25" s="149"/>
      <c r="FLP25" s="147"/>
      <c r="FLQ25" s="149"/>
      <c r="FLR25" s="147"/>
      <c r="FLS25" s="149"/>
      <c r="FLT25" s="147"/>
      <c r="FLU25" s="149"/>
      <c r="FLV25" s="147"/>
      <c r="FLW25" s="149"/>
      <c r="FLX25" s="147"/>
      <c r="FLY25" s="149"/>
      <c r="FLZ25" s="147"/>
      <c r="FMA25" s="149"/>
      <c r="FMB25" s="147"/>
      <c r="FMC25" s="149"/>
      <c r="FMD25" s="147"/>
      <c r="FME25" s="149"/>
      <c r="FMF25" s="147"/>
      <c r="FMG25" s="149"/>
      <c r="FMH25" s="147"/>
      <c r="FMI25" s="149"/>
      <c r="FMJ25" s="147"/>
      <c r="FMK25" s="149"/>
      <c r="FML25" s="147"/>
      <c r="FMM25" s="149"/>
      <c r="FMN25" s="147"/>
      <c r="FMO25" s="149"/>
      <c r="FMP25" s="147"/>
      <c r="FMQ25" s="149"/>
      <c r="FMR25" s="147"/>
      <c r="FMS25" s="149"/>
      <c r="FMT25" s="147"/>
      <c r="FMU25" s="149"/>
      <c r="FMV25" s="147"/>
      <c r="FMW25" s="149"/>
      <c r="FMX25" s="147"/>
      <c r="FMY25" s="149"/>
      <c r="FMZ25" s="147"/>
      <c r="FNA25" s="149"/>
      <c r="FNB25" s="147"/>
      <c r="FNC25" s="149"/>
      <c r="FND25" s="147"/>
      <c r="FNE25" s="149"/>
      <c r="FNF25" s="147"/>
      <c r="FNG25" s="149"/>
      <c r="FNH25" s="147"/>
      <c r="FNI25" s="149"/>
      <c r="FNJ25" s="147"/>
      <c r="FNK25" s="149"/>
      <c r="FNL25" s="147"/>
      <c r="FNM25" s="149"/>
      <c r="FNN25" s="147"/>
      <c r="FNO25" s="149"/>
      <c r="FNP25" s="147"/>
      <c r="FNQ25" s="149"/>
      <c r="FNR25" s="147"/>
      <c r="FNS25" s="149"/>
      <c r="FNT25" s="147"/>
      <c r="FNU25" s="149"/>
      <c r="FNV25" s="147"/>
      <c r="FNW25" s="149"/>
      <c r="FNX25" s="147"/>
      <c r="FNY25" s="149"/>
      <c r="FNZ25" s="147"/>
      <c r="FOA25" s="149"/>
      <c r="FOB25" s="147"/>
      <c r="FOC25" s="149"/>
      <c r="FOD25" s="147"/>
      <c r="FOE25" s="149"/>
      <c r="FOF25" s="147"/>
      <c r="FOG25" s="149"/>
      <c r="FOH25" s="147"/>
      <c r="FOI25" s="149"/>
      <c r="FOJ25" s="147"/>
      <c r="FOK25" s="149"/>
      <c r="FOL25" s="147"/>
      <c r="FOM25" s="149"/>
      <c r="FON25" s="147"/>
      <c r="FOO25" s="149"/>
      <c r="FOP25" s="147"/>
      <c r="FOQ25" s="149"/>
      <c r="FOR25" s="147"/>
      <c r="FOS25" s="149"/>
      <c r="FOT25" s="147"/>
      <c r="FOU25" s="149"/>
      <c r="FOV25" s="147"/>
      <c r="FOW25" s="149"/>
      <c r="FOX25" s="147"/>
      <c r="FOY25" s="149"/>
      <c r="FOZ25" s="147"/>
      <c r="FPA25" s="149"/>
      <c r="FPB25" s="147"/>
      <c r="FPC25" s="149"/>
      <c r="FPD25" s="147"/>
      <c r="FPE25" s="149"/>
      <c r="FPF25" s="147"/>
      <c r="FPG25" s="149"/>
      <c r="FPH25" s="147"/>
      <c r="FPI25" s="149"/>
      <c r="FPJ25" s="147"/>
      <c r="FPK25" s="149"/>
      <c r="FPL25" s="147"/>
      <c r="FPM25" s="149"/>
      <c r="FPN25" s="147"/>
      <c r="FPO25" s="149"/>
      <c r="FPP25" s="147"/>
      <c r="FPQ25" s="149"/>
      <c r="FPR25" s="147"/>
      <c r="FPS25" s="149"/>
      <c r="FPT25" s="147"/>
      <c r="FPU25" s="149"/>
      <c r="FPV25" s="147"/>
      <c r="FPW25" s="149"/>
      <c r="FPX25" s="147"/>
      <c r="FPY25" s="149"/>
      <c r="FPZ25" s="147"/>
      <c r="FQA25" s="149"/>
      <c r="FQB25" s="147"/>
      <c r="FQC25" s="149"/>
      <c r="FQD25" s="147"/>
      <c r="FQE25" s="149"/>
      <c r="FQF25" s="147"/>
      <c r="FQG25" s="149"/>
      <c r="FQH25" s="147"/>
      <c r="FQI25" s="149"/>
      <c r="FQJ25" s="147"/>
      <c r="FQK25" s="149"/>
      <c r="FQL25" s="147"/>
      <c r="FQM25" s="149"/>
      <c r="FQN25" s="147"/>
      <c r="FQO25" s="149"/>
      <c r="FQP25" s="147"/>
      <c r="FQQ25" s="149"/>
      <c r="FQR25" s="147"/>
      <c r="FQS25" s="149"/>
      <c r="FQT25" s="147"/>
      <c r="FQU25" s="149"/>
      <c r="FQV25" s="147"/>
      <c r="FQW25" s="149"/>
      <c r="FQX25" s="147"/>
      <c r="FQY25" s="149"/>
      <c r="FQZ25" s="147"/>
      <c r="FRA25" s="149"/>
      <c r="FRB25" s="147"/>
      <c r="FRC25" s="149"/>
      <c r="FRD25" s="147"/>
      <c r="FRE25" s="149"/>
      <c r="FRF25" s="147"/>
      <c r="FRG25" s="149"/>
      <c r="FRH25" s="147"/>
      <c r="FRI25" s="149"/>
      <c r="FRJ25" s="147"/>
      <c r="FRK25" s="149"/>
      <c r="FRL25" s="147"/>
      <c r="FRM25" s="149"/>
      <c r="FRN25" s="147"/>
      <c r="FRO25" s="149"/>
      <c r="FRP25" s="147"/>
      <c r="FRQ25" s="149"/>
      <c r="FRR25" s="147"/>
      <c r="FRS25" s="149"/>
      <c r="FRT25" s="147"/>
      <c r="FRU25" s="149"/>
      <c r="FRV25" s="147"/>
      <c r="FRW25" s="149"/>
      <c r="FRX25" s="147"/>
      <c r="FRY25" s="149"/>
      <c r="FRZ25" s="147"/>
      <c r="FSA25" s="149"/>
      <c r="FSB25" s="147"/>
      <c r="FSC25" s="149"/>
      <c r="FSD25" s="147"/>
      <c r="FSE25" s="149"/>
      <c r="FSF25" s="147"/>
      <c r="FSG25" s="149"/>
      <c r="FSH25" s="147"/>
      <c r="FSI25" s="149"/>
      <c r="FSJ25" s="147"/>
      <c r="FSK25" s="149"/>
      <c r="FSL25" s="147"/>
      <c r="FSM25" s="149"/>
      <c r="FSN25" s="147"/>
      <c r="FSO25" s="149"/>
      <c r="FSP25" s="147"/>
      <c r="FSQ25" s="149"/>
      <c r="FSR25" s="147"/>
      <c r="FSS25" s="149"/>
      <c r="FST25" s="147"/>
      <c r="FSU25" s="149"/>
      <c r="FSV25" s="147"/>
      <c r="FSW25" s="149"/>
      <c r="FSX25" s="147"/>
      <c r="FSY25" s="149"/>
      <c r="FSZ25" s="147"/>
      <c r="FTA25" s="149"/>
      <c r="FTB25" s="147"/>
      <c r="FTC25" s="149"/>
      <c r="FTD25" s="147"/>
      <c r="FTE25" s="149"/>
      <c r="FTF25" s="147"/>
      <c r="FTG25" s="149"/>
      <c r="FTH25" s="147"/>
      <c r="FTI25" s="149"/>
      <c r="FTJ25" s="147"/>
      <c r="FTK25" s="149"/>
      <c r="FTL25" s="147"/>
      <c r="FTM25" s="149"/>
      <c r="FTN25" s="147"/>
      <c r="FTO25" s="149"/>
      <c r="FTP25" s="147"/>
      <c r="FTQ25" s="149"/>
      <c r="FTR25" s="147"/>
      <c r="FTS25" s="149"/>
      <c r="FTT25" s="147"/>
      <c r="FTU25" s="149"/>
      <c r="FTV25" s="147"/>
      <c r="FTW25" s="149"/>
      <c r="FTX25" s="147"/>
      <c r="FTY25" s="149"/>
      <c r="FTZ25" s="147"/>
      <c r="FUA25" s="149"/>
      <c r="FUB25" s="147"/>
      <c r="FUC25" s="149"/>
      <c r="FUD25" s="147"/>
      <c r="FUE25" s="149"/>
      <c r="FUF25" s="147"/>
      <c r="FUG25" s="149"/>
      <c r="FUH25" s="147"/>
      <c r="FUI25" s="149"/>
      <c r="FUJ25" s="147"/>
      <c r="FUK25" s="149"/>
      <c r="FUL25" s="147"/>
      <c r="FUM25" s="149"/>
      <c r="FUN25" s="147"/>
      <c r="FUO25" s="149"/>
      <c r="FUP25" s="147"/>
      <c r="FUQ25" s="149"/>
      <c r="FUR25" s="147"/>
      <c r="FUS25" s="149"/>
      <c r="FUT25" s="147"/>
      <c r="FUU25" s="149"/>
      <c r="FUV25" s="147"/>
      <c r="FUW25" s="149"/>
      <c r="FUX25" s="147"/>
      <c r="FUY25" s="149"/>
      <c r="FUZ25" s="147"/>
      <c r="FVA25" s="149"/>
      <c r="FVB25" s="147"/>
      <c r="FVC25" s="149"/>
      <c r="FVD25" s="147"/>
      <c r="FVE25" s="149"/>
      <c r="FVF25" s="147"/>
      <c r="FVG25" s="149"/>
      <c r="FVH25" s="147"/>
      <c r="FVI25" s="149"/>
      <c r="FVJ25" s="147"/>
      <c r="FVK25" s="149"/>
      <c r="FVL25" s="147"/>
      <c r="FVM25" s="149"/>
      <c r="FVN25" s="147"/>
      <c r="FVO25" s="149"/>
      <c r="FVP25" s="147"/>
      <c r="FVQ25" s="149"/>
      <c r="FVR25" s="147"/>
      <c r="FVS25" s="149"/>
      <c r="FVT25" s="147"/>
      <c r="FVU25" s="149"/>
      <c r="FVV25" s="147"/>
      <c r="FVW25" s="149"/>
      <c r="FVX25" s="147"/>
      <c r="FVY25" s="149"/>
      <c r="FVZ25" s="147"/>
      <c r="FWA25" s="149"/>
      <c r="FWB25" s="147"/>
      <c r="FWC25" s="149"/>
      <c r="FWD25" s="147"/>
      <c r="FWE25" s="149"/>
      <c r="FWF25" s="147"/>
      <c r="FWG25" s="149"/>
      <c r="FWH25" s="147"/>
      <c r="FWI25" s="149"/>
      <c r="FWJ25" s="147"/>
      <c r="FWK25" s="149"/>
      <c r="FWL25" s="147"/>
      <c r="FWM25" s="149"/>
      <c r="FWN25" s="147"/>
      <c r="FWO25" s="149"/>
      <c r="FWP25" s="147"/>
      <c r="FWQ25" s="149"/>
      <c r="FWR25" s="147"/>
      <c r="FWS25" s="149"/>
      <c r="FWT25" s="147"/>
      <c r="FWU25" s="149"/>
      <c r="FWV25" s="147"/>
      <c r="FWW25" s="149"/>
      <c r="FWX25" s="147"/>
      <c r="FWY25" s="149"/>
      <c r="FWZ25" s="147"/>
      <c r="FXA25" s="149"/>
      <c r="FXB25" s="147"/>
      <c r="FXC25" s="149"/>
      <c r="FXD25" s="147"/>
      <c r="FXE25" s="149"/>
      <c r="FXF25" s="147"/>
      <c r="FXG25" s="149"/>
      <c r="FXH25" s="147"/>
      <c r="FXI25" s="149"/>
      <c r="FXJ25" s="147"/>
      <c r="FXK25" s="149"/>
      <c r="FXL25" s="147"/>
      <c r="FXM25" s="149"/>
      <c r="FXN25" s="147"/>
      <c r="FXO25" s="149"/>
      <c r="FXP25" s="147"/>
      <c r="FXQ25" s="149"/>
      <c r="FXR25" s="147"/>
      <c r="FXS25" s="149"/>
      <c r="FXT25" s="147"/>
      <c r="FXU25" s="149"/>
      <c r="FXV25" s="147"/>
      <c r="FXW25" s="149"/>
      <c r="FXX25" s="147"/>
      <c r="FXY25" s="149"/>
      <c r="FXZ25" s="147"/>
      <c r="FYA25" s="149"/>
      <c r="FYB25" s="147"/>
      <c r="FYC25" s="149"/>
      <c r="FYD25" s="147"/>
      <c r="FYE25" s="149"/>
      <c r="FYF25" s="147"/>
      <c r="FYG25" s="149"/>
      <c r="FYH25" s="147"/>
      <c r="FYI25" s="149"/>
      <c r="FYJ25" s="147"/>
      <c r="FYK25" s="149"/>
      <c r="FYL25" s="147"/>
      <c r="FYM25" s="149"/>
      <c r="FYN25" s="147"/>
      <c r="FYO25" s="149"/>
      <c r="FYP25" s="147"/>
      <c r="FYQ25" s="149"/>
      <c r="FYR25" s="147"/>
      <c r="FYS25" s="149"/>
      <c r="FYT25" s="147"/>
      <c r="FYU25" s="149"/>
      <c r="FYV25" s="147"/>
      <c r="FYW25" s="149"/>
      <c r="FYX25" s="147"/>
      <c r="FYY25" s="149"/>
      <c r="FYZ25" s="147"/>
      <c r="FZA25" s="149"/>
      <c r="FZB25" s="147"/>
      <c r="FZC25" s="149"/>
      <c r="FZD25" s="147"/>
      <c r="FZE25" s="149"/>
      <c r="FZF25" s="147"/>
      <c r="FZG25" s="149"/>
      <c r="FZH25" s="147"/>
      <c r="FZI25" s="149"/>
      <c r="FZJ25" s="147"/>
      <c r="FZK25" s="149"/>
      <c r="FZL25" s="147"/>
      <c r="FZM25" s="149"/>
      <c r="FZN25" s="147"/>
      <c r="FZO25" s="149"/>
      <c r="FZP25" s="147"/>
      <c r="FZQ25" s="149"/>
      <c r="FZR25" s="147"/>
      <c r="FZS25" s="149"/>
      <c r="FZT25" s="147"/>
      <c r="FZU25" s="149"/>
      <c r="FZV25" s="147"/>
      <c r="FZW25" s="149"/>
      <c r="FZX25" s="147"/>
      <c r="FZY25" s="149"/>
      <c r="FZZ25" s="147"/>
      <c r="GAA25" s="149"/>
      <c r="GAB25" s="147"/>
      <c r="GAC25" s="149"/>
      <c r="GAD25" s="147"/>
      <c r="GAE25" s="149"/>
      <c r="GAF25" s="147"/>
      <c r="GAG25" s="149"/>
      <c r="GAH25" s="147"/>
      <c r="GAI25" s="149"/>
      <c r="GAJ25" s="147"/>
      <c r="GAK25" s="149"/>
      <c r="GAL25" s="147"/>
      <c r="GAM25" s="149"/>
      <c r="GAN25" s="147"/>
      <c r="GAO25" s="149"/>
      <c r="GAP25" s="147"/>
      <c r="GAQ25" s="149"/>
      <c r="GAR25" s="147"/>
      <c r="GAS25" s="149"/>
      <c r="GAT25" s="147"/>
      <c r="GAU25" s="149"/>
      <c r="GAV25" s="147"/>
      <c r="GAW25" s="149"/>
      <c r="GAX25" s="147"/>
      <c r="GAY25" s="149"/>
      <c r="GAZ25" s="147"/>
      <c r="GBA25" s="149"/>
      <c r="GBB25" s="147"/>
      <c r="GBC25" s="149"/>
      <c r="GBD25" s="147"/>
      <c r="GBE25" s="149"/>
      <c r="GBF25" s="147"/>
      <c r="GBG25" s="149"/>
      <c r="GBH25" s="147"/>
      <c r="GBI25" s="149"/>
      <c r="GBJ25" s="147"/>
      <c r="GBK25" s="149"/>
      <c r="GBL25" s="147"/>
      <c r="GBM25" s="149"/>
      <c r="GBN25" s="147"/>
      <c r="GBO25" s="149"/>
      <c r="GBP25" s="147"/>
      <c r="GBQ25" s="149"/>
      <c r="GBR25" s="147"/>
      <c r="GBS25" s="149"/>
      <c r="GBT25" s="147"/>
      <c r="GBU25" s="149"/>
      <c r="GBV25" s="147"/>
      <c r="GBW25" s="149"/>
      <c r="GBX25" s="147"/>
      <c r="GBY25" s="149"/>
      <c r="GBZ25" s="147"/>
      <c r="GCA25" s="149"/>
      <c r="GCB25" s="147"/>
      <c r="GCC25" s="149"/>
      <c r="GCD25" s="147"/>
      <c r="GCE25" s="149"/>
      <c r="GCF25" s="147"/>
      <c r="GCG25" s="149"/>
      <c r="GCH25" s="147"/>
      <c r="GCI25" s="149"/>
      <c r="GCJ25" s="147"/>
      <c r="GCK25" s="149"/>
      <c r="GCL25" s="147"/>
      <c r="GCM25" s="149"/>
      <c r="GCN25" s="147"/>
      <c r="GCO25" s="149"/>
      <c r="GCP25" s="147"/>
      <c r="GCQ25" s="149"/>
      <c r="GCR25" s="147"/>
      <c r="GCS25" s="149"/>
      <c r="GCT25" s="147"/>
      <c r="GCU25" s="149"/>
      <c r="GCV25" s="147"/>
      <c r="GCW25" s="149"/>
      <c r="GCX25" s="147"/>
      <c r="GCY25" s="149"/>
      <c r="GCZ25" s="147"/>
      <c r="GDA25" s="149"/>
      <c r="GDB25" s="147"/>
      <c r="GDC25" s="149"/>
      <c r="GDD25" s="147"/>
      <c r="GDE25" s="149"/>
      <c r="GDF25" s="147"/>
      <c r="GDG25" s="149"/>
      <c r="GDH25" s="147"/>
      <c r="GDI25" s="149"/>
      <c r="GDJ25" s="147"/>
      <c r="GDK25" s="149"/>
      <c r="GDL25" s="147"/>
      <c r="GDM25" s="149"/>
      <c r="GDN25" s="147"/>
      <c r="GDO25" s="149"/>
      <c r="GDP25" s="147"/>
      <c r="GDQ25" s="149"/>
      <c r="GDR25" s="147"/>
      <c r="GDS25" s="149"/>
      <c r="GDT25" s="147"/>
      <c r="GDU25" s="149"/>
      <c r="GDV25" s="147"/>
      <c r="GDW25" s="149"/>
      <c r="GDX25" s="147"/>
      <c r="GDY25" s="149"/>
      <c r="GDZ25" s="147"/>
      <c r="GEA25" s="149"/>
      <c r="GEB25" s="147"/>
      <c r="GEC25" s="149"/>
      <c r="GED25" s="147"/>
      <c r="GEE25" s="149"/>
      <c r="GEF25" s="147"/>
      <c r="GEG25" s="149"/>
      <c r="GEH25" s="147"/>
      <c r="GEI25" s="149"/>
      <c r="GEJ25" s="147"/>
      <c r="GEK25" s="149"/>
      <c r="GEL25" s="147"/>
      <c r="GEM25" s="149"/>
      <c r="GEN25" s="147"/>
      <c r="GEO25" s="149"/>
      <c r="GEP25" s="147"/>
      <c r="GEQ25" s="149"/>
      <c r="GER25" s="147"/>
      <c r="GES25" s="149"/>
      <c r="GET25" s="147"/>
      <c r="GEU25" s="149"/>
      <c r="GEV25" s="147"/>
      <c r="GEW25" s="149"/>
      <c r="GEX25" s="147"/>
      <c r="GEY25" s="149"/>
      <c r="GEZ25" s="147"/>
      <c r="GFA25" s="149"/>
      <c r="GFB25" s="147"/>
      <c r="GFC25" s="149"/>
      <c r="GFD25" s="147"/>
      <c r="GFE25" s="149"/>
      <c r="GFF25" s="147"/>
      <c r="GFG25" s="149"/>
      <c r="GFH25" s="147"/>
      <c r="GFI25" s="149"/>
      <c r="GFJ25" s="147"/>
      <c r="GFK25" s="149"/>
      <c r="GFL25" s="147"/>
      <c r="GFM25" s="149"/>
      <c r="GFN25" s="147"/>
      <c r="GFO25" s="149"/>
      <c r="GFP25" s="147"/>
      <c r="GFQ25" s="149"/>
      <c r="GFR25" s="147"/>
      <c r="GFS25" s="149"/>
      <c r="GFT25" s="147"/>
      <c r="GFU25" s="149"/>
      <c r="GFV25" s="147"/>
      <c r="GFW25" s="149"/>
      <c r="GFX25" s="147"/>
      <c r="GFY25" s="149"/>
      <c r="GFZ25" s="147"/>
      <c r="GGA25" s="149"/>
      <c r="GGB25" s="147"/>
      <c r="GGC25" s="149"/>
      <c r="GGD25" s="147"/>
      <c r="GGE25" s="149"/>
      <c r="GGF25" s="147"/>
      <c r="GGG25" s="149"/>
      <c r="GGH25" s="147"/>
      <c r="GGI25" s="149"/>
      <c r="GGJ25" s="147"/>
      <c r="GGK25" s="149"/>
      <c r="GGL25" s="147"/>
      <c r="GGM25" s="149"/>
      <c r="GGN25" s="147"/>
      <c r="GGO25" s="149"/>
      <c r="GGP25" s="147"/>
      <c r="GGQ25" s="149"/>
      <c r="GGR25" s="147"/>
      <c r="GGS25" s="149"/>
      <c r="GGT25" s="147"/>
      <c r="GGU25" s="149"/>
      <c r="GGV25" s="147"/>
      <c r="GGW25" s="149"/>
      <c r="GGX25" s="147"/>
      <c r="GGY25" s="149"/>
      <c r="GGZ25" s="147"/>
      <c r="GHA25" s="149"/>
      <c r="GHB25" s="147"/>
      <c r="GHC25" s="149"/>
      <c r="GHD25" s="147"/>
      <c r="GHE25" s="149"/>
      <c r="GHF25" s="147"/>
      <c r="GHG25" s="149"/>
      <c r="GHH25" s="147"/>
      <c r="GHI25" s="149"/>
      <c r="GHJ25" s="147"/>
      <c r="GHK25" s="149"/>
      <c r="GHL25" s="147"/>
      <c r="GHM25" s="149"/>
      <c r="GHN25" s="147"/>
      <c r="GHO25" s="149"/>
      <c r="GHP25" s="147"/>
      <c r="GHQ25" s="149"/>
      <c r="GHR25" s="147"/>
      <c r="GHS25" s="149"/>
      <c r="GHT25" s="147"/>
      <c r="GHU25" s="149"/>
      <c r="GHV25" s="147"/>
      <c r="GHW25" s="149"/>
      <c r="GHX25" s="147"/>
      <c r="GHY25" s="149"/>
      <c r="GHZ25" s="147"/>
      <c r="GIA25" s="149"/>
      <c r="GIB25" s="147"/>
      <c r="GIC25" s="149"/>
      <c r="GID25" s="147"/>
      <c r="GIE25" s="149"/>
      <c r="GIF25" s="147"/>
      <c r="GIG25" s="149"/>
      <c r="GIH25" s="147"/>
      <c r="GII25" s="149"/>
      <c r="GIJ25" s="147"/>
      <c r="GIK25" s="149"/>
      <c r="GIL25" s="147"/>
      <c r="GIM25" s="149"/>
      <c r="GIN25" s="147"/>
      <c r="GIO25" s="149"/>
      <c r="GIP25" s="147"/>
      <c r="GIQ25" s="149"/>
      <c r="GIR25" s="147"/>
      <c r="GIS25" s="149"/>
      <c r="GIT25" s="147"/>
      <c r="GIU25" s="149"/>
      <c r="GIV25" s="147"/>
      <c r="GIW25" s="149"/>
      <c r="GIX25" s="147"/>
      <c r="GIY25" s="149"/>
      <c r="GIZ25" s="147"/>
      <c r="GJA25" s="149"/>
      <c r="GJB25" s="147"/>
      <c r="GJC25" s="149"/>
      <c r="GJD25" s="147"/>
      <c r="GJE25" s="149"/>
      <c r="GJF25" s="147"/>
      <c r="GJG25" s="149"/>
      <c r="GJH25" s="147"/>
      <c r="GJI25" s="149"/>
      <c r="GJJ25" s="147"/>
      <c r="GJK25" s="149"/>
      <c r="GJL25" s="147"/>
      <c r="GJM25" s="149"/>
      <c r="GJN25" s="147"/>
      <c r="GJO25" s="149"/>
      <c r="GJP25" s="147"/>
      <c r="GJQ25" s="149"/>
      <c r="GJR25" s="147"/>
      <c r="GJS25" s="149"/>
      <c r="GJT25" s="147"/>
      <c r="GJU25" s="149"/>
      <c r="GJV25" s="147"/>
      <c r="GJW25" s="149"/>
      <c r="GJX25" s="147"/>
      <c r="GJY25" s="149"/>
      <c r="GJZ25" s="147"/>
      <c r="GKA25" s="149"/>
      <c r="GKB25" s="147"/>
      <c r="GKC25" s="149"/>
      <c r="GKD25" s="147"/>
      <c r="GKE25" s="149"/>
      <c r="GKF25" s="147"/>
      <c r="GKG25" s="149"/>
      <c r="GKH25" s="147"/>
      <c r="GKI25" s="149"/>
      <c r="GKJ25" s="147"/>
      <c r="GKK25" s="149"/>
      <c r="GKL25" s="147"/>
      <c r="GKM25" s="149"/>
      <c r="GKN25" s="147"/>
      <c r="GKO25" s="149"/>
      <c r="GKP25" s="147"/>
      <c r="GKQ25" s="149"/>
      <c r="GKR25" s="147"/>
      <c r="GKS25" s="149"/>
      <c r="GKT25" s="147"/>
      <c r="GKU25" s="149"/>
      <c r="GKV25" s="147"/>
      <c r="GKW25" s="149"/>
      <c r="GKX25" s="147"/>
      <c r="GKY25" s="149"/>
      <c r="GKZ25" s="147"/>
      <c r="GLA25" s="149"/>
      <c r="GLB25" s="147"/>
      <c r="GLC25" s="149"/>
      <c r="GLD25" s="147"/>
      <c r="GLE25" s="149"/>
      <c r="GLF25" s="147"/>
      <c r="GLG25" s="149"/>
      <c r="GLH25" s="147"/>
      <c r="GLI25" s="149"/>
      <c r="GLJ25" s="147"/>
      <c r="GLK25" s="149"/>
      <c r="GLL25" s="147"/>
      <c r="GLM25" s="149"/>
      <c r="GLN25" s="147"/>
      <c r="GLO25" s="149"/>
      <c r="GLP25" s="147"/>
      <c r="GLQ25" s="149"/>
      <c r="GLR25" s="147"/>
      <c r="GLS25" s="149"/>
      <c r="GLT25" s="147"/>
      <c r="GLU25" s="149"/>
      <c r="GLV25" s="147"/>
      <c r="GLW25" s="149"/>
      <c r="GLX25" s="147"/>
      <c r="GLY25" s="149"/>
      <c r="GLZ25" s="147"/>
      <c r="GMA25" s="149"/>
      <c r="GMB25" s="147"/>
      <c r="GMC25" s="149"/>
      <c r="GMD25" s="147"/>
      <c r="GME25" s="149"/>
      <c r="GMF25" s="147"/>
      <c r="GMG25" s="149"/>
      <c r="GMH25" s="147"/>
      <c r="GMI25" s="149"/>
      <c r="GMJ25" s="147"/>
      <c r="GMK25" s="149"/>
      <c r="GML25" s="147"/>
      <c r="GMM25" s="149"/>
      <c r="GMN25" s="147"/>
      <c r="GMO25" s="149"/>
      <c r="GMP25" s="147"/>
      <c r="GMQ25" s="149"/>
      <c r="GMR25" s="147"/>
      <c r="GMS25" s="149"/>
      <c r="GMT25" s="147"/>
      <c r="GMU25" s="149"/>
      <c r="GMV25" s="147"/>
      <c r="GMW25" s="149"/>
      <c r="GMX25" s="147"/>
      <c r="GMY25" s="149"/>
      <c r="GMZ25" s="147"/>
      <c r="GNA25" s="149"/>
      <c r="GNB25" s="147"/>
      <c r="GNC25" s="149"/>
      <c r="GND25" s="147"/>
      <c r="GNE25" s="149"/>
      <c r="GNF25" s="147"/>
      <c r="GNG25" s="149"/>
      <c r="GNH25" s="147"/>
      <c r="GNI25" s="149"/>
      <c r="GNJ25" s="147"/>
      <c r="GNK25" s="149"/>
      <c r="GNL25" s="147"/>
      <c r="GNM25" s="149"/>
      <c r="GNN25" s="147"/>
      <c r="GNO25" s="149"/>
      <c r="GNP25" s="147"/>
      <c r="GNQ25" s="149"/>
      <c r="GNR25" s="147"/>
      <c r="GNS25" s="149"/>
      <c r="GNT25" s="147"/>
      <c r="GNU25" s="149"/>
      <c r="GNV25" s="147"/>
      <c r="GNW25" s="149"/>
      <c r="GNX25" s="147"/>
      <c r="GNY25" s="149"/>
      <c r="GNZ25" s="147"/>
      <c r="GOA25" s="149"/>
      <c r="GOB25" s="147"/>
      <c r="GOC25" s="149"/>
      <c r="GOD25" s="147"/>
      <c r="GOE25" s="149"/>
      <c r="GOF25" s="147"/>
      <c r="GOG25" s="149"/>
      <c r="GOH25" s="147"/>
      <c r="GOI25" s="149"/>
      <c r="GOJ25" s="147"/>
      <c r="GOK25" s="149"/>
      <c r="GOL25" s="147"/>
      <c r="GOM25" s="149"/>
      <c r="GON25" s="147"/>
      <c r="GOO25" s="149"/>
      <c r="GOP25" s="147"/>
      <c r="GOQ25" s="149"/>
      <c r="GOR25" s="147"/>
      <c r="GOS25" s="149"/>
      <c r="GOT25" s="147"/>
      <c r="GOU25" s="149"/>
      <c r="GOV25" s="147"/>
      <c r="GOW25" s="149"/>
      <c r="GOX25" s="147"/>
      <c r="GOY25" s="149"/>
      <c r="GOZ25" s="147"/>
      <c r="GPA25" s="149"/>
      <c r="GPB25" s="147"/>
      <c r="GPC25" s="149"/>
      <c r="GPD25" s="147"/>
      <c r="GPE25" s="149"/>
      <c r="GPF25" s="147"/>
      <c r="GPG25" s="149"/>
      <c r="GPH25" s="147"/>
      <c r="GPI25" s="149"/>
      <c r="GPJ25" s="147"/>
      <c r="GPK25" s="149"/>
      <c r="GPL25" s="147"/>
      <c r="GPM25" s="149"/>
      <c r="GPN25" s="147"/>
      <c r="GPO25" s="149"/>
      <c r="GPP25" s="147"/>
      <c r="GPQ25" s="149"/>
      <c r="GPR25" s="147"/>
      <c r="GPS25" s="149"/>
      <c r="GPT25" s="147"/>
      <c r="GPU25" s="149"/>
      <c r="GPV25" s="147"/>
      <c r="GPW25" s="149"/>
      <c r="GPX25" s="147"/>
      <c r="GPY25" s="149"/>
      <c r="GPZ25" s="147"/>
      <c r="GQA25" s="149"/>
      <c r="GQB25" s="147"/>
      <c r="GQC25" s="149"/>
      <c r="GQD25" s="147"/>
      <c r="GQE25" s="149"/>
      <c r="GQF25" s="147"/>
      <c r="GQG25" s="149"/>
      <c r="GQH25" s="147"/>
      <c r="GQI25" s="149"/>
      <c r="GQJ25" s="147"/>
      <c r="GQK25" s="149"/>
      <c r="GQL25" s="147"/>
      <c r="GQM25" s="149"/>
      <c r="GQN25" s="147"/>
      <c r="GQO25" s="149"/>
      <c r="GQP25" s="147"/>
      <c r="GQQ25" s="149"/>
      <c r="GQR25" s="147"/>
      <c r="GQS25" s="149"/>
      <c r="GQT25" s="147"/>
      <c r="GQU25" s="149"/>
      <c r="GQV25" s="147"/>
      <c r="GQW25" s="149"/>
      <c r="GQX25" s="147"/>
      <c r="GQY25" s="149"/>
      <c r="GQZ25" s="147"/>
      <c r="GRA25" s="149"/>
      <c r="GRB25" s="147"/>
      <c r="GRC25" s="149"/>
      <c r="GRD25" s="147"/>
      <c r="GRE25" s="149"/>
      <c r="GRF25" s="147"/>
      <c r="GRG25" s="149"/>
      <c r="GRH25" s="147"/>
      <c r="GRI25" s="149"/>
      <c r="GRJ25" s="147"/>
      <c r="GRK25" s="149"/>
      <c r="GRL25" s="147"/>
      <c r="GRM25" s="149"/>
      <c r="GRN25" s="147"/>
      <c r="GRO25" s="149"/>
      <c r="GRP25" s="147"/>
      <c r="GRQ25" s="149"/>
      <c r="GRR25" s="147"/>
      <c r="GRS25" s="149"/>
      <c r="GRT25" s="147"/>
      <c r="GRU25" s="149"/>
      <c r="GRV25" s="147"/>
      <c r="GRW25" s="149"/>
      <c r="GRX25" s="147"/>
      <c r="GRY25" s="149"/>
      <c r="GRZ25" s="147"/>
      <c r="GSA25" s="149"/>
      <c r="GSB25" s="147"/>
      <c r="GSC25" s="149"/>
      <c r="GSD25" s="147"/>
      <c r="GSE25" s="149"/>
      <c r="GSF25" s="147"/>
      <c r="GSG25" s="149"/>
      <c r="GSH25" s="147"/>
      <c r="GSI25" s="149"/>
      <c r="GSJ25" s="147"/>
      <c r="GSK25" s="149"/>
      <c r="GSL25" s="147"/>
      <c r="GSM25" s="149"/>
      <c r="GSN25" s="147"/>
      <c r="GSO25" s="149"/>
      <c r="GSP25" s="147"/>
      <c r="GSQ25" s="149"/>
      <c r="GSR25" s="147"/>
      <c r="GSS25" s="149"/>
      <c r="GST25" s="147"/>
      <c r="GSU25" s="149"/>
      <c r="GSV25" s="147"/>
      <c r="GSW25" s="149"/>
      <c r="GSX25" s="147"/>
      <c r="GSY25" s="149"/>
      <c r="GSZ25" s="147"/>
      <c r="GTA25" s="149"/>
      <c r="GTB25" s="147"/>
      <c r="GTC25" s="149"/>
      <c r="GTD25" s="147"/>
      <c r="GTE25" s="149"/>
      <c r="GTF25" s="147"/>
      <c r="GTG25" s="149"/>
      <c r="GTH25" s="147"/>
      <c r="GTI25" s="149"/>
      <c r="GTJ25" s="147"/>
      <c r="GTK25" s="149"/>
      <c r="GTL25" s="147"/>
      <c r="GTM25" s="149"/>
      <c r="GTN25" s="147"/>
      <c r="GTO25" s="149"/>
      <c r="GTP25" s="147"/>
      <c r="GTQ25" s="149"/>
      <c r="GTR25" s="147"/>
      <c r="GTS25" s="149"/>
      <c r="GTT25" s="147"/>
      <c r="GTU25" s="149"/>
      <c r="GTV25" s="147"/>
      <c r="GTW25" s="149"/>
      <c r="GTX25" s="147"/>
      <c r="GTY25" s="149"/>
      <c r="GTZ25" s="147"/>
      <c r="GUA25" s="149"/>
      <c r="GUB25" s="147"/>
      <c r="GUC25" s="149"/>
      <c r="GUD25" s="147"/>
      <c r="GUE25" s="149"/>
      <c r="GUF25" s="147"/>
      <c r="GUG25" s="149"/>
      <c r="GUH25" s="147"/>
      <c r="GUI25" s="149"/>
      <c r="GUJ25" s="147"/>
      <c r="GUK25" s="149"/>
      <c r="GUL25" s="147"/>
      <c r="GUM25" s="149"/>
      <c r="GUN25" s="147"/>
      <c r="GUO25" s="149"/>
      <c r="GUP25" s="147"/>
      <c r="GUQ25" s="149"/>
      <c r="GUR25" s="147"/>
      <c r="GUS25" s="149"/>
      <c r="GUT25" s="147"/>
      <c r="GUU25" s="149"/>
      <c r="GUV25" s="147"/>
      <c r="GUW25" s="149"/>
      <c r="GUX25" s="147"/>
      <c r="GUY25" s="149"/>
      <c r="GUZ25" s="147"/>
      <c r="GVA25" s="149"/>
      <c r="GVB25" s="147"/>
      <c r="GVC25" s="149"/>
      <c r="GVD25" s="147"/>
      <c r="GVE25" s="149"/>
      <c r="GVF25" s="147"/>
      <c r="GVG25" s="149"/>
      <c r="GVH25" s="147"/>
      <c r="GVI25" s="149"/>
      <c r="GVJ25" s="147"/>
      <c r="GVK25" s="149"/>
      <c r="GVL25" s="147"/>
      <c r="GVM25" s="149"/>
      <c r="GVN25" s="147"/>
      <c r="GVO25" s="149"/>
      <c r="GVP25" s="147"/>
      <c r="GVQ25" s="149"/>
      <c r="GVR25" s="147"/>
      <c r="GVS25" s="149"/>
      <c r="GVT25" s="147"/>
      <c r="GVU25" s="149"/>
      <c r="GVV25" s="147"/>
      <c r="GVW25" s="149"/>
      <c r="GVX25" s="147"/>
      <c r="GVY25" s="149"/>
      <c r="GVZ25" s="147"/>
      <c r="GWA25" s="149"/>
      <c r="GWB25" s="147"/>
      <c r="GWC25" s="149"/>
      <c r="GWD25" s="147"/>
      <c r="GWE25" s="149"/>
      <c r="GWF25" s="147"/>
      <c r="GWG25" s="149"/>
      <c r="GWH25" s="147"/>
      <c r="GWI25" s="149"/>
      <c r="GWJ25" s="147"/>
      <c r="GWK25" s="149"/>
      <c r="GWL25" s="147"/>
      <c r="GWM25" s="149"/>
      <c r="GWN25" s="147"/>
      <c r="GWO25" s="149"/>
      <c r="GWP25" s="147"/>
      <c r="GWQ25" s="149"/>
      <c r="GWR25" s="147"/>
      <c r="GWS25" s="149"/>
      <c r="GWT25" s="147"/>
      <c r="GWU25" s="149"/>
      <c r="GWV25" s="147"/>
      <c r="GWW25" s="149"/>
      <c r="GWX25" s="147"/>
      <c r="GWY25" s="149"/>
      <c r="GWZ25" s="147"/>
      <c r="GXA25" s="149"/>
      <c r="GXB25" s="147"/>
      <c r="GXC25" s="149"/>
      <c r="GXD25" s="147"/>
      <c r="GXE25" s="149"/>
      <c r="GXF25" s="147"/>
      <c r="GXG25" s="149"/>
      <c r="GXH25" s="147"/>
      <c r="GXI25" s="149"/>
      <c r="GXJ25" s="147"/>
      <c r="GXK25" s="149"/>
      <c r="GXL25" s="147"/>
      <c r="GXM25" s="149"/>
      <c r="GXN25" s="147"/>
      <c r="GXO25" s="149"/>
      <c r="GXP25" s="147"/>
      <c r="GXQ25" s="149"/>
      <c r="GXR25" s="147"/>
      <c r="GXS25" s="149"/>
      <c r="GXT25" s="147"/>
      <c r="GXU25" s="149"/>
      <c r="GXV25" s="147"/>
      <c r="GXW25" s="149"/>
      <c r="GXX25" s="147"/>
      <c r="GXY25" s="149"/>
      <c r="GXZ25" s="147"/>
      <c r="GYA25" s="149"/>
      <c r="GYB25" s="147"/>
      <c r="GYC25" s="149"/>
      <c r="GYD25" s="147"/>
      <c r="GYE25" s="149"/>
      <c r="GYF25" s="147"/>
      <c r="GYG25" s="149"/>
      <c r="GYH25" s="147"/>
      <c r="GYI25" s="149"/>
      <c r="GYJ25" s="147"/>
      <c r="GYK25" s="149"/>
      <c r="GYL25" s="147"/>
      <c r="GYM25" s="149"/>
      <c r="GYN25" s="147"/>
      <c r="GYO25" s="149"/>
      <c r="GYP25" s="147"/>
      <c r="GYQ25" s="149"/>
      <c r="GYR25" s="147"/>
      <c r="GYS25" s="149"/>
      <c r="GYT25" s="147"/>
      <c r="GYU25" s="149"/>
      <c r="GYV25" s="147"/>
      <c r="GYW25" s="149"/>
      <c r="GYX25" s="147"/>
      <c r="GYY25" s="149"/>
      <c r="GYZ25" s="147"/>
      <c r="GZA25" s="149"/>
      <c r="GZB25" s="147"/>
      <c r="GZC25" s="149"/>
      <c r="GZD25" s="147"/>
      <c r="GZE25" s="149"/>
      <c r="GZF25" s="147"/>
      <c r="GZG25" s="149"/>
      <c r="GZH25" s="147"/>
      <c r="GZI25" s="149"/>
      <c r="GZJ25" s="147"/>
      <c r="GZK25" s="149"/>
      <c r="GZL25" s="147"/>
      <c r="GZM25" s="149"/>
      <c r="GZN25" s="147"/>
      <c r="GZO25" s="149"/>
      <c r="GZP25" s="147"/>
      <c r="GZQ25" s="149"/>
      <c r="GZR25" s="147"/>
      <c r="GZS25" s="149"/>
      <c r="GZT25" s="147"/>
      <c r="GZU25" s="149"/>
      <c r="GZV25" s="147"/>
      <c r="GZW25" s="149"/>
      <c r="GZX25" s="147"/>
      <c r="GZY25" s="149"/>
      <c r="GZZ25" s="147"/>
      <c r="HAA25" s="149"/>
      <c r="HAB25" s="147"/>
      <c r="HAC25" s="149"/>
      <c r="HAD25" s="147"/>
      <c r="HAE25" s="149"/>
      <c r="HAF25" s="147"/>
      <c r="HAG25" s="149"/>
      <c r="HAH25" s="147"/>
      <c r="HAI25" s="149"/>
      <c r="HAJ25" s="147"/>
      <c r="HAK25" s="149"/>
      <c r="HAL25" s="147"/>
      <c r="HAM25" s="149"/>
      <c r="HAN25" s="147"/>
      <c r="HAO25" s="149"/>
      <c r="HAP25" s="147"/>
      <c r="HAQ25" s="149"/>
      <c r="HAR25" s="147"/>
      <c r="HAS25" s="149"/>
      <c r="HAT25" s="147"/>
      <c r="HAU25" s="149"/>
      <c r="HAV25" s="147"/>
      <c r="HAW25" s="149"/>
      <c r="HAX25" s="147"/>
      <c r="HAY25" s="149"/>
      <c r="HAZ25" s="147"/>
      <c r="HBA25" s="149"/>
      <c r="HBB25" s="147"/>
      <c r="HBC25" s="149"/>
      <c r="HBD25" s="147"/>
      <c r="HBE25" s="149"/>
      <c r="HBF25" s="147"/>
      <c r="HBG25" s="149"/>
      <c r="HBH25" s="147"/>
      <c r="HBI25" s="149"/>
      <c r="HBJ25" s="147"/>
      <c r="HBK25" s="149"/>
      <c r="HBL25" s="147"/>
      <c r="HBM25" s="149"/>
      <c r="HBN25" s="147"/>
      <c r="HBO25" s="149"/>
      <c r="HBP25" s="147"/>
      <c r="HBQ25" s="149"/>
      <c r="HBR25" s="147"/>
      <c r="HBS25" s="149"/>
      <c r="HBT25" s="147"/>
      <c r="HBU25" s="149"/>
      <c r="HBV25" s="147"/>
      <c r="HBW25" s="149"/>
      <c r="HBX25" s="147"/>
      <c r="HBY25" s="149"/>
      <c r="HBZ25" s="147"/>
      <c r="HCA25" s="149"/>
      <c r="HCB25" s="147"/>
      <c r="HCC25" s="149"/>
      <c r="HCD25" s="147"/>
      <c r="HCE25" s="149"/>
      <c r="HCF25" s="147"/>
      <c r="HCG25" s="149"/>
      <c r="HCH25" s="147"/>
      <c r="HCI25" s="149"/>
      <c r="HCJ25" s="147"/>
      <c r="HCK25" s="149"/>
      <c r="HCL25" s="147"/>
      <c r="HCM25" s="149"/>
      <c r="HCN25" s="147"/>
      <c r="HCO25" s="149"/>
      <c r="HCP25" s="147"/>
      <c r="HCQ25" s="149"/>
      <c r="HCR25" s="147"/>
      <c r="HCS25" s="149"/>
      <c r="HCT25" s="147"/>
      <c r="HCU25" s="149"/>
      <c r="HCV25" s="147"/>
      <c r="HCW25" s="149"/>
      <c r="HCX25" s="147"/>
      <c r="HCY25" s="149"/>
      <c r="HCZ25" s="147"/>
      <c r="HDA25" s="149"/>
      <c r="HDB25" s="147"/>
      <c r="HDC25" s="149"/>
      <c r="HDD25" s="147"/>
      <c r="HDE25" s="149"/>
      <c r="HDF25" s="147"/>
      <c r="HDG25" s="149"/>
      <c r="HDH25" s="147"/>
      <c r="HDI25" s="149"/>
      <c r="HDJ25" s="147"/>
      <c r="HDK25" s="149"/>
      <c r="HDL25" s="147"/>
      <c r="HDM25" s="149"/>
      <c r="HDN25" s="147"/>
      <c r="HDO25" s="149"/>
      <c r="HDP25" s="147"/>
      <c r="HDQ25" s="149"/>
      <c r="HDR25" s="147"/>
      <c r="HDS25" s="149"/>
      <c r="HDT25" s="147"/>
      <c r="HDU25" s="149"/>
      <c r="HDV25" s="147"/>
      <c r="HDW25" s="149"/>
      <c r="HDX25" s="147"/>
      <c r="HDY25" s="149"/>
      <c r="HDZ25" s="147"/>
      <c r="HEA25" s="149"/>
      <c r="HEB25" s="147"/>
      <c r="HEC25" s="149"/>
      <c r="HED25" s="147"/>
      <c r="HEE25" s="149"/>
      <c r="HEF25" s="147"/>
      <c r="HEG25" s="149"/>
      <c r="HEH25" s="147"/>
      <c r="HEI25" s="149"/>
      <c r="HEJ25" s="147"/>
      <c r="HEK25" s="149"/>
      <c r="HEL25" s="147"/>
      <c r="HEM25" s="149"/>
      <c r="HEN25" s="147"/>
      <c r="HEO25" s="149"/>
      <c r="HEP25" s="147"/>
      <c r="HEQ25" s="149"/>
      <c r="HER25" s="147"/>
      <c r="HES25" s="149"/>
      <c r="HET25" s="147"/>
      <c r="HEU25" s="149"/>
      <c r="HEV25" s="147"/>
      <c r="HEW25" s="149"/>
      <c r="HEX25" s="147"/>
      <c r="HEY25" s="149"/>
      <c r="HEZ25" s="147"/>
      <c r="HFA25" s="149"/>
      <c r="HFB25" s="147"/>
      <c r="HFC25" s="149"/>
      <c r="HFD25" s="147"/>
      <c r="HFE25" s="149"/>
      <c r="HFF25" s="147"/>
      <c r="HFG25" s="149"/>
      <c r="HFH25" s="147"/>
      <c r="HFI25" s="149"/>
      <c r="HFJ25" s="147"/>
      <c r="HFK25" s="149"/>
      <c r="HFL25" s="147"/>
      <c r="HFM25" s="149"/>
      <c r="HFN25" s="147"/>
      <c r="HFO25" s="149"/>
      <c r="HFP25" s="147"/>
      <c r="HFQ25" s="149"/>
      <c r="HFR25" s="147"/>
      <c r="HFS25" s="149"/>
      <c r="HFT25" s="147"/>
      <c r="HFU25" s="149"/>
      <c r="HFV25" s="147"/>
      <c r="HFW25" s="149"/>
      <c r="HFX25" s="147"/>
      <c r="HFY25" s="149"/>
      <c r="HFZ25" s="147"/>
      <c r="HGA25" s="149"/>
      <c r="HGB25" s="147"/>
      <c r="HGC25" s="149"/>
      <c r="HGD25" s="147"/>
      <c r="HGE25" s="149"/>
      <c r="HGF25" s="147"/>
      <c r="HGG25" s="149"/>
      <c r="HGH25" s="147"/>
      <c r="HGI25" s="149"/>
      <c r="HGJ25" s="147"/>
      <c r="HGK25" s="149"/>
      <c r="HGL25" s="147"/>
      <c r="HGM25" s="149"/>
      <c r="HGN25" s="147"/>
      <c r="HGO25" s="149"/>
      <c r="HGP25" s="147"/>
      <c r="HGQ25" s="149"/>
      <c r="HGR25" s="147"/>
      <c r="HGS25" s="149"/>
      <c r="HGT25" s="147"/>
      <c r="HGU25" s="149"/>
      <c r="HGV25" s="147"/>
      <c r="HGW25" s="149"/>
      <c r="HGX25" s="147"/>
      <c r="HGY25" s="149"/>
      <c r="HGZ25" s="147"/>
      <c r="HHA25" s="149"/>
      <c r="HHB25" s="147"/>
      <c r="HHC25" s="149"/>
      <c r="HHD25" s="147"/>
      <c r="HHE25" s="149"/>
      <c r="HHF25" s="147"/>
      <c r="HHG25" s="149"/>
      <c r="HHH25" s="147"/>
      <c r="HHI25" s="149"/>
      <c r="HHJ25" s="147"/>
      <c r="HHK25" s="149"/>
      <c r="HHL25" s="147"/>
      <c r="HHM25" s="149"/>
      <c r="HHN25" s="147"/>
      <c r="HHO25" s="149"/>
      <c r="HHP25" s="147"/>
      <c r="HHQ25" s="149"/>
      <c r="HHR25" s="147"/>
      <c r="HHS25" s="149"/>
      <c r="HHT25" s="147"/>
      <c r="HHU25" s="149"/>
      <c r="HHV25" s="147"/>
      <c r="HHW25" s="149"/>
      <c r="HHX25" s="147"/>
      <c r="HHY25" s="149"/>
      <c r="HHZ25" s="147"/>
      <c r="HIA25" s="149"/>
      <c r="HIB25" s="147"/>
      <c r="HIC25" s="149"/>
      <c r="HID25" s="147"/>
      <c r="HIE25" s="149"/>
      <c r="HIF25" s="147"/>
      <c r="HIG25" s="149"/>
      <c r="HIH25" s="147"/>
      <c r="HII25" s="149"/>
      <c r="HIJ25" s="147"/>
      <c r="HIK25" s="149"/>
      <c r="HIL25" s="147"/>
      <c r="HIM25" s="149"/>
      <c r="HIN25" s="147"/>
      <c r="HIO25" s="149"/>
      <c r="HIP25" s="147"/>
      <c r="HIQ25" s="149"/>
      <c r="HIR25" s="147"/>
      <c r="HIS25" s="149"/>
      <c r="HIT25" s="147"/>
      <c r="HIU25" s="149"/>
      <c r="HIV25" s="147"/>
      <c r="HIW25" s="149"/>
      <c r="HIX25" s="147"/>
      <c r="HIY25" s="149"/>
      <c r="HIZ25" s="147"/>
      <c r="HJA25" s="149"/>
      <c r="HJB25" s="147"/>
      <c r="HJC25" s="149"/>
      <c r="HJD25" s="147"/>
      <c r="HJE25" s="149"/>
      <c r="HJF25" s="147"/>
      <c r="HJG25" s="149"/>
      <c r="HJH25" s="147"/>
      <c r="HJI25" s="149"/>
      <c r="HJJ25" s="147"/>
      <c r="HJK25" s="149"/>
      <c r="HJL25" s="147"/>
      <c r="HJM25" s="149"/>
      <c r="HJN25" s="147"/>
      <c r="HJO25" s="149"/>
      <c r="HJP25" s="147"/>
      <c r="HJQ25" s="149"/>
      <c r="HJR25" s="147"/>
      <c r="HJS25" s="149"/>
      <c r="HJT25" s="147"/>
      <c r="HJU25" s="149"/>
      <c r="HJV25" s="147"/>
      <c r="HJW25" s="149"/>
      <c r="HJX25" s="147"/>
      <c r="HJY25" s="149"/>
      <c r="HJZ25" s="147"/>
      <c r="HKA25" s="149"/>
      <c r="HKB25" s="147"/>
      <c r="HKC25" s="149"/>
      <c r="HKD25" s="147"/>
      <c r="HKE25" s="149"/>
      <c r="HKF25" s="147"/>
      <c r="HKG25" s="149"/>
      <c r="HKH25" s="147"/>
      <c r="HKI25" s="149"/>
      <c r="HKJ25" s="147"/>
      <c r="HKK25" s="149"/>
      <c r="HKL25" s="147"/>
      <c r="HKM25" s="149"/>
      <c r="HKN25" s="147"/>
      <c r="HKO25" s="149"/>
      <c r="HKP25" s="147"/>
      <c r="HKQ25" s="149"/>
      <c r="HKR25" s="147"/>
      <c r="HKS25" s="149"/>
      <c r="HKT25" s="147"/>
      <c r="HKU25" s="149"/>
      <c r="HKV25" s="147"/>
      <c r="HKW25" s="149"/>
      <c r="HKX25" s="147"/>
      <c r="HKY25" s="149"/>
      <c r="HKZ25" s="147"/>
      <c r="HLA25" s="149"/>
      <c r="HLB25" s="147"/>
      <c r="HLC25" s="149"/>
      <c r="HLD25" s="147"/>
      <c r="HLE25" s="149"/>
      <c r="HLF25" s="147"/>
      <c r="HLG25" s="149"/>
      <c r="HLH25" s="147"/>
      <c r="HLI25" s="149"/>
      <c r="HLJ25" s="147"/>
      <c r="HLK25" s="149"/>
      <c r="HLL25" s="147"/>
      <c r="HLM25" s="149"/>
      <c r="HLN25" s="147"/>
      <c r="HLO25" s="149"/>
      <c r="HLP25" s="147"/>
      <c r="HLQ25" s="149"/>
      <c r="HLR25" s="147"/>
      <c r="HLS25" s="149"/>
      <c r="HLT25" s="147"/>
      <c r="HLU25" s="149"/>
      <c r="HLV25" s="147"/>
      <c r="HLW25" s="149"/>
      <c r="HLX25" s="147"/>
      <c r="HLY25" s="149"/>
      <c r="HLZ25" s="147"/>
      <c r="HMA25" s="149"/>
      <c r="HMB25" s="147"/>
      <c r="HMC25" s="149"/>
      <c r="HMD25" s="147"/>
      <c r="HME25" s="149"/>
      <c r="HMF25" s="147"/>
      <c r="HMG25" s="149"/>
      <c r="HMH25" s="147"/>
      <c r="HMI25" s="149"/>
      <c r="HMJ25" s="147"/>
      <c r="HMK25" s="149"/>
      <c r="HML25" s="147"/>
      <c r="HMM25" s="149"/>
      <c r="HMN25" s="147"/>
      <c r="HMO25" s="149"/>
      <c r="HMP25" s="147"/>
      <c r="HMQ25" s="149"/>
      <c r="HMR25" s="147"/>
      <c r="HMS25" s="149"/>
      <c r="HMT25" s="147"/>
      <c r="HMU25" s="149"/>
      <c r="HMV25" s="147"/>
      <c r="HMW25" s="149"/>
      <c r="HMX25" s="147"/>
      <c r="HMY25" s="149"/>
      <c r="HMZ25" s="147"/>
      <c r="HNA25" s="149"/>
      <c r="HNB25" s="147"/>
      <c r="HNC25" s="149"/>
      <c r="HND25" s="147"/>
      <c r="HNE25" s="149"/>
      <c r="HNF25" s="147"/>
      <c r="HNG25" s="149"/>
      <c r="HNH25" s="147"/>
      <c r="HNI25" s="149"/>
      <c r="HNJ25" s="147"/>
      <c r="HNK25" s="149"/>
      <c r="HNL25" s="147"/>
      <c r="HNM25" s="149"/>
      <c r="HNN25" s="147"/>
      <c r="HNO25" s="149"/>
      <c r="HNP25" s="147"/>
      <c r="HNQ25" s="149"/>
      <c r="HNR25" s="147"/>
      <c r="HNS25" s="149"/>
      <c r="HNT25" s="147"/>
      <c r="HNU25" s="149"/>
      <c r="HNV25" s="147"/>
      <c r="HNW25" s="149"/>
      <c r="HNX25" s="147"/>
      <c r="HNY25" s="149"/>
      <c r="HNZ25" s="147"/>
      <c r="HOA25" s="149"/>
      <c r="HOB25" s="147"/>
      <c r="HOC25" s="149"/>
      <c r="HOD25" s="147"/>
      <c r="HOE25" s="149"/>
      <c r="HOF25" s="147"/>
      <c r="HOG25" s="149"/>
      <c r="HOH25" s="147"/>
      <c r="HOI25" s="149"/>
      <c r="HOJ25" s="147"/>
      <c r="HOK25" s="149"/>
      <c r="HOL25" s="147"/>
      <c r="HOM25" s="149"/>
      <c r="HON25" s="147"/>
      <c r="HOO25" s="149"/>
      <c r="HOP25" s="147"/>
      <c r="HOQ25" s="149"/>
      <c r="HOR25" s="147"/>
      <c r="HOS25" s="149"/>
      <c r="HOT25" s="147"/>
      <c r="HOU25" s="149"/>
      <c r="HOV25" s="147"/>
      <c r="HOW25" s="149"/>
      <c r="HOX25" s="147"/>
      <c r="HOY25" s="149"/>
      <c r="HOZ25" s="147"/>
      <c r="HPA25" s="149"/>
      <c r="HPB25" s="147"/>
      <c r="HPC25" s="149"/>
      <c r="HPD25" s="147"/>
      <c r="HPE25" s="149"/>
      <c r="HPF25" s="147"/>
      <c r="HPG25" s="149"/>
      <c r="HPH25" s="147"/>
      <c r="HPI25" s="149"/>
      <c r="HPJ25" s="147"/>
      <c r="HPK25" s="149"/>
      <c r="HPL25" s="147"/>
      <c r="HPM25" s="149"/>
      <c r="HPN25" s="147"/>
      <c r="HPO25" s="149"/>
      <c r="HPP25" s="147"/>
      <c r="HPQ25" s="149"/>
      <c r="HPR25" s="147"/>
      <c r="HPS25" s="149"/>
      <c r="HPT25" s="147"/>
      <c r="HPU25" s="149"/>
      <c r="HPV25" s="147"/>
      <c r="HPW25" s="149"/>
      <c r="HPX25" s="147"/>
      <c r="HPY25" s="149"/>
      <c r="HPZ25" s="147"/>
      <c r="HQA25" s="149"/>
      <c r="HQB25" s="147"/>
      <c r="HQC25" s="149"/>
      <c r="HQD25" s="147"/>
      <c r="HQE25" s="149"/>
      <c r="HQF25" s="147"/>
      <c r="HQG25" s="149"/>
      <c r="HQH25" s="147"/>
      <c r="HQI25" s="149"/>
      <c r="HQJ25" s="147"/>
      <c r="HQK25" s="149"/>
      <c r="HQL25" s="147"/>
      <c r="HQM25" s="149"/>
      <c r="HQN25" s="147"/>
      <c r="HQO25" s="149"/>
      <c r="HQP25" s="147"/>
      <c r="HQQ25" s="149"/>
      <c r="HQR25" s="147"/>
      <c r="HQS25" s="149"/>
      <c r="HQT25" s="147"/>
      <c r="HQU25" s="149"/>
      <c r="HQV25" s="147"/>
      <c r="HQW25" s="149"/>
      <c r="HQX25" s="147"/>
      <c r="HQY25" s="149"/>
      <c r="HQZ25" s="147"/>
      <c r="HRA25" s="149"/>
      <c r="HRB25" s="147"/>
      <c r="HRC25" s="149"/>
      <c r="HRD25" s="147"/>
      <c r="HRE25" s="149"/>
      <c r="HRF25" s="147"/>
      <c r="HRG25" s="149"/>
      <c r="HRH25" s="147"/>
      <c r="HRI25" s="149"/>
      <c r="HRJ25" s="147"/>
      <c r="HRK25" s="149"/>
      <c r="HRL25" s="147"/>
      <c r="HRM25" s="149"/>
      <c r="HRN25" s="147"/>
      <c r="HRO25" s="149"/>
      <c r="HRP25" s="147"/>
      <c r="HRQ25" s="149"/>
      <c r="HRR25" s="147"/>
      <c r="HRS25" s="149"/>
      <c r="HRT25" s="147"/>
      <c r="HRU25" s="149"/>
      <c r="HRV25" s="147"/>
      <c r="HRW25" s="149"/>
      <c r="HRX25" s="147"/>
      <c r="HRY25" s="149"/>
      <c r="HRZ25" s="147"/>
      <c r="HSA25" s="149"/>
      <c r="HSB25" s="147"/>
      <c r="HSC25" s="149"/>
      <c r="HSD25" s="147"/>
      <c r="HSE25" s="149"/>
      <c r="HSF25" s="147"/>
      <c r="HSG25" s="149"/>
      <c r="HSH25" s="147"/>
      <c r="HSI25" s="149"/>
      <c r="HSJ25" s="147"/>
      <c r="HSK25" s="149"/>
      <c r="HSL25" s="147"/>
      <c r="HSM25" s="149"/>
      <c r="HSN25" s="147"/>
      <c r="HSO25" s="149"/>
      <c r="HSP25" s="147"/>
      <c r="HSQ25" s="149"/>
      <c r="HSR25" s="147"/>
      <c r="HSS25" s="149"/>
      <c r="HST25" s="147"/>
      <c r="HSU25" s="149"/>
      <c r="HSV25" s="147"/>
      <c r="HSW25" s="149"/>
      <c r="HSX25" s="147"/>
      <c r="HSY25" s="149"/>
      <c r="HSZ25" s="147"/>
      <c r="HTA25" s="149"/>
      <c r="HTB25" s="147"/>
      <c r="HTC25" s="149"/>
      <c r="HTD25" s="147"/>
      <c r="HTE25" s="149"/>
      <c r="HTF25" s="147"/>
      <c r="HTG25" s="149"/>
      <c r="HTH25" s="147"/>
      <c r="HTI25" s="149"/>
      <c r="HTJ25" s="147"/>
      <c r="HTK25" s="149"/>
      <c r="HTL25" s="147"/>
      <c r="HTM25" s="149"/>
      <c r="HTN25" s="147"/>
      <c r="HTO25" s="149"/>
      <c r="HTP25" s="147"/>
      <c r="HTQ25" s="149"/>
      <c r="HTR25" s="147"/>
      <c r="HTS25" s="149"/>
      <c r="HTT25" s="147"/>
      <c r="HTU25" s="149"/>
      <c r="HTV25" s="147"/>
      <c r="HTW25" s="149"/>
      <c r="HTX25" s="147"/>
      <c r="HTY25" s="149"/>
      <c r="HTZ25" s="147"/>
      <c r="HUA25" s="149"/>
      <c r="HUB25" s="147"/>
      <c r="HUC25" s="149"/>
      <c r="HUD25" s="147"/>
      <c r="HUE25" s="149"/>
      <c r="HUF25" s="147"/>
      <c r="HUG25" s="149"/>
      <c r="HUH25" s="147"/>
      <c r="HUI25" s="149"/>
      <c r="HUJ25" s="147"/>
      <c r="HUK25" s="149"/>
      <c r="HUL25" s="147"/>
      <c r="HUM25" s="149"/>
      <c r="HUN25" s="147"/>
      <c r="HUO25" s="149"/>
      <c r="HUP25" s="147"/>
      <c r="HUQ25" s="149"/>
      <c r="HUR25" s="147"/>
      <c r="HUS25" s="149"/>
      <c r="HUT25" s="147"/>
      <c r="HUU25" s="149"/>
      <c r="HUV25" s="147"/>
      <c r="HUW25" s="149"/>
      <c r="HUX25" s="147"/>
      <c r="HUY25" s="149"/>
      <c r="HUZ25" s="147"/>
      <c r="HVA25" s="149"/>
      <c r="HVB25" s="147"/>
      <c r="HVC25" s="149"/>
      <c r="HVD25" s="147"/>
      <c r="HVE25" s="149"/>
      <c r="HVF25" s="147"/>
      <c r="HVG25" s="149"/>
      <c r="HVH25" s="147"/>
      <c r="HVI25" s="149"/>
      <c r="HVJ25" s="147"/>
      <c r="HVK25" s="149"/>
      <c r="HVL25" s="147"/>
      <c r="HVM25" s="149"/>
      <c r="HVN25" s="147"/>
      <c r="HVO25" s="149"/>
      <c r="HVP25" s="147"/>
      <c r="HVQ25" s="149"/>
      <c r="HVR25" s="147"/>
      <c r="HVS25" s="149"/>
      <c r="HVT25" s="147"/>
      <c r="HVU25" s="149"/>
      <c r="HVV25" s="147"/>
      <c r="HVW25" s="149"/>
      <c r="HVX25" s="147"/>
      <c r="HVY25" s="149"/>
      <c r="HVZ25" s="147"/>
      <c r="HWA25" s="149"/>
      <c r="HWB25" s="147"/>
      <c r="HWC25" s="149"/>
      <c r="HWD25" s="147"/>
      <c r="HWE25" s="149"/>
      <c r="HWF25" s="147"/>
      <c r="HWG25" s="149"/>
      <c r="HWH25" s="147"/>
      <c r="HWI25" s="149"/>
      <c r="HWJ25" s="147"/>
      <c r="HWK25" s="149"/>
      <c r="HWL25" s="147"/>
      <c r="HWM25" s="149"/>
      <c r="HWN25" s="147"/>
      <c r="HWO25" s="149"/>
      <c r="HWP25" s="147"/>
      <c r="HWQ25" s="149"/>
      <c r="HWR25" s="147"/>
      <c r="HWS25" s="149"/>
      <c r="HWT25" s="147"/>
      <c r="HWU25" s="149"/>
      <c r="HWV25" s="147"/>
      <c r="HWW25" s="149"/>
      <c r="HWX25" s="147"/>
      <c r="HWY25" s="149"/>
      <c r="HWZ25" s="147"/>
      <c r="HXA25" s="149"/>
      <c r="HXB25" s="147"/>
      <c r="HXC25" s="149"/>
      <c r="HXD25" s="147"/>
      <c r="HXE25" s="149"/>
      <c r="HXF25" s="147"/>
      <c r="HXG25" s="149"/>
      <c r="HXH25" s="147"/>
      <c r="HXI25" s="149"/>
      <c r="HXJ25" s="147"/>
      <c r="HXK25" s="149"/>
      <c r="HXL25" s="147"/>
      <c r="HXM25" s="149"/>
      <c r="HXN25" s="147"/>
      <c r="HXO25" s="149"/>
      <c r="HXP25" s="147"/>
      <c r="HXQ25" s="149"/>
      <c r="HXR25" s="147"/>
      <c r="HXS25" s="149"/>
      <c r="HXT25" s="147"/>
      <c r="HXU25" s="149"/>
      <c r="HXV25" s="147"/>
      <c r="HXW25" s="149"/>
      <c r="HXX25" s="147"/>
      <c r="HXY25" s="149"/>
      <c r="HXZ25" s="147"/>
      <c r="HYA25" s="149"/>
      <c r="HYB25" s="147"/>
      <c r="HYC25" s="149"/>
      <c r="HYD25" s="147"/>
      <c r="HYE25" s="149"/>
      <c r="HYF25" s="147"/>
      <c r="HYG25" s="149"/>
      <c r="HYH25" s="147"/>
      <c r="HYI25" s="149"/>
      <c r="HYJ25" s="147"/>
      <c r="HYK25" s="149"/>
      <c r="HYL25" s="147"/>
      <c r="HYM25" s="149"/>
      <c r="HYN25" s="147"/>
      <c r="HYO25" s="149"/>
      <c r="HYP25" s="147"/>
      <c r="HYQ25" s="149"/>
      <c r="HYR25" s="147"/>
      <c r="HYS25" s="149"/>
      <c r="HYT25" s="147"/>
      <c r="HYU25" s="149"/>
      <c r="HYV25" s="147"/>
      <c r="HYW25" s="149"/>
      <c r="HYX25" s="147"/>
      <c r="HYY25" s="149"/>
      <c r="HYZ25" s="147"/>
      <c r="HZA25" s="149"/>
      <c r="HZB25" s="147"/>
      <c r="HZC25" s="149"/>
      <c r="HZD25" s="147"/>
      <c r="HZE25" s="149"/>
      <c r="HZF25" s="147"/>
      <c r="HZG25" s="149"/>
      <c r="HZH25" s="147"/>
      <c r="HZI25" s="149"/>
      <c r="HZJ25" s="147"/>
      <c r="HZK25" s="149"/>
      <c r="HZL25" s="147"/>
      <c r="HZM25" s="149"/>
      <c r="HZN25" s="147"/>
      <c r="HZO25" s="149"/>
      <c r="HZP25" s="147"/>
      <c r="HZQ25" s="149"/>
      <c r="HZR25" s="147"/>
      <c r="HZS25" s="149"/>
      <c r="HZT25" s="147"/>
      <c r="HZU25" s="149"/>
      <c r="HZV25" s="147"/>
      <c r="HZW25" s="149"/>
      <c r="HZX25" s="147"/>
      <c r="HZY25" s="149"/>
      <c r="HZZ25" s="147"/>
      <c r="IAA25" s="149"/>
      <c r="IAB25" s="147"/>
      <c r="IAC25" s="149"/>
      <c r="IAD25" s="147"/>
      <c r="IAE25" s="149"/>
      <c r="IAF25" s="147"/>
      <c r="IAG25" s="149"/>
      <c r="IAH25" s="147"/>
      <c r="IAI25" s="149"/>
      <c r="IAJ25" s="147"/>
      <c r="IAK25" s="149"/>
      <c r="IAL25" s="147"/>
      <c r="IAM25" s="149"/>
      <c r="IAN25" s="147"/>
      <c r="IAO25" s="149"/>
      <c r="IAP25" s="147"/>
      <c r="IAQ25" s="149"/>
      <c r="IAR25" s="147"/>
      <c r="IAS25" s="149"/>
      <c r="IAT25" s="147"/>
      <c r="IAU25" s="149"/>
      <c r="IAV25" s="147"/>
      <c r="IAW25" s="149"/>
      <c r="IAX25" s="147"/>
      <c r="IAY25" s="149"/>
      <c r="IAZ25" s="147"/>
      <c r="IBA25" s="149"/>
      <c r="IBB25" s="147"/>
      <c r="IBC25" s="149"/>
      <c r="IBD25" s="147"/>
      <c r="IBE25" s="149"/>
      <c r="IBF25" s="147"/>
      <c r="IBG25" s="149"/>
      <c r="IBH25" s="147"/>
      <c r="IBI25" s="149"/>
      <c r="IBJ25" s="147"/>
      <c r="IBK25" s="149"/>
      <c r="IBL25" s="147"/>
      <c r="IBM25" s="149"/>
      <c r="IBN25" s="147"/>
      <c r="IBO25" s="149"/>
      <c r="IBP25" s="147"/>
      <c r="IBQ25" s="149"/>
      <c r="IBR25" s="147"/>
      <c r="IBS25" s="149"/>
      <c r="IBT25" s="147"/>
      <c r="IBU25" s="149"/>
      <c r="IBV25" s="147"/>
      <c r="IBW25" s="149"/>
      <c r="IBX25" s="147"/>
      <c r="IBY25" s="149"/>
      <c r="IBZ25" s="147"/>
      <c r="ICA25" s="149"/>
      <c r="ICB25" s="147"/>
      <c r="ICC25" s="149"/>
      <c r="ICD25" s="147"/>
      <c r="ICE25" s="149"/>
      <c r="ICF25" s="147"/>
      <c r="ICG25" s="149"/>
      <c r="ICH25" s="147"/>
      <c r="ICI25" s="149"/>
      <c r="ICJ25" s="147"/>
      <c r="ICK25" s="149"/>
      <c r="ICL25" s="147"/>
      <c r="ICM25" s="149"/>
      <c r="ICN25" s="147"/>
      <c r="ICO25" s="149"/>
      <c r="ICP25" s="147"/>
      <c r="ICQ25" s="149"/>
      <c r="ICR25" s="147"/>
      <c r="ICS25" s="149"/>
      <c r="ICT25" s="147"/>
      <c r="ICU25" s="149"/>
      <c r="ICV25" s="147"/>
      <c r="ICW25" s="149"/>
      <c r="ICX25" s="147"/>
      <c r="ICY25" s="149"/>
      <c r="ICZ25" s="147"/>
      <c r="IDA25" s="149"/>
      <c r="IDB25" s="147"/>
      <c r="IDC25" s="149"/>
      <c r="IDD25" s="147"/>
      <c r="IDE25" s="149"/>
      <c r="IDF25" s="147"/>
      <c r="IDG25" s="149"/>
      <c r="IDH25" s="147"/>
      <c r="IDI25" s="149"/>
      <c r="IDJ25" s="147"/>
      <c r="IDK25" s="149"/>
      <c r="IDL25" s="147"/>
      <c r="IDM25" s="149"/>
      <c r="IDN25" s="147"/>
      <c r="IDO25" s="149"/>
      <c r="IDP25" s="147"/>
      <c r="IDQ25" s="149"/>
      <c r="IDR25" s="147"/>
      <c r="IDS25" s="149"/>
      <c r="IDT25" s="147"/>
      <c r="IDU25" s="149"/>
      <c r="IDV25" s="147"/>
      <c r="IDW25" s="149"/>
      <c r="IDX25" s="147"/>
      <c r="IDY25" s="149"/>
      <c r="IDZ25" s="147"/>
      <c r="IEA25" s="149"/>
      <c r="IEB25" s="147"/>
      <c r="IEC25" s="149"/>
      <c r="IED25" s="147"/>
      <c r="IEE25" s="149"/>
      <c r="IEF25" s="147"/>
      <c r="IEG25" s="149"/>
      <c r="IEH25" s="147"/>
      <c r="IEI25" s="149"/>
      <c r="IEJ25" s="147"/>
      <c r="IEK25" s="149"/>
      <c r="IEL25" s="147"/>
      <c r="IEM25" s="149"/>
      <c r="IEN25" s="147"/>
      <c r="IEO25" s="149"/>
      <c r="IEP25" s="147"/>
      <c r="IEQ25" s="149"/>
      <c r="IER25" s="147"/>
      <c r="IES25" s="149"/>
      <c r="IET25" s="147"/>
      <c r="IEU25" s="149"/>
      <c r="IEV25" s="147"/>
      <c r="IEW25" s="149"/>
      <c r="IEX25" s="147"/>
      <c r="IEY25" s="149"/>
      <c r="IEZ25" s="147"/>
      <c r="IFA25" s="149"/>
      <c r="IFB25" s="147"/>
      <c r="IFC25" s="149"/>
      <c r="IFD25" s="147"/>
      <c r="IFE25" s="149"/>
      <c r="IFF25" s="147"/>
      <c r="IFG25" s="149"/>
      <c r="IFH25" s="147"/>
      <c r="IFI25" s="149"/>
      <c r="IFJ25" s="147"/>
      <c r="IFK25" s="149"/>
      <c r="IFL25" s="147"/>
      <c r="IFM25" s="149"/>
      <c r="IFN25" s="147"/>
      <c r="IFO25" s="149"/>
      <c r="IFP25" s="147"/>
      <c r="IFQ25" s="149"/>
      <c r="IFR25" s="147"/>
      <c r="IFS25" s="149"/>
      <c r="IFT25" s="147"/>
      <c r="IFU25" s="149"/>
      <c r="IFV25" s="147"/>
      <c r="IFW25" s="149"/>
      <c r="IFX25" s="147"/>
      <c r="IFY25" s="149"/>
      <c r="IFZ25" s="147"/>
      <c r="IGA25" s="149"/>
      <c r="IGB25" s="147"/>
      <c r="IGC25" s="149"/>
      <c r="IGD25" s="147"/>
      <c r="IGE25" s="149"/>
      <c r="IGF25" s="147"/>
      <c r="IGG25" s="149"/>
      <c r="IGH25" s="147"/>
      <c r="IGI25" s="149"/>
      <c r="IGJ25" s="147"/>
      <c r="IGK25" s="149"/>
      <c r="IGL25" s="147"/>
      <c r="IGM25" s="149"/>
      <c r="IGN25" s="147"/>
      <c r="IGO25" s="149"/>
      <c r="IGP25" s="147"/>
      <c r="IGQ25" s="149"/>
      <c r="IGR25" s="147"/>
      <c r="IGS25" s="149"/>
      <c r="IGT25" s="147"/>
      <c r="IGU25" s="149"/>
      <c r="IGV25" s="147"/>
      <c r="IGW25" s="149"/>
      <c r="IGX25" s="147"/>
      <c r="IGY25" s="149"/>
      <c r="IGZ25" s="147"/>
      <c r="IHA25" s="149"/>
      <c r="IHB25" s="147"/>
      <c r="IHC25" s="149"/>
      <c r="IHD25" s="147"/>
      <c r="IHE25" s="149"/>
      <c r="IHF25" s="147"/>
      <c r="IHG25" s="149"/>
      <c r="IHH25" s="147"/>
      <c r="IHI25" s="149"/>
      <c r="IHJ25" s="147"/>
      <c r="IHK25" s="149"/>
      <c r="IHL25" s="147"/>
      <c r="IHM25" s="149"/>
      <c r="IHN25" s="147"/>
      <c r="IHO25" s="149"/>
      <c r="IHP25" s="147"/>
      <c r="IHQ25" s="149"/>
      <c r="IHR25" s="147"/>
      <c r="IHS25" s="149"/>
      <c r="IHT25" s="147"/>
      <c r="IHU25" s="149"/>
      <c r="IHV25" s="147"/>
      <c r="IHW25" s="149"/>
      <c r="IHX25" s="147"/>
      <c r="IHY25" s="149"/>
      <c r="IHZ25" s="147"/>
      <c r="IIA25" s="149"/>
      <c r="IIB25" s="147"/>
      <c r="IIC25" s="149"/>
      <c r="IID25" s="147"/>
      <c r="IIE25" s="149"/>
      <c r="IIF25" s="147"/>
      <c r="IIG25" s="149"/>
      <c r="IIH25" s="147"/>
      <c r="III25" s="149"/>
      <c r="IIJ25" s="147"/>
      <c r="IIK25" s="149"/>
      <c r="IIL25" s="147"/>
      <c r="IIM25" s="149"/>
      <c r="IIN25" s="147"/>
      <c r="IIO25" s="149"/>
      <c r="IIP25" s="147"/>
      <c r="IIQ25" s="149"/>
      <c r="IIR25" s="147"/>
      <c r="IIS25" s="149"/>
      <c r="IIT25" s="147"/>
      <c r="IIU25" s="149"/>
      <c r="IIV25" s="147"/>
      <c r="IIW25" s="149"/>
      <c r="IIX25" s="147"/>
      <c r="IIY25" s="149"/>
      <c r="IIZ25" s="147"/>
      <c r="IJA25" s="149"/>
      <c r="IJB25" s="147"/>
      <c r="IJC25" s="149"/>
      <c r="IJD25" s="147"/>
      <c r="IJE25" s="149"/>
      <c r="IJF25" s="147"/>
      <c r="IJG25" s="149"/>
      <c r="IJH25" s="147"/>
      <c r="IJI25" s="149"/>
      <c r="IJJ25" s="147"/>
      <c r="IJK25" s="149"/>
      <c r="IJL25" s="147"/>
      <c r="IJM25" s="149"/>
      <c r="IJN25" s="147"/>
      <c r="IJO25" s="149"/>
      <c r="IJP25" s="147"/>
      <c r="IJQ25" s="149"/>
      <c r="IJR25" s="147"/>
      <c r="IJS25" s="149"/>
      <c r="IJT25" s="147"/>
      <c r="IJU25" s="149"/>
      <c r="IJV25" s="147"/>
      <c r="IJW25" s="149"/>
      <c r="IJX25" s="147"/>
      <c r="IJY25" s="149"/>
      <c r="IJZ25" s="147"/>
      <c r="IKA25" s="149"/>
      <c r="IKB25" s="147"/>
      <c r="IKC25" s="149"/>
      <c r="IKD25" s="147"/>
      <c r="IKE25" s="149"/>
      <c r="IKF25" s="147"/>
      <c r="IKG25" s="149"/>
      <c r="IKH25" s="147"/>
      <c r="IKI25" s="149"/>
      <c r="IKJ25" s="147"/>
      <c r="IKK25" s="149"/>
      <c r="IKL25" s="147"/>
      <c r="IKM25" s="149"/>
      <c r="IKN25" s="147"/>
      <c r="IKO25" s="149"/>
      <c r="IKP25" s="147"/>
      <c r="IKQ25" s="149"/>
      <c r="IKR25" s="147"/>
      <c r="IKS25" s="149"/>
      <c r="IKT25" s="147"/>
      <c r="IKU25" s="149"/>
      <c r="IKV25" s="147"/>
      <c r="IKW25" s="149"/>
      <c r="IKX25" s="147"/>
      <c r="IKY25" s="149"/>
      <c r="IKZ25" s="147"/>
      <c r="ILA25" s="149"/>
      <c r="ILB25" s="147"/>
      <c r="ILC25" s="149"/>
      <c r="ILD25" s="147"/>
      <c r="ILE25" s="149"/>
      <c r="ILF25" s="147"/>
      <c r="ILG25" s="149"/>
      <c r="ILH25" s="147"/>
      <c r="ILI25" s="149"/>
      <c r="ILJ25" s="147"/>
      <c r="ILK25" s="149"/>
      <c r="ILL25" s="147"/>
      <c r="ILM25" s="149"/>
      <c r="ILN25" s="147"/>
      <c r="ILO25" s="149"/>
      <c r="ILP25" s="147"/>
      <c r="ILQ25" s="149"/>
      <c r="ILR25" s="147"/>
      <c r="ILS25" s="149"/>
      <c r="ILT25" s="147"/>
      <c r="ILU25" s="149"/>
      <c r="ILV25" s="147"/>
      <c r="ILW25" s="149"/>
      <c r="ILX25" s="147"/>
      <c r="ILY25" s="149"/>
      <c r="ILZ25" s="147"/>
      <c r="IMA25" s="149"/>
      <c r="IMB25" s="147"/>
      <c r="IMC25" s="149"/>
      <c r="IMD25" s="147"/>
      <c r="IME25" s="149"/>
      <c r="IMF25" s="147"/>
      <c r="IMG25" s="149"/>
      <c r="IMH25" s="147"/>
      <c r="IMI25" s="149"/>
      <c r="IMJ25" s="147"/>
      <c r="IMK25" s="149"/>
      <c r="IML25" s="147"/>
      <c r="IMM25" s="149"/>
      <c r="IMN25" s="147"/>
      <c r="IMO25" s="149"/>
      <c r="IMP25" s="147"/>
      <c r="IMQ25" s="149"/>
      <c r="IMR25" s="147"/>
      <c r="IMS25" s="149"/>
      <c r="IMT25" s="147"/>
      <c r="IMU25" s="149"/>
      <c r="IMV25" s="147"/>
      <c r="IMW25" s="149"/>
      <c r="IMX25" s="147"/>
      <c r="IMY25" s="149"/>
      <c r="IMZ25" s="147"/>
      <c r="INA25" s="149"/>
      <c r="INB25" s="147"/>
      <c r="INC25" s="149"/>
      <c r="IND25" s="147"/>
      <c r="INE25" s="149"/>
      <c r="INF25" s="147"/>
      <c r="ING25" s="149"/>
      <c r="INH25" s="147"/>
      <c r="INI25" s="149"/>
      <c r="INJ25" s="147"/>
      <c r="INK25" s="149"/>
      <c r="INL25" s="147"/>
      <c r="INM25" s="149"/>
      <c r="INN25" s="147"/>
      <c r="INO25" s="149"/>
      <c r="INP25" s="147"/>
      <c r="INQ25" s="149"/>
      <c r="INR25" s="147"/>
      <c r="INS25" s="149"/>
      <c r="INT25" s="147"/>
      <c r="INU25" s="149"/>
      <c r="INV25" s="147"/>
      <c r="INW25" s="149"/>
      <c r="INX25" s="147"/>
      <c r="INY25" s="149"/>
      <c r="INZ25" s="147"/>
      <c r="IOA25" s="149"/>
      <c r="IOB25" s="147"/>
      <c r="IOC25" s="149"/>
      <c r="IOD25" s="147"/>
      <c r="IOE25" s="149"/>
      <c r="IOF25" s="147"/>
      <c r="IOG25" s="149"/>
      <c r="IOH25" s="147"/>
      <c r="IOI25" s="149"/>
      <c r="IOJ25" s="147"/>
      <c r="IOK25" s="149"/>
      <c r="IOL25" s="147"/>
      <c r="IOM25" s="149"/>
      <c r="ION25" s="147"/>
      <c r="IOO25" s="149"/>
      <c r="IOP25" s="147"/>
      <c r="IOQ25" s="149"/>
      <c r="IOR25" s="147"/>
      <c r="IOS25" s="149"/>
      <c r="IOT25" s="147"/>
      <c r="IOU25" s="149"/>
      <c r="IOV25" s="147"/>
      <c r="IOW25" s="149"/>
      <c r="IOX25" s="147"/>
      <c r="IOY25" s="149"/>
      <c r="IOZ25" s="147"/>
      <c r="IPA25" s="149"/>
      <c r="IPB25" s="147"/>
      <c r="IPC25" s="149"/>
      <c r="IPD25" s="147"/>
      <c r="IPE25" s="149"/>
      <c r="IPF25" s="147"/>
      <c r="IPG25" s="149"/>
      <c r="IPH25" s="147"/>
      <c r="IPI25" s="149"/>
      <c r="IPJ25" s="147"/>
      <c r="IPK25" s="149"/>
      <c r="IPL25" s="147"/>
      <c r="IPM25" s="149"/>
      <c r="IPN25" s="147"/>
      <c r="IPO25" s="149"/>
      <c r="IPP25" s="147"/>
      <c r="IPQ25" s="149"/>
      <c r="IPR25" s="147"/>
      <c r="IPS25" s="149"/>
      <c r="IPT25" s="147"/>
      <c r="IPU25" s="149"/>
      <c r="IPV25" s="147"/>
      <c r="IPW25" s="149"/>
      <c r="IPX25" s="147"/>
      <c r="IPY25" s="149"/>
      <c r="IPZ25" s="147"/>
      <c r="IQA25" s="149"/>
      <c r="IQB25" s="147"/>
      <c r="IQC25" s="149"/>
      <c r="IQD25" s="147"/>
      <c r="IQE25" s="149"/>
      <c r="IQF25" s="147"/>
      <c r="IQG25" s="149"/>
      <c r="IQH25" s="147"/>
      <c r="IQI25" s="149"/>
      <c r="IQJ25" s="147"/>
      <c r="IQK25" s="149"/>
      <c r="IQL25" s="147"/>
      <c r="IQM25" s="149"/>
      <c r="IQN25" s="147"/>
      <c r="IQO25" s="149"/>
      <c r="IQP25" s="147"/>
      <c r="IQQ25" s="149"/>
      <c r="IQR25" s="147"/>
      <c r="IQS25" s="149"/>
      <c r="IQT25" s="147"/>
      <c r="IQU25" s="149"/>
      <c r="IQV25" s="147"/>
      <c r="IQW25" s="149"/>
      <c r="IQX25" s="147"/>
      <c r="IQY25" s="149"/>
      <c r="IQZ25" s="147"/>
      <c r="IRA25" s="149"/>
      <c r="IRB25" s="147"/>
      <c r="IRC25" s="149"/>
      <c r="IRD25" s="147"/>
      <c r="IRE25" s="149"/>
      <c r="IRF25" s="147"/>
      <c r="IRG25" s="149"/>
      <c r="IRH25" s="147"/>
      <c r="IRI25" s="149"/>
      <c r="IRJ25" s="147"/>
      <c r="IRK25" s="149"/>
      <c r="IRL25" s="147"/>
      <c r="IRM25" s="149"/>
      <c r="IRN25" s="147"/>
      <c r="IRO25" s="149"/>
      <c r="IRP25" s="147"/>
      <c r="IRQ25" s="149"/>
      <c r="IRR25" s="147"/>
      <c r="IRS25" s="149"/>
      <c r="IRT25" s="147"/>
      <c r="IRU25" s="149"/>
      <c r="IRV25" s="147"/>
      <c r="IRW25" s="149"/>
      <c r="IRX25" s="147"/>
      <c r="IRY25" s="149"/>
      <c r="IRZ25" s="147"/>
      <c r="ISA25" s="149"/>
      <c r="ISB25" s="147"/>
      <c r="ISC25" s="149"/>
      <c r="ISD25" s="147"/>
      <c r="ISE25" s="149"/>
      <c r="ISF25" s="147"/>
      <c r="ISG25" s="149"/>
      <c r="ISH25" s="147"/>
      <c r="ISI25" s="149"/>
      <c r="ISJ25" s="147"/>
      <c r="ISK25" s="149"/>
      <c r="ISL25" s="147"/>
      <c r="ISM25" s="149"/>
      <c r="ISN25" s="147"/>
      <c r="ISO25" s="149"/>
      <c r="ISP25" s="147"/>
      <c r="ISQ25" s="149"/>
      <c r="ISR25" s="147"/>
      <c r="ISS25" s="149"/>
      <c r="IST25" s="147"/>
      <c r="ISU25" s="149"/>
      <c r="ISV25" s="147"/>
      <c r="ISW25" s="149"/>
      <c r="ISX25" s="147"/>
      <c r="ISY25" s="149"/>
      <c r="ISZ25" s="147"/>
      <c r="ITA25" s="149"/>
      <c r="ITB25" s="147"/>
      <c r="ITC25" s="149"/>
      <c r="ITD25" s="147"/>
      <c r="ITE25" s="149"/>
      <c r="ITF25" s="147"/>
      <c r="ITG25" s="149"/>
      <c r="ITH25" s="147"/>
      <c r="ITI25" s="149"/>
      <c r="ITJ25" s="147"/>
      <c r="ITK25" s="149"/>
      <c r="ITL25" s="147"/>
      <c r="ITM25" s="149"/>
      <c r="ITN25" s="147"/>
      <c r="ITO25" s="149"/>
      <c r="ITP25" s="147"/>
      <c r="ITQ25" s="149"/>
      <c r="ITR25" s="147"/>
      <c r="ITS25" s="149"/>
      <c r="ITT25" s="147"/>
      <c r="ITU25" s="149"/>
      <c r="ITV25" s="147"/>
      <c r="ITW25" s="149"/>
      <c r="ITX25" s="147"/>
      <c r="ITY25" s="149"/>
      <c r="ITZ25" s="147"/>
      <c r="IUA25" s="149"/>
      <c r="IUB25" s="147"/>
      <c r="IUC25" s="149"/>
      <c r="IUD25" s="147"/>
      <c r="IUE25" s="149"/>
      <c r="IUF25" s="147"/>
      <c r="IUG25" s="149"/>
      <c r="IUH25" s="147"/>
      <c r="IUI25" s="149"/>
      <c r="IUJ25" s="147"/>
      <c r="IUK25" s="149"/>
      <c r="IUL25" s="147"/>
      <c r="IUM25" s="149"/>
      <c r="IUN25" s="147"/>
      <c r="IUO25" s="149"/>
      <c r="IUP25" s="147"/>
      <c r="IUQ25" s="149"/>
      <c r="IUR25" s="147"/>
      <c r="IUS25" s="149"/>
      <c r="IUT25" s="147"/>
      <c r="IUU25" s="149"/>
      <c r="IUV25" s="147"/>
      <c r="IUW25" s="149"/>
      <c r="IUX25" s="147"/>
      <c r="IUY25" s="149"/>
      <c r="IUZ25" s="147"/>
      <c r="IVA25" s="149"/>
      <c r="IVB25" s="147"/>
      <c r="IVC25" s="149"/>
      <c r="IVD25" s="147"/>
      <c r="IVE25" s="149"/>
      <c r="IVF25" s="147"/>
      <c r="IVG25" s="149"/>
      <c r="IVH25" s="147"/>
      <c r="IVI25" s="149"/>
      <c r="IVJ25" s="147"/>
      <c r="IVK25" s="149"/>
      <c r="IVL25" s="147"/>
      <c r="IVM25" s="149"/>
      <c r="IVN25" s="147"/>
      <c r="IVO25" s="149"/>
      <c r="IVP25" s="147"/>
      <c r="IVQ25" s="149"/>
      <c r="IVR25" s="147"/>
      <c r="IVS25" s="149"/>
      <c r="IVT25" s="147"/>
      <c r="IVU25" s="149"/>
      <c r="IVV25" s="147"/>
      <c r="IVW25" s="149"/>
      <c r="IVX25" s="147"/>
      <c r="IVY25" s="149"/>
      <c r="IVZ25" s="147"/>
      <c r="IWA25" s="149"/>
      <c r="IWB25" s="147"/>
      <c r="IWC25" s="149"/>
      <c r="IWD25" s="147"/>
      <c r="IWE25" s="149"/>
      <c r="IWF25" s="147"/>
      <c r="IWG25" s="149"/>
      <c r="IWH25" s="147"/>
      <c r="IWI25" s="149"/>
      <c r="IWJ25" s="147"/>
      <c r="IWK25" s="149"/>
      <c r="IWL25" s="147"/>
      <c r="IWM25" s="149"/>
      <c r="IWN25" s="147"/>
      <c r="IWO25" s="149"/>
      <c r="IWP25" s="147"/>
      <c r="IWQ25" s="149"/>
      <c r="IWR25" s="147"/>
      <c r="IWS25" s="149"/>
      <c r="IWT25" s="147"/>
      <c r="IWU25" s="149"/>
      <c r="IWV25" s="147"/>
      <c r="IWW25" s="149"/>
      <c r="IWX25" s="147"/>
      <c r="IWY25" s="149"/>
      <c r="IWZ25" s="147"/>
      <c r="IXA25" s="149"/>
      <c r="IXB25" s="147"/>
      <c r="IXC25" s="149"/>
      <c r="IXD25" s="147"/>
      <c r="IXE25" s="149"/>
      <c r="IXF25" s="147"/>
      <c r="IXG25" s="149"/>
      <c r="IXH25" s="147"/>
      <c r="IXI25" s="149"/>
      <c r="IXJ25" s="147"/>
      <c r="IXK25" s="149"/>
      <c r="IXL25" s="147"/>
      <c r="IXM25" s="149"/>
      <c r="IXN25" s="147"/>
      <c r="IXO25" s="149"/>
      <c r="IXP25" s="147"/>
      <c r="IXQ25" s="149"/>
      <c r="IXR25" s="147"/>
      <c r="IXS25" s="149"/>
      <c r="IXT25" s="147"/>
      <c r="IXU25" s="149"/>
      <c r="IXV25" s="147"/>
      <c r="IXW25" s="149"/>
      <c r="IXX25" s="147"/>
      <c r="IXY25" s="149"/>
      <c r="IXZ25" s="147"/>
      <c r="IYA25" s="149"/>
      <c r="IYB25" s="147"/>
      <c r="IYC25" s="149"/>
      <c r="IYD25" s="147"/>
      <c r="IYE25" s="149"/>
      <c r="IYF25" s="147"/>
      <c r="IYG25" s="149"/>
      <c r="IYH25" s="147"/>
      <c r="IYI25" s="149"/>
      <c r="IYJ25" s="147"/>
      <c r="IYK25" s="149"/>
      <c r="IYL25" s="147"/>
      <c r="IYM25" s="149"/>
      <c r="IYN25" s="147"/>
      <c r="IYO25" s="149"/>
      <c r="IYP25" s="147"/>
      <c r="IYQ25" s="149"/>
      <c r="IYR25" s="147"/>
      <c r="IYS25" s="149"/>
      <c r="IYT25" s="147"/>
      <c r="IYU25" s="149"/>
      <c r="IYV25" s="147"/>
      <c r="IYW25" s="149"/>
      <c r="IYX25" s="147"/>
      <c r="IYY25" s="149"/>
      <c r="IYZ25" s="147"/>
      <c r="IZA25" s="149"/>
      <c r="IZB25" s="147"/>
      <c r="IZC25" s="149"/>
      <c r="IZD25" s="147"/>
      <c r="IZE25" s="149"/>
      <c r="IZF25" s="147"/>
      <c r="IZG25" s="149"/>
      <c r="IZH25" s="147"/>
      <c r="IZI25" s="149"/>
      <c r="IZJ25" s="147"/>
      <c r="IZK25" s="149"/>
      <c r="IZL25" s="147"/>
      <c r="IZM25" s="149"/>
      <c r="IZN25" s="147"/>
      <c r="IZO25" s="149"/>
      <c r="IZP25" s="147"/>
      <c r="IZQ25" s="149"/>
      <c r="IZR25" s="147"/>
      <c r="IZS25" s="149"/>
      <c r="IZT25" s="147"/>
      <c r="IZU25" s="149"/>
      <c r="IZV25" s="147"/>
      <c r="IZW25" s="149"/>
      <c r="IZX25" s="147"/>
      <c r="IZY25" s="149"/>
      <c r="IZZ25" s="147"/>
      <c r="JAA25" s="149"/>
      <c r="JAB25" s="147"/>
      <c r="JAC25" s="149"/>
      <c r="JAD25" s="147"/>
      <c r="JAE25" s="149"/>
      <c r="JAF25" s="147"/>
      <c r="JAG25" s="149"/>
      <c r="JAH25" s="147"/>
      <c r="JAI25" s="149"/>
      <c r="JAJ25" s="147"/>
      <c r="JAK25" s="149"/>
      <c r="JAL25" s="147"/>
      <c r="JAM25" s="149"/>
      <c r="JAN25" s="147"/>
      <c r="JAO25" s="149"/>
      <c r="JAP25" s="147"/>
      <c r="JAQ25" s="149"/>
      <c r="JAR25" s="147"/>
      <c r="JAS25" s="149"/>
      <c r="JAT25" s="147"/>
      <c r="JAU25" s="149"/>
      <c r="JAV25" s="147"/>
      <c r="JAW25" s="149"/>
      <c r="JAX25" s="147"/>
      <c r="JAY25" s="149"/>
      <c r="JAZ25" s="147"/>
      <c r="JBA25" s="149"/>
      <c r="JBB25" s="147"/>
      <c r="JBC25" s="149"/>
      <c r="JBD25" s="147"/>
      <c r="JBE25" s="149"/>
      <c r="JBF25" s="147"/>
      <c r="JBG25" s="149"/>
      <c r="JBH25" s="147"/>
      <c r="JBI25" s="149"/>
      <c r="JBJ25" s="147"/>
      <c r="JBK25" s="149"/>
      <c r="JBL25" s="147"/>
      <c r="JBM25" s="149"/>
      <c r="JBN25" s="147"/>
      <c r="JBO25" s="149"/>
      <c r="JBP25" s="147"/>
      <c r="JBQ25" s="149"/>
      <c r="JBR25" s="147"/>
      <c r="JBS25" s="149"/>
      <c r="JBT25" s="147"/>
      <c r="JBU25" s="149"/>
      <c r="JBV25" s="147"/>
      <c r="JBW25" s="149"/>
      <c r="JBX25" s="147"/>
      <c r="JBY25" s="149"/>
      <c r="JBZ25" s="147"/>
      <c r="JCA25" s="149"/>
      <c r="JCB25" s="147"/>
      <c r="JCC25" s="149"/>
      <c r="JCD25" s="147"/>
      <c r="JCE25" s="149"/>
      <c r="JCF25" s="147"/>
      <c r="JCG25" s="149"/>
      <c r="JCH25" s="147"/>
      <c r="JCI25" s="149"/>
      <c r="JCJ25" s="147"/>
      <c r="JCK25" s="149"/>
      <c r="JCL25" s="147"/>
      <c r="JCM25" s="149"/>
      <c r="JCN25" s="147"/>
      <c r="JCO25" s="149"/>
      <c r="JCP25" s="147"/>
      <c r="JCQ25" s="149"/>
      <c r="JCR25" s="147"/>
      <c r="JCS25" s="149"/>
      <c r="JCT25" s="147"/>
      <c r="JCU25" s="149"/>
      <c r="JCV25" s="147"/>
      <c r="JCW25" s="149"/>
      <c r="JCX25" s="147"/>
      <c r="JCY25" s="149"/>
      <c r="JCZ25" s="147"/>
      <c r="JDA25" s="149"/>
      <c r="JDB25" s="147"/>
      <c r="JDC25" s="149"/>
      <c r="JDD25" s="147"/>
      <c r="JDE25" s="149"/>
      <c r="JDF25" s="147"/>
      <c r="JDG25" s="149"/>
      <c r="JDH25" s="147"/>
      <c r="JDI25" s="149"/>
      <c r="JDJ25" s="147"/>
      <c r="JDK25" s="149"/>
      <c r="JDL25" s="147"/>
      <c r="JDM25" s="149"/>
      <c r="JDN25" s="147"/>
      <c r="JDO25" s="149"/>
      <c r="JDP25" s="147"/>
      <c r="JDQ25" s="149"/>
      <c r="JDR25" s="147"/>
      <c r="JDS25" s="149"/>
      <c r="JDT25" s="147"/>
      <c r="JDU25" s="149"/>
      <c r="JDV25" s="147"/>
      <c r="JDW25" s="149"/>
      <c r="JDX25" s="147"/>
      <c r="JDY25" s="149"/>
      <c r="JDZ25" s="147"/>
      <c r="JEA25" s="149"/>
      <c r="JEB25" s="147"/>
      <c r="JEC25" s="149"/>
      <c r="JED25" s="147"/>
      <c r="JEE25" s="149"/>
      <c r="JEF25" s="147"/>
      <c r="JEG25" s="149"/>
      <c r="JEH25" s="147"/>
      <c r="JEI25" s="149"/>
      <c r="JEJ25" s="147"/>
      <c r="JEK25" s="149"/>
      <c r="JEL25" s="147"/>
      <c r="JEM25" s="149"/>
      <c r="JEN25" s="147"/>
      <c r="JEO25" s="149"/>
      <c r="JEP25" s="147"/>
      <c r="JEQ25" s="149"/>
      <c r="JER25" s="147"/>
      <c r="JES25" s="149"/>
      <c r="JET25" s="147"/>
      <c r="JEU25" s="149"/>
      <c r="JEV25" s="147"/>
      <c r="JEW25" s="149"/>
      <c r="JEX25" s="147"/>
      <c r="JEY25" s="149"/>
      <c r="JEZ25" s="147"/>
      <c r="JFA25" s="149"/>
      <c r="JFB25" s="147"/>
      <c r="JFC25" s="149"/>
      <c r="JFD25" s="147"/>
      <c r="JFE25" s="149"/>
      <c r="JFF25" s="147"/>
      <c r="JFG25" s="149"/>
      <c r="JFH25" s="147"/>
      <c r="JFI25" s="149"/>
      <c r="JFJ25" s="147"/>
      <c r="JFK25" s="149"/>
      <c r="JFL25" s="147"/>
      <c r="JFM25" s="149"/>
      <c r="JFN25" s="147"/>
      <c r="JFO25" s="149"/>
      <c r="JFP25" s="147"/>
      <c r="JFQ25" s="149"/>
      <c r="JFR25" s="147"/>
      <c r="JFS25" s="149"/>
      <c r="JFT25" s="147"/>
      <c r="JFU25" s="149"/>
      <c r="JFV25" s="147"/>
      <c r="JFW25" s="149"/>
      <c r="JFX25" s="147"/>
      <c r="JFY25" s="149"/>
      <c r="JFZ25" s="147"/>
      <c r="JGA25" s="149"/>
      <c r="JGB25" s="147"/>
      <c r="JGC25" s="149"/>
      <c r="JGD25" s="147"/>
      <c r="JGE25" s="149"/>
      <c r="JGF25" s="147"/>
      <c r="JGG25" s="149"/>
      <c r="JGH25" s="147"/>
      <c r="JGI25" s="149"/>
      <c r="JGJ25" s="147"/>
      <c r="JGK25" s="149"/>
      <c r="JGL25" s="147"/>
      <c r="JGM25" s="149"/>
      <c r="JGN25" s="147"/>
      <c r="JGO25" s="149"/>
      <c r="JGP25" s="147"/>
      <c r="JGQ25" s="149"/>
      <c r="JGR25" s="147"/>
      <c r="JGS25" s="149"/>
      <c r="JGT25" s="147"/>
      <c r="JGU25" s="149"/>
      <c r="JGV25" s="147"/>
      <c r="JGW25" s="149"/>
      <c r="JGX25" s="147"/>
      <c r="JGY25" s="149"/>
      <c r="JGZ25" s="147"/>
      <c r="JHA25" s="149"/>
      <c r="JHB25" s="147"/>
      <c r="JHC25" s="149"/>
      <c r="JHD25" s="147"/>
      <c r="JHE25" s="149"/>
      <c r="JHF25" s="147"/>
      <c r="JHG25" s="149"/>
      <c r="JHH25" s="147"/>
      <c r="JHI25" s="149"/>
      <c r="JHJ25" s="147"/>
      <c r="JHK25" s="149"/>
      <c r="JHL25" s="147"/>
      <c r="JHM25" s="149"/>
      <c r="JHN25" s="147"/>
      <c r="JHO25" s="149"/>
      <c r="JHP25" s="147"/>
      <c r="JHQ25" s="149"/>
      <c r="JHR25" s="147"/>
      <c r="JHS25" s="149"/>
      <c r="JHT25" s="147"/>
      <c r="JHU25" s="149"/>
      <c r="JHV25" s="147"/>
      <c r="JHW25" s="149"/>
      <c r="JHX25" s="147"/>
      <c r="JHY25" s="149"/>
      <c r="JHZ25" s="147"/>
      <c r="JIA25" s="149"/>
      <c r="JIB25" s="147"/>
      <c r="JIC25" s="149"/>
      <c r="JID25" s="147"/>
      <c r="JIE25" s="149"/>
      <c r="JIF25" s="147"/>
      <c r="JIG25" s="149"/>
      <c r="JIH25" s="147"/>
      <c r="JII25" s="149"/>
      <c r="JIJ25" s="147"/>
      <c r="JIK25" s="149"/>
      <c r="JIL25" s="147"/>
      <c r="JIM25" s="149"/>
      <c r="JIN25" s="147"/>
      <c r="JIO25" s="149"/>
      <c r="JIP25" s="147"/>
      <c r="JIQ25" s="149"/>
      <c r="JIR25" s="147"/>
      <c r="JIS25" s="149"/>
      <c r="JIT25" s="147"/>
      <c r="JIU25" s="149"/>
      <c r="JIV25" s="147"/>
      <c r="JIW25" s="149"/>
      <c r="JIX25" s="147"/>
      <c r="JIY25" s="149"/>
      <c r="JIZ25" s="147"/>
      <c r="JJA25" s="149"/>
      <c r="JJB25" s="147"/>
      <c r="JJC25" s="149"/>
      <c r="JJD25" s="147"/>
      <c r="JJE25" s="149"/>
      <c r="JJF25" s="147"/>
      <c r="JJG25" s="149"/>
      <c r="JJH25" s="147"/>
      <c r="JJI25" s="149"/>
      <c r="JJJ25" s="147"/>
      <c r="JJK25" s="149"/>
      <c r="JJL25" s="147"/>
      <c r="JJM25" s="149"/>
      <c r="JJN25" s="147"/>
      <c r="JJO25" s="149"/>
      <c r="JJP25" s="147"/>
      <c r="JJQ25" s="149"/>
      <c r="JJR25" s="147"/>
      <c r="JJS25" s="149"/>
      <c r="JJT25" s="147"/>
      <c r="JJU25" s="149"/>
      <c r="JJV25" s="147"/>
      <c r="JJW25" s="149"/>
      <c r="JJX25" s="147"/>
      <c r="JJY25" s="149"/>
      <c r="JJZ25" s="147"/>
      <c r="JKA25" s="149"/>
      <c r="JKB25" s="147"/>
      <c r="JKC25" s="149"/>
      <c r="JKD25" s="147"/>
      <c r="JKE25" s="149"/>
      <c r="JKF25" s="147"/>
      <c r="JKG25" s="149"/>
      <c r="JKH25" s="147"/>
      <c r="JKI25" s="149"/>
      <c r="JKJ25" s="147"/>
      <c r="JKK25" s="149"/>
      <c r="JKL25" s="147"/>
      <c r="JKM25" s="149"/>
      <c r="JKN25" s="147"/>
      <c r="JKO25" s="149"/>
      <c r="JKP25" s="147"/>
      <c r="JKQ25" s="149"/>
      <c r="JKR25" s="147"/>
      <c r="JKS25" s="149"/>
      <c r="JKT25" s="147"/>
      <c r="JKU25" s="149"/>
      <c r="JKV25" s="147"/>
      <c r="JKW25" s="149"/>
      <c r="JKX25" s="147"/>
      <c r="JKY25" s="149"/>
      <c r="JKZ25" s="147"/>
      <c r="JLA25" s="149"/>
      <c r="JLB25" s="147"/>
      <c r="JLC25" s="149"/>
      <c r="JLD25" s="147"/>
      <c r="JLE25" s="149"/>
      <c r="JLF25" s="147"/>
      <c r="JLG25" s="149"/>
      <c r="JLH25" s="147"/>
      <c r="JLI25" s="149"/>
      <c r="JLJ25" s="147"/>
      <c r="JLK25" s="149"/>
      <c r="JLL25" s="147"/>
      <c r="JLM25" s="149"/>
      <c r="JLN25" s="147"/>
      <c r="JLO25" s="149"/>
      <c r="JLP25" s="147"/>
      <c r="JLQ25" s="149"/>
      <c r="JLR25" s="147"/>
      <c r="JLS25" s="149"/>
      <c r="JLT25" s="147"/>
      <c r="JLU25" s="149"/>
      <c r="JLV25" s="147"/>
      <c r="JLW25" s="149"/>
      <c r="JLX25" s="147"/>
      <c r="JLY25" s="149"/>
      <c r="JLZ25" s="147"/>
      <c r="JMA25" s="149"/>
      <c r="JMB25" s="147"/>
      <c r="JMC25" s="149"/>
      <c r="JMD25" s="147"/>
      <c r="JME25" s="149"/>
      <c r="JMF25" s="147"/>
      <c r="JMG25" s="149"/>
      <c r="JMH25" s="147"/>
      <c r="JMI25" s="149"/>
      <c r="JMJ25" s="147"/>
      <c r="JMK25" s="149"/>
      <c r="JML25" s="147"/>
      <c r="JMM25" s="149"/>
      <c r="JMN25" s="147"/>
      <c r="JMO25" s="149"/>
      <c r="JMP25" s="147"/>
      <c r="JMQ25" s="149"/>
      <c r="JMR25" s="147"/>
      <c r="JMS25" s="149"/>
      <c r="JMT25" s="147"/>
      <c r="JMU25" s="149"/>
      <c r="JMV25" s="147"/>
      <c r="JMW25" s="149"/>
      <c r="JMX25" s="147"/>
      <c r="JMY25" s="149"/>
      <c r="JMZ25" s="147"/>
      <c r="JNA25" s="149"/>
      <c r="JNB25" s="147"/>
      <c r="JNC25" s="149"/>
      <c r="JND25" s="147"/>
      <c r="JNE25" s="149"/>
      <c r="JNF25" s="147"/>
      <c r="JNG25" s="149"/>
      <c r="JNH25" s="147"/>
      <c r="JNI25" s="149"/>
      <c r="JNJ25" s="147"/>
      <c r="JNK25" s="149"/>
      <c r="JNL25" s="147"/>
      <c r="JNM25" s="149"/>
      <c r="JNN25" s="147"/>
      <c r="JNO25" s="149"/>
      <c r="JNP25" s="147"/>
      <c r="JNQ25" s="149"/>
      <c r="JNR25" s="147"/>
      <c r="JNS25" s="149"/>
      <c r="JNT25" s="147"/>
      <c r="JNU25" s="149"/>
      <c r="JNV25" s="147"/>
      <c r="JNW25" s="149"/>
      <c r="JNX25" s="147"/>
      <c r="JNY25" s="149"/>
      <c r="JNZ25" s="147"/>
      <c r="JOA25" s="149"/>
      <c r="JOB25" s="147"/>
      <c r="JOC25" s="149"/>
      <c r="JOD25" s="147"/>
      <c r="JOE25" s="149"/>
      <c r="JOF25" s="147"/>
      <c r="JOG25" s="149"/>
      <c r="JOH25" s="147"/>
      <c r="JOI25" s="149"/>
      <c r="JOJ25" s="147"/>
      <c r="JOK25" s="149"/>
      <c r="JOL25" s="147"/>
      <c r="JOM25" s="149"/>
      <c r="JON25" s="147"/>
      <c r="JOO25" s="149"/>
      <c r="JOP25" s="147"/>
      <c r="JOQ25" s="149"/>
      <c r="JOR25" s="147"/>
      <c r="JOS25" s="149"/>
      <c r="JOT25" s="147"/>
      <c r="JOU25" s="149"/>
      <c r="JOV25" s="147"/>
      <c r="JOW25" s="149"/>
      <c r="JOX25" s="147"/>
      <c r="JOY25" s="149"/>
      <c r="JOZ25" s="147"/>
      <c r="JPA25" s="149"/>
      <c r="JPB25" s="147"/>
      <c r="JPC25" s="149"/>
      <c r="JPD25" s="147"/>
      <c r="JPE25" s="149"/>
      <c r="JPF25" s="147"/>
      <c r="JPG25" s="149"/>
      <c r="JPH25" s="147"/>
      <c r="JPI25" s="149"/>
      <c r="JPJ25" s="147"/>
      <c r="JPK25" s="149"/>
      <c r="JPL25" s="147"/>
      <c r="JPM25" s="149"/>
      <c r="JPN25" s="147"/>
      <c r="JPO25" s="149"/>
      <c r="JPP25" s="147"/>
      <c r="JPQ25" s="149"/>
      <c r="JPR25" s="147"/>
      <c r="JPS25" s="149"/>
      <c r="JPT25" s="147"/>
      <c r="JPU25" s="149"/>
      <c r="JPV25" s="147"/>
      <c r="JPW25" s="149"/>
      <c r="JPX25" s="147"/>
      <c r="JPY25" s="149"/>
      <c r="JPZ25" s="147"/>
      <c r="JQA25" s="149"/>
      <c r="JQB25" s="147"/>
      <c r="JQC25" s="149"/>
      <c r="JQD25" s="147"/>
      <c r="JQE25" s="149"/>
      <c r="JQF25" s="147"/>
      <c r="JQG25" s="149"/>
      <c r="JQH25" s="147"/>
      <c r="JQI25" s="149"/>
      <c r="JQJ25" s="147"/>
      <c r="JQK25" s="149"/>
      <c r="JQL25" s="147"/>
      <c r="JQM25" s="149"/>
      <c r="JQN25" s="147"/>
      <c r="JQO25" s="149"/>
      <c r="JQP25" s="147"/>
      <c r="JQQ25" s="149"/>
      <c r="JQR25" s="147"/>
      <c r="JQS25" s="149"/>
      <c r="JQT25" s="147"/>
      <c r="JQU25" s="149"/>
      <c r="JQV25" s="147"/>
      <c r="JQW25" s="149"/>
      <c r="JQX25" s="147"/>
      <c r="JQY25" s="149"/>
      <c r="JQZ25" s="147"/>
      <c r="JRA25" s="149"/>
      <c r="JRB25" s="147"/>
      <c r="JRC25" s="149"/>
      <c r="JRD25" s="147"/>
      <c r="JRE25" s="149"/>
      <c r="JRF25" s="147"/>
      <c r="JRG25" s="149"/>
      <c r="JRH25" s="147"/>
      <c r="JRI25" s="149"/>
      <c r="JRJ25" s="147"/>
      <c r="JRK25" s="149"/>
      <c r="JRL25" s="147"/>
      <c r="JRM25" s="149"/>
      <c r="JRN25" s="147"/>
      <c r="JRO25" s="149"/>
      <c r="JRP25" s="147"/>
      <c r="JRQ25" s="149"/>
      <c r="JRR25" s="147"/>
      <c r="JRS25" s="149"/>
      <c r="JRT25" s="147"/>
      <c r="JRU25" s="149"/>
      <c r="JRV25" s="147"/>
      <c r="JRW25" s="149"/>
      <c r="JRX25" s="147"/>
      <c r="JRY25" s="149"/>
      <c r="JRZ25" s="147"/>
      <c r="JSA25" s="149"/>
      <c r="JSB25" s="147"/>
      <c r="JSC25" s="149"/>
      <c r="JSD25" s="147"/>
      <c r="JSE25" s="149"/>
      <c r="JSF25" s="147"/>
      <c r="JSG25" s="149"/>
      <c r="JSH25" s="147"/>
      <c r="JSI25" s="149"/>
      <c r="JSJ25" s="147"/>
      <c r="JSK25" s="149"/>
      <c r="JSL25" s="147"/>
      <c r="JSM25" s="149"/>
      <c r="JSN25" s="147"/>
      <c r="JSO25" s="149"/>
      <c r="JSP25" s="147"/>
      <c r="JSQ25" s="149"/>
      <c r="JSR25" s="147"/>
      <c r="JSS25" s="149"/>
      <c r="JST25" s="147"/>
      <c r="JSU25" s="149"/>
      <c r="JSV25" s="147"/>
      <c r="JSW25" s="149"/>
      <c r="JSX25" s="147"/>
      <c r="JSY25" s="149"/>
      <c r="JSZ25" s="147"/>
      <c r="JTA25" s="149"/>
      <c r="JTB25" s="147"/>
      <c r="JTC25" s="149"/>
      <c r="JTD25" s="147"/>
      <c r="JTE25" s="149"/>
      <c r="JTF25" s="147"/>
      <c r="JTG25" s="149"/>
      <c r="JTH25" s="147"/>
      <c r="JTI25" s="149"/>
      <c r="JTJ25" s="147"/>
      <c r="JTK25" s="149"/>
      <c r="JTL25" s="147"/>
      <c r="JTM25" s="149"/>
      <c r="JTN25" s="147"/>
      <c r="JTO25" s="149"/>
      <c r="JTP25" s="147"/>
      <c r="JTQ25" s="149"/>
      <c r="JTR25" s="147"/>
      <c r="JTS25" s="149"/>
      <c r="JTT25" s="147"/>
      <c r="JTU25" s="149"/>
      <c r="JTV25" s="147"/>
      <c r="JTW25" s="149"/>
      <c r="JTX25" s="147"/>
      <c r="JTY25" s="149"/>
      <c r="JTZ25" s="147"/>
      <c r="JUA25" s="149"/>
      <c r="JUB25" s="147"/>
      <c r="JUC25" s="149"/>
      <c r="JUD25" s="147"/>
      <c r="JUE25" s="149"/>
      <c r="JUF25" s="147"/>
      <c r="JUG25" s="149"/>
      <c r="JUH25" s="147"/>
      <c r="JUI25" s="149"/>
      <c r="JUJ25" s="147"/>
      <c r="JUK25" s="149"/>
      <c r="JUL25" s="147"/>
      <c r="JUM25" s="149"/>
      <c r="JUN25" s="147"/>
      <c r="JUO25" s="149"/>
      <c r="JUP25" s="147"/>
      <c r="JUQ25" s="149"/>
      <c r="JUR25" s="147"/>
      <c r="JUS25" s="149"/>
      <c r="JUT25" s="147"/>
      <c r="JUU25" s="149"/>
      <c r="JUV25" s="147"/>
      <c r="JUW25" s="149"/>
      <c r="JUX25" s="147"/>
      <c r="JUY25" s="149"/>
      <c r="JUZ25" s="147"/>
      <c r="JVA25" s="149"/>
      <c r="JVB25" s="147"/>
      <c r="JVC25" s="149"/>
      <c r="JVD25" s="147"/>
      <c r="JVE25" s="149"/>
      <c r="JVF25" s="147"/>
      <c r="JVG25" s="149"/>
      <c r="JVH25" s="147"/>
      <c r="JVI25" s="149"/>
      <c r="JVJ25" s="147"/>
      <c r="JVK25" s="149"/>
      <c r="JVL25" s="147"/>
      <c r="JVM25" s="149"/>
      <c r="JVN25" s="147"/>
      <c r="JVO25" s="149"/>
      <c r="JVP25" s="147"/>
      <c r="JVQ25" s="149"/>
      <c r="JVR25" s="147"/>
      <c r="JVS25" s="149"/>
      <c r="JVT25" s="147"/>
      <c r="JVU25" s="149"/>
      <c r="JVV25" s="147"/>
      <c r="JVW25" s="149"/>
      <c r="JVX25" s="147"/>
      <c r="JVY25" s="149"/>
      <c r="JVZ25" s="147"/>
      <c r="JWA25" s="149"/>
      <c r="JWB25" s="147"/>
      <c r="JWC25" s="149"/>
      <c r="JWD25" s="147"/>
      <c r="JWE25" s="149"/>
      <c r="JWF25" s="147"/>
      <c r="JWG25" s="149"/>
      <c r="JWH25" s="147"/>
      <c r="JWI25" s="149"/>
      <c r="JWJ25" s="147"/>
      <c r="JWK25" s="149"/>
      <c r="JWL25" s="147"/>
      <c r="JWM25" s="149"/>
      <c r="JWN25" s="147"/>
      <c r="JWO25" s="149"/>
      <c r="JWP25" s="147"/>
      <c r="JWQ25" s="149"/>
      <c r="JWR25" s="147"/>
      <c r="JWS25" s="149"/>
      <c r="JWT25" s="147"/>
      <c r="JWU25" s="149"/>
      <c r="JWV25" s="147"/>
      <c r="JWW25" s="149"/>
      <c r="JWX25" s="147"/>
      <c r="JWY25" s="149"/>
      <c r="JWZ25" s="147"/>
      <c r="JXA25" s="149"/>
      <c r="JXB25" s="147"/>
      <c r="JXC25" s="149"/>
      <c r="JXD25" s="147"/>
      <c r="JXE25" s="149"/>
      <c r="JXF25" s="147"/>
      <c r="JXG25" s="149"/>
      <c r="JXH25" s="147"/>
      <c r="JXI25" s="149"/>
      <c r="JXJ25" s="147"/>
      <c r="JXK25" s="149"/>
      <c r="JXL25" s="147"/>
      <c r="JXM25" s="149"/>
      <c r="JXN25" s="147"/>
      <c r="JXO25" s="149"/>
      <c r="JXP25" s="147"/>
      <c r="JXQ25" s="149"/>
      <c r="JXR25" s="147"/>
      <c r="JXS25" s="149"/>
      <c r="JXT25" s="147"/>
      <c r="JXU25" s="149"/>
      <c r="JXV25" s="147"/>
      <c r="JXW25" s="149"/>
      <c r="JXX25" s="147"/>
      <c r="JXY25" s="149"/>
      <c r="JXZ25" s="147"/>
      <c r="JYA25" s="149"/>
      <c r="JYB25" s="147"/>
      <c r="JYC25" s="149"/>
      <c r="JYD25" s="147"/>
      <c r="JYE25" s="149"/>
      <c r="JYF25" s="147"/>
      <c r="JYG25" s="149"/>
      <c r="JYH25" s="147"/>
      <c r="JYI25" s="149"/>
      <c r="JYJ25" s="147"/>
      <c r="JYK25" s="149"/>
      <c r="JYL25" s="147"/>
      <c r="JYM25" s="149"/>
      <c r="JYN25" s="147"/>
      <c r="JYO25" s="149"/>
      <c r="JYP25" s="147"/>
      <c r="JYQ25" s="149"/>
      <c r="JYR25" s="147"/>
      <c r="JYS25" s="149"/>
      <c r="JYT25" s="147"/>
      <c r="JYU25" s="149"/>
      <c r="JYV25" s="147"/>
      <c r="JYW25" s="149"/>
      <c r="JYX25" s="147"/>
      <c r="JYY25" s="149"/>
      <c r="JYZ25" s="147"/>
      <c r="JZA25" s="149"/>
      <c r="JZB25" s="147"/>
      <c r="JZC25" s="149"/>
      <c r="JZD25" s="147"/>
      <c r="JZE25" s="149"/>
      <c r="JZF25" s="147"/>
      <c r="JZG25" s="149"/>
      <c r="JZH25" s="147"/>
      <c r="JZI25" s="149"/>
      <c r="JZJ25" s="147"/>
      <c r="JZK25" s="149"/>
      <c r="JZL25" s="147"/>
      <c r="JZM25" s="149"/>
      <c r="JZN25" s="147"/>
      <c r="JZO25" s="149"/>
      <c r="JZP25" s="147"/>
      <c r="JZQ25" s="149"/>
      <c r="JZR25" s="147"/>
      <c r="JZS25" s="149"/>
      <c r="JZT25" s="147"/>
      <c r="JZU25" s="149"/>
      <c r="JZV25" s="147"/>
      <c r="JZW25" s="149"/>
      <c r="JZX25" s="147"/>
      <c r="JZY25" s="149"/>
      <c r="JZZ25" s="147"/>
      <c r="KAA25" s="149"/>
      <c r="KAB25" s="147"/>
      <c r="KAC25" s="149"/>
      <c r="KAD25" s="147"/>
      <c r="KAE25" s="149"/>
      <c r="KAF25" s="147"/>
      <c r="KAG25" s="149"/>
      <c r="KAH25" s="147"/>
      <c r="KAI25" s="149"/>
      <c r="KAJ25" s="147"/>
      <c r="KAK25" s="149"/>
      <c r="KAL25" s="147"/>
      <c r="KAM25" s="149"/>
      <c r="KAN25" s="147"/>
      <c r="KAO25" s="149"/>
      <c r="KAP25" s="147"/>
      <c r="KAQ25" s="149"/>
      <c r="KAR25" s="147"/>
      <c r="KAS25" s="149"/>
      <c r="KAT25" s="147"/>
      <c r="KAU25" s="149"/>
      <c r="KAV25" s="147"/>
      <c r="KAW25" s="149"/>
      <c r="KAX25" s="147"/>
      <c r="KAY25" s="149"/>
      <c r="KAZ25" s="147"/>
      <c r="KBA25" s="149"/>
      <c r="KBB25" s="147"/>
      <c r="KBC25" s="149"/>
      <c r="KBD25" s="147"/>
      <c r="KBE25" s="149"/>
      <c r="KBF25" s="147"/>
      <c r="KBG25" s="149"/>
      <c r="KBH25" s="147"/>
      <c r="KBI25" s="149"/>
      <c r="KBJ25" s="147"/>
      <c r="KBK25" s="149"/>
      <c r="KBL25" s="147"/>
      <c r="KBM25" s="149"/>
      <c r="KBN25" s="147"/>
      <c r="KBO25" s="149"/>
      <c r="KBP25" s="147"/>
      <c r="KBQ25" s="149"/>
      <c r="KBR25" s="147"/>
      <c r="KBS25" s="149"/>
      <c r="KBT25" s="147"/>
      <c r="KBU25" s="149"/>
      <c r="KBV25" s="147"/>
      <c r="KBW25" s="149"/>
      <c r="KBX25" s="147"/>
      <c r="KBY25" s="149"/>
      <c r="KBZ25" s="147"/>
      <c r="KCA25" s="149"/>
      <c r="KCB25" s="147"/>
      <c r="KCC25" s="149"/>
      <c r="KCD25" s="147"/>
      <c r="KCE25" s="149"/>
      <c r="KCF25" s="147"/>
      <c r="KCG25" s="149"/>
      <c r="KCH25" s="147"/>
      <c r="KCI25" s="149"/>
      <c r="KCJ25" s="147"/>
      <c r="KCK25" s="149"/>
      <c r="KCL25" s="147"/>
      <c r="KCM25" s="149"/>
      <c r="KCN25" s="147"/>
      <c r="KCO25" s="149"/>
      <c r="KCP25" s="147"/>
      <c r="KCQ25" s="149"/>
      <c r="KCR25" s="147"/>
      <c r="KCS25" s="149"/>
      <c r="KCT25" s="147"/>
      <c r="KCU25" s="149"/>
      <c r="KCV25" s="147"/>
      <c r="KCW25" s="149"/>
      <c r="KCX25" s="147"/>
      <c r="KCY25" s="149"/>
      <c r="KCZ25" s="147"/>
      <c r="KDA25" s="149"/>
      <c r="KDB25" s="147"/>
      <c r="KDC25" s="149"/>
      <c r="KDD25" s="147"/>
      <c r="KDE25" s="149"/>
      <c r="KDF25" s="147"/>
      <c r="KDG25" s="149"/>
      <c r="KDH25" s="147"/>
      <c r="KDI25" s="149"/>
      <c r="KDJ25" s="147"/>
      <c r="KDK25" s="149"/>
      <c r="KDL25" s="147"/>
      <c r="KDM25" s="149"/>
      <c r="KDN25" s="147"/>
      <c r="KDO25" s="149"/>
      <c r="KDP25" s="147"/>
      <c r="KDQ25" s="149"/>
      <c r="KDR25" s="147"/>
      <c r="KDS25" s="149"/>
      <c r="KDT25" s="147"/>
      <c r="KDU25" s="149"/>
      <c r="KDV25" s="147"/>
      <c r="KDW25" s="149"/>
      <c r="KDX25" s="147"/>
      <c r="KDY25" s="149"/>
      <c r="KDZ25" s="147"/>
      <c r="KEA25" s="149"/>
      <c r="KEB25" s="147"/>
      <c r="KEC25" s="149"/>
      <c r="KED25" s="147"/>
      <c r="KEE25" s="149"/>
      <c r="KEF25" s="147"/>
      <c r="KEG25" s="149"/>
      <c r="KEH25" s="147"/>
      <c r="KEI25" s="149"/>
      <c r="KEJ25" s="147"/>
      <c r="KEK25" s="149"/>
      <c r="KEL25" s="147"/>
      <c r="KEM25" s="149"/>
      <c r="KEN25" s="147"/>
      <c r="KEO25" s="149"/>
      <c r="KEP25" s="147"/>
      <c r="KEQ25" s="149"/>
      <c r="KER25" s="147"/>
      <c r="KES25" s="149"/>
      <c r="KET25" s="147"/>
      <c r="KEU25" s="149"/>
      <c r="KEV25" s="147"/>
      <c r="KEW25" s="149"/>
      <c r="KEX25" s="147"/>
      <c r="KEY25" s="149"/>
      <c r="KEZ25" s="147"/>
      <c r="KFA25" s="149"/>
      <c r="KFB25" s="147"/>
      <c r="KFC25" s="149"/>
      <c r="KFD25" s="147"/>
      <c r="KFE25" s="149"/>
      <c r="KFF25" s="147"/>
      <c r="KFG25" s="149"/>
      <c r="KFH25" s="147"/>
      <c r="KFI25" s="149"/>
      <c r="KFJ25" s="147"/>
      <c r="KFK25" s="149"/>
      <c r="KFL25" s="147"/>
      <c r="KFM25" s="149"/>
      <c r="KFN25" s="147"/>
      <c r="KFO25" s="149"/>
      <c r="KFP25" s="147"/>
      <c r="KFQ25" s="149"/>
      <c r="KFR25" s="147"/>
      <c r="KFS25" s="149"/>
      <c r="KFT25" s="147"/>
      <c r="KFU25" s="149"/>
      <c r="KFV25" s="147"/>
      <c r="KFW25" s="149"/>
      <c r="KFX25" s="147"/>
      <c r="KFY25" s="149"/>
      <c r="KFZ25" s="147"/>
      <c r="KGA25" s="149"/>
      <c r="KGB25" s="147"/>
      <c r="KGC25" s="149"/>
      <c r="KGD25" s="147"/>
      <c r="KGE25" s="149"/>
      <c r="KGF25" s="147"/>
      <c r="KGG25" s="149"/>
      <c r="KGH25" s="147"/>
      <c r="KGI25" s="149"/>
      <c r="KGJ25" s="147"/>
      <c r="KGK25" s="149"/>
      <c r="KGL25" s="147"/>
      <c r="KGM25" s="149"/>
      <c r="KGN25" s="147"/>
      <c r="KGO25" s="149"/>
      <c r="KGP25" s="147"/>
      <c r="KGQ25" s="149"/>
      <c r="KGR25" s="147"/>
      <c r="KGS25" s="149"/>
      <c r="KGT25" s="147"/>
      <c r="KGU25" s="149"/>
      <c r="KGV25" s="147"/>
      <c r="KGW25" s="149"/>
      <c r="KGX25" s="147"/>
      <c r="KGY25" s="149"/>
      <c r="KGZ25" s="147"/>
      <c r="KHA25" s="149"/>
      <c r="KHB25" s="147"/>
      <c r="KHC25" s="149"/>
      <c r="KHD25" s="147"/>
      <c r="KHE25" s="149"/>
      <c r="KHF25" s="147"/>
      <c r="KHG25" s="149"/>
      <c r="KHH25" s="147"/>
      <c r="KHI25" s="149"/>
      <c r="KHJ25" s="147"/>
      <c r="KHK25" s="149"/>
      <c r="KHL25" s="147"/>
      <c r="KHM25" s="149"/>
      <c r="KHN25" s="147"/>
      <c r="KHO25" s="149"/>
      <c r="KHP25" s="147"/>
      <c r="KHQ25" s="149"/>
      <c r="KHR25" s="147"/>
      <c r="KHS25" s="149"/>
      <c r="KHT25" s="147"/>
      <c r="KHU25" s="149"/>
      <c r="KHV25" s="147"/>
      <c r="KHW25" s="149"/>
      <c r="KHX25" s="147"/>
      <c r="KHY25" s="149"/>
      <c r="KHZ25" s="147"/>
      <c r="KIA25" s="149"/>
      <c r="KIB25" s="147"/>
      <c r="KIC25" s="149"/>
      <c r="KID25" s="147"/>
      <c r="KIE25" s="149"/>
      <c r="KIF25" s="147"/>
      <c r="KIG25" s="149"/>
      <c r="KIH25" s="147"/>
      <c r="KII25" s="149"/>
      <c r="KIJ25" s="147"/>
      <c r="KIK25" s="149"/>
      <c r="KIL25" s="147"/>
      <c r="KIM25" s="149"/>
      <c r="KIN25" s="147"/>
      <c r="KIO25" s="149"/>
      <c r="KIP25" s="147"/>
      <c r="KIQ25" s="149"/>
      <c r="KIR25" s="147"/>
      <c r="KIS25" s="149"/>
      <c r="KIT25" s="147"/>
      <c r="KIU25" s="149"/>
      <c r="KIV25" s="147"/>
      <c r="KIW25" s="149"/>
      <c r="KIX25" s="147"/>
      <c r="KIY25" s="149"/>
      <c r="KIZ25" s="147"/>
      <c r="KJA25" s="149"/>
      <c r="KJB25" s="147"/>
      <c r="KJC25" s="149"/>
      <c r="KJD25" s="147"/>
      <c r="KJE25" s="149"/>
      <c r="KJF25" s="147"/>
      <c r="KJG25" s="149"/>
      <c r="KJH25" s="147"/>
      <c r="KJI25" s="149"/>
      <c r="KJJ25" s="147"/>
      <c r="KJK25" s="149"/>
      <c r="KJL25" s="147"/>
      <c r="KJM25" s="149"/>
      <c r="KJN25" s="147"/>
      <c r="KJO25" s="149"/>
      <c r="KJP25" s="147"/>
      <c r="KJQ25" s="149"/>
      <c r="KJR25" s="147"/>
      <c r="KJS25" s="149"/>
      <c r="KJT25" s="147"/>
      <c r="KJU25" s="149"/>
      <c r="KJV25" s="147"/>
      <c r="KJW25" s="149"/>
      <c r="KJX25" s="147"/>
      <c r="KJY25" s="149"/>
      <c r="KJZ25" s="147"/>
      <c r="KKA25" s="149"/>
      <c r="KKB25" s="147"/>
      <c r="KKC25" s="149"/>
      <c r="KKD25" s="147"/>
      <c r="KKE25" s="149"/>
      <c r="KKF25" s="147"/>
      <c r="KKG25" s="149"/>
      <c r="KKH25" s="147"/>
      <c r="KKI25" s="149"/>
      <c r="KKJ25" s="147"/>
      <c r="KKK25" s="149"/>
      <c r="KKL25" s="147"/>
      <c r="KKM25" s="149"/>
      <c r="KKN25" s="147"/>
      <c r="KKO25" s="149"/>
      <c r="KKP25" s="147"/>
      <c r="KKQ25" s="149"/>
      <c r="KKR25" s="147"/>
      <c r="KKS25" s="149"/>
      <c r="KKT25" s="147"/>
      <c r="KKU25" s="149"/>
      <c r="KKV25" s="147"/>
      <c r="KKW25" s="149"/>
      <c r="KKX25" s="147"/>
      <c r="KKY25" s="149"/>
      <c r="KKZ25" s="147"/>
      <c r="KLA25" s="149"/>
      <c r="KLB25" s="147"/>
      <c r="KLC25" s="149"/>
      <c r="KLD25" s="147"/>
      <c r="KLE25" s="149"/>
      <c r="KLF25" s="147"/>
      <c r="KLG25" s="149"/>
      <c r="KLH25" s="147"/>
      <c r="KLI25" s="149"/>
      <c r="KLJ25" s="147"/>
      <c r="KLK25" s="149"/>
      <c r="KLL25" s="147"/>
      <c r="KLM25" s="149"/>
      <c r="KLN25" s="147"/>
      <c r="KLO25" s="149"/>
      <c r="KLP25" s="147"/>
      <c r="KLQ25" s="149"/>
      <c r="KLR25" s="147"/>
      <c r="KLS25" s="149"/>
      <c r="KLT25" s="147"/>
      <c r="KLU25" s="149"/>
      <c r="KLV25" s="147"/>
      <c r="KLW25" s="149"/>
      <c r="KLX25" s="147"/>
      <c r="KLY25" s="149"/>
      <c r="KLZ25" s="147"/>
      <c r="KMA25" s="149"/>
      <c r="KMB25" s="147"/>
      <c r="KMC25" s="149"/>
      <c r="KMD25" s="147"/>
      <c r="KME25" s="149"/>
      <c r="KMF25" s="147"/>
      <c r="KMG25" s="149"/>
      <c r="KMH25" s="147"/>
      <c r="KMI25" s="149"/>
      <c r="KMJ25" s="147"/>
      <c r="KMK25" s="149"/>
      <c r="KML25" s="147"/>
      <c r="KMM25" s="149"/>
      <c r="KMN25" s="147"/>
      <c r="KMO25" s="149"/>
      <c r="KMP25" s="147"/>
      <c r="KMQ25" s="149"/>
      <c r="KMR25" s="147"/>
      <c r="KMS25" s="149"/>
      <c r="KMT25" s="147"/>
      <c r="KMU25" s="149"/>
      <c r="KMV25" s="147"/>
      <c r="KMW25" s="149"/>
      <c r="KMX25" s="147"/>
      <c r="KMY25" s="149"/>
      <c r="KMZ25" s="147"/>
      <c r="KNA25" s="149"/>
      <c r="KNB25" s="147"/>
      <c r="KNC25" s="149"/>
      <c r="KND25" s="147"/>
      <c r="KNE25" s="149"/>
      <c r="KNF25" s="147"/>
      <c r="KNG25" s="149"/>
      <c r="KNH25" s="147"/>
      <c r="KNI25" s="149"/>
      <c r="KNJ25" s="147"/>
      <c r="KNK25" s="149"/>
      <c r="KNL25" s="147"/>
      <c r="KNM25" s="149"/>
      <c r="KNN25" s="147"/>
      <c r="KNO25" s="149"/>
      <c r="KNP25" s="147"/>
      <c r="KNQ25" s="149"/>
      <c r="KNR25" s="147"/>
      <c r="KNS25" s="149"/>
      <c r="KNT25" s="147"/>
      <c r="KNU25" s="149"/>
      <c r="KNV25" s="147"/>
      <c r="KNW25" s="149"/>
      <c r="KNX25" s="147"/>
      <c r="KNY25" s="149"/>
      <c r="KNZ25" s="147"/>
      <c r="KOA25" s="149"/>
      <c r="KOB25" s="147"/>
      <c r="KOC25" s="149"/>
      <c r="KOD25" s="147"/>
      <c r="KOE25" s="149"/>
      <c r="KOF25" s="147"/>
      <c r="KOG25" s="149"/>
      <c r="KOH25" s="147"/>
      <c r="KOI25" s="149"/>
      <c r="KOJ25" s="147"/>
      <c r="KOK25" s="149"/>
      <c r="KOL25" s="147"/>
      <c r="KOM25" s="149"/>
      <c r="KON25" s="147"/>
      <c r="KOO25" s="149"/>
      <c r="KOP25" s="147"/>
      <c r="KOQ25" s="149"/>
      <c r="KOR25" s="147"/>
      <c r="KOS25" s="149"/>
      <c r="KOT25" s="147"/>
      <c r="KOU25" s="149"/>
      <c r="KOV25" s="147"/>
      <c r="KOW25" s="149"/>
      <c r="KOX25" s="147"/>
      <c r="KOY25" s="149"/>
      <c r="KOZ25" s="147"/>
      <c r="KPA25" s="149"/>
      <c r="KPB25" s="147"/>
      <c r="KPC25" s="149"/>
      <c r="KPD25" s="147"/>
      <c r="KPE25" s="149"/>
      <c r="KPF25" s="147"/>
      <c r="KPG25" s="149"/>
      <c r="KPH25" s="147"/>
      <c r="KPI25" s="149"/>
      <c r="KPJ25" s="147"/>
      <c r="KPK25" s="149"/>
      <c r="KPL25" s="147"/>
      <c r="KPM25" s="149"/>
      <c r="KPN25" s="147"/>
      <c r="KPO25" s="149"/>
      <c r="KPP25" s="147"/>
      <c r="KPQ25" s="149"/>
      <c r="KPR25" s="147"/>
      <c r="KPS25" s="149"/>
      <c r="KPT25" s="147"/>
      <c r="KPU25" s="149"/>
      <c r="KPV25" s="147"/>
      <c r="KPW25" s="149"/>
      <c r="KPX25" s="147"/>
      <c r="KPY25" s="149"/>
      <c r="KPZ25" s="147"/>
      <c r="KQA25" s="149"/>
      <c r="KQB25" s="147"/>
      <c r="KQC25" s="149"/>
      <c r="KQD25" s="147"/>
      <c r="KQE25" s="149"/>
      <c r="KQF25" s="147"/>
      <c r="KQG25" s="149"/>
      <c r="KQH25" s="147"/>
      <c r="KQI25" s="149"/>
      <c r="KQJ25" s="147"/>
      <c r="KQK25" s="149"/>
      <c r="KQL25" s="147"/>
      <c r="KQM25" s="149"/>
      <c r="KQN25" s="147"/>
      <c r="KQO25" s="149"/>
      <c r="KQP25" s="147"/>
      <c r="KQQ25" s="149"/>
      <c r="KQR25" s="147"/>
      <c r="KQS25" s="149"/>
      <c r="KQT25" s="147"/>
      <c r="KQU25" s="149"/>
      <c r="KQV25" s="147"/>
      <c r="KQW25" s="149"/>
      <c r="KQX25" s="147"/>
      <c r="KQY25" s="149"/>
      <c r="KQZ25" s="147"/>
      <c r="KRA25" s="149"/>
      <c r="KRB25" s="147"/>
      <c r="KRC25" s="149"/>
      <c r="KRD25" s="147"/>
      <c r="KRE25" s="149"/>
      <c r="KRF25" s="147"/>
      <c r="KRG25" s="149"/>
      <c r="KRH25" s="147"/>
      <c r="KRI25" s="149"/>
      <c r="KRJ25" s="147"/>
      <c r="KRK25" s="149"/>
      <c r="KRL25" s="147"/>
      <c r="KRM25" s="149"/>
      <c r="KRN25" s="147"/>
      <c r="KRO25" s="149"/>
      <c r="KRP25" s="147"/>
      <c r="KRQ25" s="149"/>
      <c r="KRR25" s="147"/>
      <c r="KRS25" s="149"/>
      <c r="KRT25" s="147"/>
      <c r="KRU25" s="149"/>
      <c r="KRV25" s="147"/>
      <c r="KRW25" s="149"/>
      <c r="KRX25" s="147"/>
      <c r="KRY25" s="149"/>
      <c r="KRZ25" s="147"/>
      <c r="KSA25" s="149"/>
      <c r="KSB25" s="147"/>
      <c r="KSC25" s="149"/>
      <c r="KSD25" s="147"/>
      <c r="KSE25" s="149"/>
      <c r="KSF25" s="147"/>
      <c r="KSG25" s="149"/>
      <c r="KSH25" s="147"/>
      <c r="KSI25" s="149"/>
      <c r="KSJ25" s="147"/>
      <c r="KSK25" s="149"/>
      <c r="KSL25" s="147"/>
      <c r="KSM25" s="149"/>
      <c r="KSN25" s="147"/>
      <c r="KSO25" s="149"/>
      <c r="KSP25" s="147"/>
      <c r="KSQ25" s="149"/>
      <c r="KSR25" s="147"/>
      <c r="KSS25" s="149"/>
      <c r="KST25" s="147"/>
      <c r="KSU25" s="149"/>
      <c r="KSV25" s="147"/>
      <c r="KSW25" s="149"/>
      <c r="KSX25" s="147"/>
      <c r="KSY25" s="149"/>
      <c r="KSZ25" s="147"/>
      <c r="KTA25" s="149"/>
      <c r="KTB25" s="147"/>
      <c r="KTC25" s="149"/>
      <c r="KTD25" s="147"/>
      <c r="KTE25" s="149"/>
      <c r="KTF25" s="147"/>
      <c r="KTG25" s="149"/>
      <c r="KTH25" s="147"/>
      <c r="KTI25" s="149"/>
      <c r="KTJ25" s="147"/>
      <c r="KTK25" s="149"/>
      <c r="KTL25" s="147"/>
      <c r="KTM25" s="149"/>
      <c r="KTN25" s="147"/>
      <c r="KTO25" s="149"/>
      <c r="KTP25" s="147"/>
      <c r="KTQ25" s="149"/>
      <c r="KTR25" s="147"/>
      <c r="KTS25" s="149"/>
      <c r="KTT25" s="147"/>
      <c r="KTU25" s="149"/>
      <c r="KTV25" s="147"/>
      <c r="KTW25" s="149"/>
      <c r="KTX25" s="147"/>
      <c r="KTY25" s="149"/>
      <c r="KTZ25" s="147"/>
      <c r="KUA25" s="149"/>
      <c r="KUB25" s="147"/>
      <c r="KUC25" s="149"/>
      <c r="KUD25" s="147"/>
      <c r="KUE25" s="149"/>
      <c r="KUF25" s="147"/>
      <c r="KUG25" s="149"/>
      <c r="KUH25" s="147"/>
      <c r="KUI25" s="149"/>
      <c r="KUJ25" s="147"/>
      <c r="KUK25" s="149"/>
      <c r="KUL25" s="147"/>
      <c r="KUM25" s="149"/>
      <c r="KUN25" s="147"/>
      <c r="KUO25" s="149"/>
      <c r="KUP25" s="147"/>
      <c r="KUQ25" s="149"/>
      <c r="KUR25" s="147"/>
      <c r="KUS25" s="149"/>
      <c r="KUT25" s="147"/>
      <c r="KUU25" s="149"/>
      <c r="KUV25" s="147"/>
      <c r="KUW25" s="149"/>
      <c r="KUX25" s="147"/>
      <c r="KUY25" s="149"/>
      <c r="KUZ25" s="147"/>
      <c r="KVA25" s="149"/>
      <c r="KVB25" s="147"/>
      <c r="KVC25" s="149"/>
      <c r="KVD25" s="147"/>
      <c r="KVE25" s="149"/>
      <c r="KVF25" s="147"/>
      <c r="KVG25" s="149"/>
      <c r="KVH25" s="147"/>
      <c r="KVI25" s="149"/>
      <c r="KVJ25" s="147"/>
      <c r="KVK25" s="149"/>
      <c r="KVL25" s="147"/>
      <c r="KVM25" s="149"/>
      <c r="KVN25" s="147"/>
      <c r="KVO25" s="149"/>
      <c r="KVP25" s="147"/>
      <c r="KVQ25" s="149"/>
      <c r="KVR25" s="147"/>
      <c r="KVS25" s="149"/>
      <c r="KVT25" s="147"/>
      <c r="KVU25" s="149"/>
      <c r="KVV25" s="147"/>
      <c r="KVW25" s="149"/>
      <c r="KVX25" s="147"/>
      <c r="KVY25" s="149"/>
      <c r="KVZ25" s="147"/>
      <c r="KWA25" s="149"/>
      <c r="KWB25" s="147"/>
      <c r="KWC25" s="149"/>
      <c r="KWD25" s="147"/>
      <c r="KWE25" s="149"/>
      <c r="KWF25" s="147"/>
      <c r="KWG25" s="149"/>
      <c r="KWH25" s="147"/>
      <c r="KWI25" s="149"/>
      <c r="KWJ25" s="147"/>
      <c r="KWK25" s="149"/>
      <c r="KWL25" s="147"/>
      <c r="KWM25" s="149"/>
      <c r="KWN25" s="147"/>
      <c r="KWO25" s="149"/>
      <c r="KWP25" s="147"/>
      <c r="KWQ25" s="149"/>
      <c r="KWR25" s="147"/>
      <c r="KWS25" s="149"/>
      <c r="KWT25" s="147"/>
      <c r="KWU25" s="149"/>
      <c r="KWV25" s="147"/>
      <c r="KWW25" s="149"/>
      <c r="KWX25" s="147"/>
      <c r="KWY25" s="149"/>
      <c r="KWZ25" s="147"/>
      <c r="KXA25" s="149"/>
      <c r="KXB25" s="147"/>
      <c r="KXC25" s="149"/>
      <c r="KXD25" s="147"/>
      <c r="KXE25" s="149"/>
      <c r="KXF25" s="147"/>
      <c r="KXG25" s="149"/>
      <c r="KXH25" s="147"/>
      <c r="KXI25" s="149"/>
      <c r="KXJ25" s="147"/>
      <c r="KXK25" s="149"/>
      <c r="KXL25" s="147"/>
      <c r="KXM25" s="149"/>
      <c r="KXN25" s="147"/>
      <c r="KXO25" s="149"/>
      <c r="KXP25" s="147"/>
      <c r="KXQ25" s="149"/>
      <c r="KXR25" s="147"/>
      <c r="KXS25" s="149"/>
      <c r="KXT25" s="147"/>
      <c r="KXU25" s="149"/>
      <c r="KXV25" s="147"/>
      <c r="KXW25" s="149"/>
      <c r="KXX25" s="147"/>
      <c r="KXY25" s="149"/>
      <c r="KXZ25" s="147"/>
      <c r="KYA25" s="149"/>
      <c r="KYB25" s="147"/>
      <c r="KYC25" s="149"/>
      <c r="KYD25" s="147"/>
      <c r="KYE25" s="149"/>
      <c r="KYF25" s="147"/>
      <c r="KYG25" s="149"/>
      <c r="KYH25" s="147"/>
      <c r="KYI25" s="149"/>
      <c r="KYJ25" s="147"/>
      <c r="KYK25" s="149"/>
      <c r="KYL25" s="147"/>
      <c r="KYM25" s="149"/>
      <c r="KYN25" s="147"/>
      <c r="KYO25" s="149"/>
      <c r="KYP25" s="147"/>
      <c r="KYQ25" s="149"/>
      <c r="KYR25" s="147"/>
      <c r="KYS25" s="149"/>
      <c r="KYT25" s="147"/>
      <c r="KYU25" s="149"/>
      <c r="KYV25" s="147"/>
      <c r="KYW25" s="149"/>
      <c r="KYX25" s="147"/>
      <c r="KYY25" s="149"/>
      <c r="KYZ25" s="147"/>
      <c r="KZA25" s="149"/>
      <c r="KZB25" s="147"/>
      <c r="KZC25" s="149"/>
      <c r="KZD25" s="147"/>
      <c r="KZE25" s="149"/>
      <c r="KZF25" s="147"/>
      <c r="KZG25" s="149"/>
      <c r="KZH25" s="147"/>
      <c r="KZI25" s="149"/>
      <c r="KZJ25" s="147"/>
      <c r="KZK25" s="149"/>
      <c r="KZL25" s="147"/>
      <c r="KZM25" s="149"/>
      <c r="KZN25" s="147"/>
      <c r="KZO25" s="149"/>
      <c r="KZP25" s="147"/>
      <c r="KZQ25" s="149"/>
      <c r="KZR25" s="147"/>
      <c r="KZS25" s="149"/>
      <c r="KZT25" s="147"/>
      <c r="KZU25" s="149"/>
      <c r="KZV25" s="147"/>
      <c r="KZW25" s="149"/>
      <c r="KZX25" s="147"/>
      <c r="KZY25" s="149"/>
      <c r="KZZ25" s="147"/>
      <c r="LAA25" s="149"/>
      <c r="LAB25" s="147"/>
      <c r="LAC25" s="149"/>
      <c r="LAD25" s="147"/>
      <c r="LAE25" s="149"/>
      <c r="LAF25" s="147"/>
      <c r="LAG25" s="149"/>
      <c r="LAH25" s="147"/>
      <c r="LAI25" s="149"/>
      <c r="LAJ25" s="147"/>
      <c r="LAK25" s="149"/>
      <c r="LAL25" s="147"/>
      <c r="LAM25" s="149"/>
      <c r="LAN25" s="147"/>
      <c r="LAO25" s="149"/>
      <c r="LAP25" s="147"/>
      <c r="LAQ25" s="149"/>
      <c r="LAR25" s="147"/>
      <c r="LAS25" s="149"/>
      <c r="LAT25" s="147"/>
      <c r="LAU25" s="149"/>
      <c r="LAV25" s="147"/>
      <c r="LAW25" s="149"/>
      <c r="LAX25" s="147"/>
      <c r="LAY25" s="149"/>
      <c r="LAZ25" s="147"/>
      <c r="LBA25" s="149"/>
      <c r="LBB25" s="147"/>
      <c r="LBC25" s="149"/>
      <c r="LBD25" s="147"/>
      <c r="LBE25" s="149"/>
      <c r="LBF25" s="147"/>
      <c r="LBG25" s="149"/>
      <c r="LBH25" s="147"/>
      <c r="LBI25" s="149"/>
      <c r="LBJ25" s="147"/>
      <c r="LBK25" s="149"/>
      <c r="LBL25" s="147"/>
      <c r="LBM25" s="149"/>
      <c r="LBN25" s="147"/>
      <c r="LBO25" s="149"/>
      <c r="LBP25" s="147"/>
      <c r="LBQ25" s="149"/>
      <c r="LBR25" s="147"/>
      <c r="LBS25" s="149"/>
      <c r="LBT25" s="147"/>
      <c r="LBU25" s="149"/>
      <c r="LBV25" s="147"/>
      <c r="LBW25" s="149"/>
      <c r="LBX25" s="147"/>
      <c r="LBY25" s="149"/>
      <c r="LBZ25" s="147"/>
      <c r="LCA25" s="149"/>
      <c r="LCB25" s="147"/>
      <c r="LCC25" s="149"/>
      <c r="LCD25" s="147"/>
      <c r="LCE25" s="149"/>
      <c r="LCF25" s="147"/>
      <c r="LCG25" s="149"/>
      <c r="LCH25" s="147"/>
      <c r="LCI25" s="149"/>
      <c r="LCJ25" s="147"/>
      <c r="LCK25" s="149"/>
      <c r="LCL25" s="147"/>
      <c r="LCM25" s="149"/>
      <c r="LCN25" s="147"/>
      <c r="LCO25" s="149"/>
      <c r="LCP25" s="147"/>
      <c r="LCQ25" s="149"/>
      <c r="LCR25" s="147"/>
      <c r="LCS25" s="149"/>
      <c r="LCT25" s="147"/>
      <c r="LCU25" s="149"/>
      <c r="LCV25" s="147"/>
      <c r="LCW25" s="149"/>
      <c r="LCX25" s="147"/>
      <c r="LCY25" s="149"/>
      <c r="LCZ25" s="147"/>
      <c r="LDA25" s="149"/>
      <c r="LDB25" s="147"/>
      <c r="LDC25" s="149"/>
      <c r="LDD25" s="147"/>
      <c r="LDE25" s="149"/>
      <c r="LDF25" s="147"/>
      <c r="LDG25" s="149"/>
      <c r="LDH25" s="147"/>
      <c r="LDI25" s="149"/>
      <c r="LDJ25" s="147"/>
      <c r="LDK25" s="149"/>
      <c r="LDL25" s="147"/>
      <c r="LDM25" s="149"/>
      <c r="LDN25" s="147"/>
      <c r="LDO25" s="149"/>
      <c r="LDP25" s="147"/>
      <c r="LDQ25" s="149"/>
      <c r="LDR25" s="147"/>
      <c r="LDS25" s="149"/>
      <c r="LDT25" s="147"/>
      <c r="LDU25" s="149"/>
      <c r="LDV25" s="147"/>
      <c r="LDW25" s="149"/>
      <c r="LDX25" s="147"/>
      <c r="LDY25" s="149"/>
      <c r="LDZ25" s="147"/>
      <c r="LEA25" s="149"/>
      <c r="LEB25" s="147"/>
      <c r="LEC25" s="149"/>
      <c r="LED25" s="147"/>
      <c r="LEE25" s="149"/>
      <c r="LEF25" s="147"/>
      <c r="LEG25" s="149"/>
      <c r="LEH25" s="147"/>
      <c r="LEI25" s="149"/>
      <c r="LEJ25" s="147"/>
      <c r="LEK25" s="149"/>
      <c r="LEL25" s="147"/>
      <c r="LEM25" s="149"/>
      <c r="LEN25" s="147"/>
      <c r="LEO25" s="149"/>
      <c r="LEP25" s="147"/>
      <c r="LEQ25" s="149"/>
      <c r="LER25" s="147"/>
      <c r="LES25" s="149"/>
      <c r="LET25" s="147"/>
      <c r="LEU25" s="149"/>
      <c r="LEV25" s="147"/>
      <c r="LEW25" s="149"/>
      <c r="LEX25" s="147"/>
      <c r="LEY25" s="149"/>
      <c r="LEZ25" s="147"/>
      <c r="LFA25" s="149"/>
      <c r="LFB25" s="147"/>
      <c r="LFC25" s="149"/>
      <c r="LFD25" s="147"/>
      <c r="LFE25" s="149"/>
      <c r="LFF25" s="147"/>
      <c r="LFG25" s="149"/>
      <c r="LFH25" s="147"/>
      <c r="LFI25" s="149"/>
      <c r="LFJ25" s="147"/>
      <c r="LFK25" s="149"/>
      <c r="LFL25" s="147"/>
      <c r="LFM25" s="149"/>
      <c r="LFN25" s="147"/>
      <c r="LFO25" s="149"/>
      <c r="LFP25" s="147"/>
      <c r="LFQ25" s="149"/>
      <c r="LFR25" s="147"/>
      <c r="LFS25" s="149"/>
      <c r="LFT25" s="147"/>
      <c r="LFU25" s="149"/>
      <c r="LFV25" s="147"/>
      <c r="LFW25" s="149"/>
      <c r="LFX25" s="147"/>
      <c r="LFY25" s="149"/>
      <c r="LFZ25" s="147"/>
      <c r="LGA25" s="149"/>
      <c r="LGB25" s="147"/>
      <c r="LGC25" s="149"/>
      <c r="LGD25" s="147"/>
      <c r="LGE25" s="149"/>
      <c r="LGF25" s="147"/>
      <c r="LGG25" s="149"/>
      <c r="LGH25" s="147"/>
      <c r="LGI25" s="149"/>
      <c r="LGJ25" s="147"/>
      <c r="LGK25" s="149"/>
      <c r="LGL25" s="147"/>
      <c r="LGM25" s="149"/>
      <c r="LGN25" s="147"/>
      <c r="LGO25" s="149"/>
      <c r="LGP25" s="147"/>
      <c r="LGQ25" s="149"/>
      <c r="LGR25" s="147"/>
      <c r="LGS25" s="149"/>
      <c r="LGT25" s="147"/>
      <c r="LGU25" s="149"/>
      <c r="LGV25" s="147"/>
      <c r="LGW25" s="149"/>
      <c r="LGX25" s="147"/>
      <c r="LGY25" s="149"/>
      <c r="LGZ25" s="147"/>
      <c r="LHA25" s="149"/>
      <c r="LHB25" s="147"/>
      <c r="LHC25" s="149"/>
      <c r="LHD25" s="147"/>
      <c r="LHE25" s="149"/>
      <c r="LHF25" s="147"/>
      <c r="LHG25" s="149"/>
      <c r="LHH25" s="147"/>
      <c r="LHI25" s="149"/>
      <c r="LHJ25" s="147"/>
      <c r="LHK25" s="149"/>
      <c r="LHL25" s="147"/>
      <c r="LHM25" s="149"/>
      <c r="LHN25" s="147"/>
      <c r="LHO25" s="149"/>
      <c r="LHP25" s="147"/>
      <c r="LHQ25" s="149"/>
      <c r="LHR25" s="147"/>
      <c r="LHS25" s="149"/>
      <c r="LHT25" s="147"/>
      <c r="LHU25" s="149"/>
      <c r="LHV25" s="147"/>
      <c r="LHW25" s="149"/>
      <c r="LHX25" s="147"/>
      <c r="LHY25" s="149"/>
      <c r="LHZ25" s="147"/>
      <c r="LIA25" s="149"/>
      <c r="LIB25" s="147"/>
      <c r="LIC25" s="149"/>
      <c r="LID25" s="147"/>
      <c r="LIE25" s="149"/>
      <c r="LIF25" s="147"/>
      <c r="LIG25" s="149"/>
      <c r="LIH25" s="147"/>
      <c r="LII25" s="149"/>
      <c r="LIJ25" s="147"/>
      <c r="LIK25" s="149"/>
      <c r="LIL25" s="147"/>
      <c r="LIM25" s="149"/>
      <c r="LIN25" s="147"/>
      <c r="LIO25" s="149"/>
      <c r="LIP25" s="147"/>
      <c r="LIQ25" s="149"/>
      <c r="LIR25" s="147"/>
      <c r="LIS25" s="149"/>
      <c r="LIT25" s="147"/>
      <c r="LIU25" s="149"/>
      <c r="LIV25" s="147"/>
      <c r="LIW25" s="149"/>
      <c r="LIX25" s="147"/>
      <c r="LIY25" s="149"/>
      <c r="LIZ25" s="147"/>
      <c r="LJA25" s="149"/>
      <c r="LJB25" s="147"/>
      <c r="LJC25" s="149"/>
      <c r="LJD25" s="147"/>
      <c r="LJE25" s="149"/>
      <c r="LJF25" s="147"/>
      <c r="LJG25" s="149"/>
      <c r="LJH25" s="147"/>
      <c r="LJI25" s="149"/>
      <c r="LJJ25" s="147"/>
      <c r="LJK25" s="149"/>
      <c r="LJL25" s="147"/>
      <c r="LJM25" s="149"/>
      <c r="LJN25" s="147"/>
      <c r="LJO25" s="149"/>
      <c r="LJP25" s="147"/>
      <c r="LJQ25" s="149"/>
      <c r="LJR25" s="147"/>
      <c r="LJS25" s="149"/>
      <c r="LJT25" s="147"/>
      <c r="LJU25" s="149"/>
      <c r="LJV25" s="147"/>
      <c r="LJW25" s="149"/>
      <c r="LJX25" s="147"/>
      <c r="LJY25" s="149"/>
      <c r="LJZ25" s="147"/>
      <c r="LKA25" s="149"/>
      <c r="LKB25" s="147"/>
      <c r="LKC25" s="149"/>
      <c r="LKD25" s="147"/>
      <c r="LKE25" s="149"/>
      <c r="LKF25" s="147"/>
      <c r="LKG25" s="149"/>
      <c r="LKH25" s="147"/>
      <c r="LKI25" s="149"/>
      <c r="LKJ25" s="147"/>
      <c r="LKK25" s="149"/>
      <c r="LKL25" s="147"/>
      <c r="LKM25" s="149"/>
      <c r="LKN25" s="147"/>
      <c r="LKO25" s="149"/>
      <c r="LKP25" s="147"/>
      <c r="LKQ25" s="149"/>
      <c r="LKR25" s="147"/>
      <c r="LKS25" s="149"/>
      <c r="LKT25" s="147"/>
      <c r="LKU25" s="149"/>
      <c r="LKV25" s="147"/>
      <c r="LKW25" s="149"/>
      <c r="LKX25" s="147"/>
      <c r="LKY25" s="149"/>
      <c r="LKZ25" s="147"/>
      <c r="LLA25" s="149"/>
      <c r="LLB25" s="147"/>
      <c r="LLC25" s="149"/>
      <c r="LLD25" s="147"/>
      <c r="LLE25" s="149"/>
      <c r="LLF25" s="147"/>
      <c r="LLG25" s="149"/>
      <c r="LLH25" s="147"/>
      <c r="LLI25" s="149"/>
      <c r="LLJ25" s="147"/>
      <c r="LLK25" s="149"/>
      <c r="LLL25" s="147"/>
      <c r="LLM25" s="149"/>
      <c r="LLN25" s="147"/>
      <c r="LLO25" s="149"/>
      <c r="LLP25" s="147"/>
      <c r="LLQ25" s="149"/>
      <c r="LLR25" s="147"/>
      <c r="LLS25" s="149"/>
      <c r="LLT25" s="147"/>
      <c r="LLU25" s="149"/>
      <c r="LLV25" s="147"/>
      <c r="LLW25" s="149"/>
      <c r="LLX25" s="147"/>
      <c r="LLY25" s="149"/>
      <c r="LLZ25" s="147"/>
      <c r="LMA25" s="149"/>
      <c r="LMB25" s="147"/>
      <c r="LMC25" s="149"/>
      <c r="LMD25" s="147"/>
      <c r="LME25" s="149"/>
      <c r="LMF25" s="147"/>
      <c r="LMG25" s="149"/>
      <c r="LMH25" s="147"/>
      <c r="LMI25" s="149"/>
      <c r="LMJ25" s="147"/>
      <c r="LMK25" s="149"/>
      <c r="LML25" s="147"/>
      <c r="LMM25" s="149"/>
      <c r="LMN25" s="147"/>
      <c r="LMO25" s="149"/>
      <c r="LMP25" s="147"/>
      <c r="LMQ25" s="149"/>
      <c r="LMR25" s="147"/>
      <c r="LMS25" s="149"/>
      <c r="LMT25" s="147"/>
      <c r="LMU25" s="149"/>
      <c r="LMV25" s="147"/>
      <c r="LMW25" s="149"/>
      <c r="LMX25" s="147"/>
      <c r="LMY25" s="149"/>
      <c r="LMZ25" s="147"/>
      <c r="LNA25" s="149"/>
      <c r="LNB25" s="147"/>
      <c r="LNC25" s="149"/>
      <c r="LND25" s="147"/>
      <c r="LNE25" s="149"/>
      <c r="LNF25" s="147"/>
      <c r="LNG25" s="149"/>
      <c r="LNH25" s="147"/>
      <c r="LNI25" s="149"/>
      <c r="LNJ25" s="147"/>
      <c r="LNK25" s="149"/>
      <c r="LNL25" s="147"/>
      <c r="LNM25" s="149"/>
      <c r="LNN25" s="147"/>
      <c r="LNO25" s="149"/>
      <c r="LNP25" s="147"/>
      <c r="LNQ25" s="149"/>
      <c r="LNR25" s="147"/>
      <c r="LNS25" s="149"/>
      <c r="LNT25" s="147"/>
      <c r="LNU25" s="149"/>
      <c r="LNV25" s="147"/>
      <c r="LNW25" s="149"/>
      <c r="LNX25" s="147"/>
      <c r="LNY25" s="149"/>
      <c r="LNZ25" s="147"/>
      <c r="LOA25" s="149"/>
      <c r="LOB25" s="147"/>
      <c r="LOC25" s="149"/>
      <c r="LOD25" s="147"/>
      <c r="LOE25" s="149"/>
      <c r="LOF25" s="147"/>
      <c r="LOG25" s="149"/>
      <c r="LOH25" s="147"/>
      <c r="LOI25" s="149"/>
      <c r="LOJ25" s="147"/>
      <c r="LOK25" s="149"/>
      <c r="LOL25" s="147"/>
      <c r="LOM25" s="149"/>
      <c r="LON25" s="147"/>
      <c r="LOO25" s="149"/>
      <c r="LOP25" s="147"/>
      <c r="LOQ25" s="149"/>
      <c r="LOR25" s="147"/>
      <c r="LOS25" s="149"/>
      <c r="LOT25" s="147"/>
      <c r="LOU25" s="149"/>
      <c r="LOV25" s="147"/>
      <c r="LOW25" s="149"/>
      <c r="LOX25" s="147"/>
      <c r="LOY25" s="149"/>
      <c r="LOZ25" s="147"/>
      <c r="LPA25" s="149"/>
      <c r="LPB25" s="147"/>
      <c r="LPC25" s="149"/>
      <c r="LPD25" s="147"/>
      <c r="LPE25" s="149"/>
      <c r="LPF25" s="147"/>
      <c r="LPG25" s="149"/>
      <c r="LPH25" s="147"/>
      <c r="LPI25" s="149"/>
      <c r="LPJ25" s="147"/>
      <c r="LPK25" s="149"/>
      <c r="LPL25" s="147"/>
      <c r="LPM25" s="149"/>
      <c r="LPN25" s="147"/>
      <c r="LPO25" s="149"/>
      <c r="LPP25" s="147"/>
      <c r="LPQ25" s="149"/>
      <c r="LPR25" s="147"/>
      <c r="LPS25" s="149"/>
      <c r="LPT25" s="147"/>
      <c r="LPU25" s="149"/>
      <c r="LPV25" s="147"/>
      <c r="LPW25" s="149"/>
      <c r="LPX25" s="147"/>
      <c r="LPY25" s="149"/>
      <c r="LPZ25" s="147"/>
      <c r="LQA25" s="149"/>
      <c r="LQB25" s="147"/>
      <c r="LQC25" s="149"/>
      <c r="LQD25" s="147"/>
      <c r="LQE25" s="149"/>
      <c r="LQF25" s="147"/>
      <c r="LQG25" s="149"/>
      <c r="LQH25" s="147"/>
      <c r="LQI25" s="149"/>
      <c r="LQJ25" s="147"/>
      <c r="LQK25" s="149"/>
      <c r="LQL25" s="147"/>
      <c r="LQM25" s="149"/>
      <c r="LQN25" s="147"/>
      <c r="LQO25" s="149"/>
      <c r="LQP25" s="147"/>
      <c r="LQQ25" s="149"/>
      <c r="LQR25" s="147"/>
      <c r="LQS25" s="149"/>
      <c r="LQT25" s="147"/>
      <c r="LQU25" s="149"/>
      <c r="LQV25" s="147"/>
      <c r="LQW25" s="149"/>
      <c r="LQX25" s="147"/>
      <c r="LQY25" s="149"/>
      <c r="LQZ25" s="147"/>
      <c r="LRA25" s="149"/>
      <c r="LRB25" s="147"/>
      <c r="LRC25" s="149"/>
      <c r="LRD25" s="147"/>
      <c r="LRE25" s="149"/>
      <c r="LRF25" s="147"/>
      <c r="LRG25" s="149"/>
      <c r="LRH25" s="147"/>
      <c r="LRI25" s="149"/>
      <c r="LRJ25" s="147"/>
      <c r="LRK25" s="149"/>
      <c r="LRL25" s="147"/>
      <c r="LRM25" s="149"/>
      <c r="LRN25" s="147"/>
      <c r="LRO25" s="149"/>
      <c r="LRP25" s="147"/>
      <c r="LRQ25" s="149"/>
      <c r="LRR25" s="147"/>
      <c r="LRS25" s="149"/>
      <c r="LRT25" s="147"/>
      <c r="LRU25" s="149"/>
      <c r="LRV25" s="147"/>
      <c r="LRW25" s="149"/>
      <c r="LRX25" s="147"/>
      <c r="LRY25" s="149"/>
      <c r="LRZ25" s="147"/>
      <c r="LSA25" s="149"/>
      <c r="LSB25" s="147"/>
      <c r="LSC25" s="149"/>
      <c r="LSD25" s="147"/>
      <c r="LSE25" s="149"/>
      <c r="LSF25" s="147"/>
      <c r="LSG25" s="149"/>
      <c r="LSH25" s="147"/>
      <c r="LSI25" s="149"/>
      <c r="LSJ25" s="147"/>
      <c r="LSK25" s="149"/>
      <c r="LSL25" s="147"/>
      <c r="LSM25" s="149"/>
      <c r="LSN25" s="147"/>
      <c r="LSO25" s="149"/>
      <c r="LSP25" s="147"/>
      <c r="LSQ25" s="149"/>
      <c r="LSR25" s="147"/>
      <c r="LSS25" s="149"/>
      <c r="LST25" s="147"/>
      <c r="LSU25" s="149"/>
      <c r="LSV25" s="147"/>
      <c r="LSW25" s="149"/>
      <c r="LSX25" s="147"/>
      <c r="LSY25" s="149"/>
      <c r="LSZ25" s="147"/>
      <c r="LTA25" s="149"/>
      <c r="LTB25" s="147"/>
      <c r="LTC25" s="149"/>
      <c r="LTD25" s="147"/>
      <c r="LTE25" s="149"/>
      <c r="LTF25" s="147"/>
      <c r="LTG25" s="149"/>
      <c r="LTH25" s="147"/>
      <c r="LTI25" s="149"/>
      <c r="LTJ25" s="147"/>
      <c r="LTK25" s="149"/>
      <c r="LTL25" s="147"/>
      <c r="LTM25" s="149"/>
      <c r="LTN25" s="147"/>
      <c r="LTO25" s="149"/>
      <c r="LTP25" s="147"/>
      <c r="LTQ25" s="149"/>
      <c r="LTR25" s="147"/>
      <c r="LTS25" s="149"/>
      <c r="LTT25" s="147"/>
      <c r="LTU25" s="149"/>
      <c r="LTV25" s="147"/>
      <c r="LTW25" s="149"/>
      <c r="LTX25" s="147"/>
      <c r="LTY25" s="149"/>
      <c r="LTZ25" s="147"/>
      <c r="LUA25" s="149"/>
      <c r="LUB25" s="147"/>
      <c r="LUC25" s="149"/>
      <c r="LUD25" s="147"/>
      <c r="LUE25" s="149"/>
      <c r="LUF25" s="147"/>
      <c r="LUG25" s="149"/>
      <c r="LUH25" s="147"/>
      <c r="LUI25" s="149"/>
      <c r="LUJ25" s="147"/>
      <c r="LUK25" s="149"/>
      <c r="LUL25" s="147"/>
      <c r="LUM25" s="149"/>
      <c r="LUN25" s="147"/>
      <c r="LUO25" s="149"/>
      <c r="LUP25" s="147"/>
      <c r="LUQ25" s="149"/>
      <c r="LUR25" s="147"/>
      <c r="LUS25" s="149"/>
      <c r="LUT25" s="147"/>
      <c r="LUU25" s="149"/>
      <c r="LUV25" s="147"/>
      <c r="LUW25" s="149"/>
      <c r="LUX25" s="147"/>
      <c r="LUY25" s="149"/>
      <c r="LUZ25" s="147"/>
      <c r="LVA25" s="149"/>
      <c r="LVB25" s="147"/>
      <c r="LVC25" s="149"/>
      <c r="LVD25" s="147"/>
      <c r="LVE25" s="149"/>
      <c r="LVF25" s="147"/>
      <c r="LVG25" s="149"/>
      <c r="LVH25" s="147"/>
      <c r="LVI25" s="149"/>
      <c r="LVJ25" s="147"/>
      <c r="LVK25" s="149"/>
      <c r="LVL25" s="147"/>
      <c r="LVM25" s="149"/>
      <c r="LVN25" s="147"/>
      <c r="LVO25" s="149"/>
      <c r="LVP25" s="147"/>
      <c r="LVQ25" s="149"/>
      <c r="LVR25" s="147"/>
      <c r="LVS25" s="149"/>
      <c r="LVT25" s="147"/>
      <c r="LVU25" s="149"/>
      <c r="LVV25" s="147"/>
      <c r="LVW25" s="149"/>
      <c r="LVX25" s="147"/>
      <c r="LVY25" s="149"/>
      <c r="LVZ25" s="147"/>
      <c r="LWA25" s="149"/>
      <c r="LWB25" s="147"/>
      <c r="LWC25" s="149"/>
      <c r="LWD25" s="147"/>
      <c r="LWE25" s="149"/>
      <c r="LWF25" s="147"/>
      <c r="LWG25" s="149"/>
      <c r="LWH25" s="147"/>
      <c r="LWI25" s="149"/>
      <c r="LWJ25" s="147"/>
      <c r="LWK25" s="149"/>
      <c r="LWL25" s="147"/>
      <c r="LWM25" s="149"/>
      <c r="LWN25" s="147"/>
      <c r="LWO25" s="149"/>
      <c r="LWP25" s="147"/>
      <c r="LWQ25" s="149"/>
      <c r="LWR25" s="147"/>
      <c r="LWS25" s="149"/>
      <c r="LWT25" s="147"/>
      <c r="LWU25" s="149"/>
      <c r="LWV25" s="147"/>
      <c r="LWW25" s="149"/>
      <c r="LWX25" s="147"/>
      <c r="LWY25" s="149"/>
      <c r="LWZ25" s="147"/>
      <c r="LXA25" s="149"/>
      <c r="LXB25" s="147"/>
      <c r="LXC25" s="149"/>
      <c r="LXD25" s="147"/>
      <c r="LXE25" s="149"/>
      <c r="LXF25" s="147"/>
      <c r="LXG25" s="149"/>
      <c r="LXH25" s="147"/>
      <c r="LXI25" s="149"/>
      <c r="LXJ25" s="147"/>
      <c r="LXK25" s="149"/>
      <c r="LXL25" s="147"/>
      <c r="LXM25" s="149"/>
      <c r="LXN25" s="147"/>
      <c r="LXO25" s="149"/>
      <c r="LXP25" s="147"/>
      <c r="LXQ25" s="149"/>
      <c r="LXR25" s="147"/>
      <c r="LXS25" s="149"/>
      <c r="LXT25" s="147"/>
      <c r="LXU25" s="149"/>
      <c r="LXV25" s="147"/>
      <c r="LXW25" s="149"/>
      <c r="LXX25" s="147"/>
      <c r="LXY25" s="149"/>
      <c r="LXZ25" s="147"/>
      <c r="LYA25" s="149"/>
      <c r="LYB25" s="147"/>
      <c r="LYC25" s="149"/>
      <c r="LYD25" s="147"/>
      <c r="LYE25" s="149"/>
      <c r="LYF25" s="147"/>
      <c r="LYG25" s="149"/>
      <c r="LYH25" s="147"/>
      <c r="LYI25" s="149"/>
      <c r="LYJ25" s="147"/>
      <c r="LYK25" s="149"/>
      <c r="LYL25" s="147"/>
      <c r="LYM25" s="149"/>
      <c r="LYN25" s="147"/>
      <c r="LYO25" s="149"/>
      <c r="LYP25" s="147"/>
      <c r="LYQ25" s="149"/>
      <c r="LYR25" s="147"/>
      <c r="LYS25" s="149"/>
      <c r="LYT25" s="147"/>
      <c r="LYU25" s="149"/>
      <c r="LYV25" s="147"/>
      <c r="LYW25" s="149"/>
      <c r="LYX25" s="147"/>
      <c r="LYY25" s="149"/>
      <c r="LYZ25" s="147"/>
      <c r="LZA25" s="149"/>
      <c r="LZB25" s="147"/>
      <c r="LZC25" s="149"/>
      <c r="LZD25" s="147"/>
      <c r="LZE25" s="149"/>
      <c r="LZF25" s="147"/>
      <c r="LZG25" s="149"/>
      <c r="LZH25" s="147"/>
      <c r="LZI25" s="149"/>
      <c r="LZJ25" s="147"/>
      <c r="LZK25" s="149"/>
      <c r="LZL25" s="147"/>
      <c r="LZM25" s="149"/>
      <c r="LZN25" s="147"/>
      <c r="LZO25" s="149"/>
      <c r="LZP25" s="147"/>
      <c r="LZQ25" s="149"/>
      <c r="LZR25" s="147"/>
      <c r="LZS25" s="149"/>
      <c r="LZT25" s="147"/>
      <c r="LZU25" s="149"/>
      <c r="LZV25" s="147"/>
      <c r="LZW25" s="149"/>
      <c r="LZX25" s="147"/>
      <c r="LZY25" s="149"/>
      <c r="LZZ25" s="147"/>
      <c r="MAA25" s="149"/>
      <c r="MAB25" s="147"/>
      <c r="MAC25" s="149"/>
      <c r="MAD25" s="147"/>
      <c r="MAE25" s="149"/>
      <c r="MAF25" s="147"/>
      <c r="MAG25" s="149"/>
      <c r="MAH25" s="147"/>
      <c r="MAI25" s="149"/>
      <c r="MAJ25" s="147"/>
      <c r="MAK25" s="149"/>
      <c r="MAL25" s="147"/>
      <c r="MAM25" s="149"/>
      <c r="MAN25" s="147"/>
      <c r="MAO25" s="149"/>
      <c r="MAP25" s="147"/>
      <c r="MAQ25" s="149"/>
      <c r="MAR25" s="147"/>
      <c r="MAS25" s="149"/>
      <c r="MAT25" s="147"/>
      <c r="MAU25" s="149"/>
      <c r="MAV25" s="147"/>
      <c r="MAW25" s="149"/>
      <c r="MAX25" s="147"/>
      <c r="MAY25" s="149"/>
      <c r="MAZ25" s="147"/>
      <c r="MBA25" s="149"/>
      <c r="MBB25" s="147"/>
      <c r="MBC25" s="149"/>
      <c r="MBD25" s="147"/>
      <c r="MBE25" s="149"/>
      <c r="MBF25" s="147"/>
      <c r="MBG25" s="149"/>
      <c r="MBH25" s="147"/>
      <c r="MBI25" s="149"/>
      <c r="MBJ25" s="147"/>
      <c r="MBK25" s="149"/>
      <c r="MBL25" s="147"/>
      <c r="MBM25" s="149"/>
      <c r="MBN25" s="147"/>
      <c r="MBO25" s="149"/>
      <c r="MBP25" s="147"/>
      <c r="MBQ25" s="149"/>
      <c r="MBR25" s="147"/>
      <c r="MBS25" s="149"/>
      <c r="MBT25" s="147"/>
      <c r="MBU25" s="149"/>
      <c r="MBV25" s="147"/>
      <c r="MBW25" s="149"/>
      <c r="MBX25" s="147"/>
      <c r="MBY25" s="149"/>
      <c r="MBZ25" s="147"/>
      <c r="MCA25" s="149"/>
      <c r="MCB25" s="147"/>
      <c r="MCC25" s="149"/>
      <c r="MCD25" s="147"/>
      <c r="MCE25" s="149"/>
      <c r="MCF25" s="147"/>
      <c r="MCG25" s="149"/>
      <c r="MCH25" s="147"/>
      <c r="MCI25" s="149"/>
      <c r="MCJ25" s="147"/>
      <c r="MCK25" s="149"/>
      <c r="MCL25" s="147"/>
      <c r="MCM25" s="149"/>
      <c r="MCN25" s="147"/>
      <c r="MCO25" s="149"/>
      <c r="MCP25" s="147"/>
      <c r="MCQ25" s="149"/>
      <c r="MCR25" s="147"/>
      <c r="MCS25" s="149"/>
      <c r="MCT25" s="147"/>
      <c r="MCU25" s="149"/>
      <c r="MCV25" s="147"/>
      <c r="MCW25" s="149"/>
      <c r="MCX25" s="147"/>
      <c r="MCY25" s="149"/>
      <c r="MCZ25" s="147"/>
      <c r="MDA25" s="149"/>
      <c r="MDB25" s="147"/>
      <c r="MDC25" s="149"/>
      <c r="MDD25" s="147"/>
      <c r="MDE25" s="149"/>
      <c r="MDF25" s="147"/>
      <c r="MDG25" s="149"/>
      <c r="MDH25" s="147"/>
      <c r="MDI25" s="149"/>
      <c r="MDJ25" s="147"/>
      <c r="MDK25" s="149"/>
      <c r="MDL25" s="147"/>
      <c r="MDM25" s="149"/>
      <c r="MDN25" s="147"/>
      <c r="MDO25" s="149"/>
      <c r="MDP25" s="147"/>
      <c r="MDQ25" s="149"/>
      <c r="MDR25" s="147"/>
      <c r="MDS25" s="149"/>
      <c r="MDT25" s="147"/>
      <c r="MDU25" s="149"/>
      <c r="MDV25" s="147"/>
      <c r="MDW25" s="149"/>
      <c r="MDX25" s="147"/>
      <c r="MDY25" s="149"/>
      <c r="MDZ25" s="147"/>
      <c r="MEA25" s="149"/>
      <c r="MEB25" s="147"/>
      <c r="MEC25" s="149"/>
      <c r="MED25" s="147"/>
      <c r="MEE25" s="149"/>
      <c r="MEF25" s="147"/>
      <c r="MEG25" s="149"/>
      <c r="MEH25" s="147"/>
      <c r="MEI25" s="149"/>
      <c r="MEJ25" s="147"/>
      <c r="MEK25" s="149"/>
      <c r="MEL25" s="147"/>
      <c r="MEM25" s="149"/>
      <c r="MEN25" s="147"/>
      <c r="MEO25" s="149"/>
      <c r="MEP25" s="147"/>
      <c r="MEQ25" s="149"/>
      <c r="MER25" s="147"/>
      <c r="MES25" s="149"/>
      <c r="MET25" s="147"/>
      <c r="MEU25" s="149"/>
      <c r="MEV25" s="147"/>
      <c r="MEW25" s="149"/>
      <c r="MEX25" s="147"/>
      <c r="MEY25" s="149"/>
      <c r="MEZ25" s="147"/>
      <c r="MFA25" s="149"/>
      <c r="MFB25" s="147"/>
      <c r="MFC25" s="149"/>
      <c r="MFD25" s="147"/>
      <c r="MFE25" s="149"/>
      <c r="MFF25" s="147"/>
      <c r="MFG25" s="149"/>
      <c r="MFH25" s="147"/>
      <c r="MFI25" s="149"/>
      <c r="MFJ25" s="147"/>
      <c r="MFK25" s="149"/>
      <c r="MFL25" s="147"/>
      <c r="MFM25" s="149"/>
      <c r="MFN25" s="147"/>
      <c r="MFO25" s="149"/>
      <c r="MFP25" s="147"/>
      <c r="MFQ25" s="149"/>
      <c r="MFR25" s="147"/>
      <c r="MFS25" s="149"/>
      <c r="MFT25" s="147"/>
      <c r="MFU25" s="149"/>
      <c r="MFV25" s="147"/>
      <c r="MFW25" s="149"/>
      <c r="MFX25" s="147"/>
      <c r="MFY25" s="149"/>
      <c r="MFZ25" s="147"/>
      <c r="MGA25" s="149"/>
      <c r="MGB25" s="147"/>
      <c r="MGC25" s="149"/>
      <c r="MGD25" s="147"/>
      <c r="MGE25" s="149"/>
      <c r="MGF25" s="147"/>
      <c r="MGG25" s="149"/>
      <c r="MGH25" s="147"/>
      <c r="MGI25" s="149"/>
      <c r="MGJ25" s="147"/>
      <c r="MGK25" s="149"/>
      <c r="MGL25" s="147"/>
      <c r="MGM25" s="149"/>
      <c r="MGN25" s="147"/>
      <c r="MGO25" s="149"/>
      <c r="MGP25" s="147"/>
      <c r="MGQ25" s="149"/>
      <c r="MGR25" s="147"/>
      <c r="MGS25" s="149"/>
      <c r="MGT25" s="147"/>
      <c r="MGU25" s="149"/>
      <c r="MGV25" s="147"/>
      <c r="MGW25" s="149"/>
      <c r="MGX25" s="147"/>
      <c r="MGY25" s="149"/>
      <c r="MGZ25" s="147"/>
      <c r="MHA25" s="149"/>
      <c r="MHB25" s="147"/>
      <c r="MHC25" s="149"/>
      <c r="MHD25" s="147"/>
      <c r="MHE25" s="149"/>
      <c r="MHF25" s="147"/>
      <c r="MHG25" s="149"/>
      <c r="MHH25" s="147"/>
      <c r="MHI25" s="149"/>
      <c r="MHJ25" s="147"/>
      <c r="MHK25" s="149"/>
      <c r="MHL25" s="147"/>
      <c r="MHM25" s="149"/>
      <c r="MHN25" s="147"/>
      <c r="MHO25" s="149"/>
      <c r="MHP25" s="147"/>
      <c r="MHQ25" s="149"/>
      <c r="MHR25" s="147"/>
      <c r="MHS25" s="149"/>
      <c r="MHT25" s="147"/>
      <c r="MHU25" s="149"/>
      <c r="MHV25" s="147"/>
      <c r="MHW25" s="149"/>
      <c r="MHX25" s="147"/>
      <c r="MHY25" s="149"/>
      <c r="MHZ25" s="147"/>
      <c r="MIA25" s="149"/>
      <c r="MIB25" s="147"/>
      <c r="MIC25" s="149"/>
      <c r="MID25" s="147"/>
      <c r="MIE25" s="149"/>
      <c r="MIF25" s="147"/>
      <c r="MIG25" s="149"/>
      <c r="MIH25" s="147"/>
      <c r="MII25" s="149"/>
      <c r="MIJ25" s="147"/>
      <c r="MIK25" s="149"/>
      <c r="MIL25" s="147"/>
      <c r="MIM25" s="149"/>
      <c r="MIN25" s="147"/>
      <c r="MIO25" s="149"/>
      <c r="MIP25" s="147"/>
      <c r="MIQ25" s="149"/>
      <c r="MIR25" s="147"/>
      <c r="MIS25" s="149"/>
      <c r="MIT25" s="147"/>
      <c r="MIU25" s="149"/>
      <c r="MIV25" s="147"/>
      <c r="MIW25" s="149"/>
      <c r="MIX25" s="147"/>
      <c r="MIY25" s="149"/>
      <c r="MIZ25" s="147"/>
      <c r="MJA25" s="149"/>
      <c r="MJB25" s="147"/>
      <c r="MJC25" s="149"/>
      <c r="MJD25" s="147"/>
      <c r="MJE25" s="149"/>
      <c r="MJF25" s="147"/>
      <c r="MJG25" s="149"/>
      <c r="MJH25" s="147"/>
      <c r="MJI25" s="149"/>
      <c r="MJJ25" s="147"/>
      <c r="MJK25" s="149"/>
      <c r="MJL25" s="147"/>
      <c r="MJM25" s="149"/>
      <c r="MJN25" s="147"/>
      <c r="MJO25" s="149"/>
      <c r="MJP25" s="147"/>
      <c r="MJQ25" s="149"/>
      <c r="MJR25" s="147"/>
      <c r="MJS25" s="149"/>
      <c r="MJT25" s="147"/>
      <c r="MJU25" s="149"/>
      <c r="MJV25" s="147"/>
      <c r="MJW25" s="149"/>
      <c r="MJX25" s="147"/>
      <c r="MJY25" s="149"/>
      <c r="MJZ25" s="147"/>
      <c r="MKA25" s="149"/>
      <c r="MKB25" s="147"/>
      <c r="MKC25" s="149"/>
      <c r="MKD25" s="147"/>
      <c r="MKE25" s="149"/>
      <c r="MKF25" s="147"/>
      <c r="MKG25" s="149"/>
      <c r="MKH25" s="147"/>
      <c r="MKI25" s="149"/>
      <c r="MKJ25" s="147"/>
      <c r="MKK25" s="149"/>
      <c r="MKL25" s="147"/>
      <c r="MKM25" s="149"/>
      <c r="MKN25" s="147"/>
      <c r="MKO25" s="149"/>
      <c r="MKP25" s="147"/>
      <c r="MKQ25" s="149"/>
      <c r="MKR25" s="147"/>
      <c r="MKS25" s="149"/>
      <c r="MKT25" s="147"/>
      <c r="MKU25" s="149"/>
      <c r="MKV25" s="147"/>
      <c r="MKW25" s="149"/>
      <c r="MKX25" s="147"/>
      <c r="MKY25" s="149"/>
      <c r="MKZ25" s="147"/>
      <c r="MLA25" s="149"/>
      <c r="MLB25" s="147"/>
      <c r="MLC25" s="149"/>
      <c r="MLD25" s="147"/>
      <c r="MLE25" s="149"/>
      <c r="MLF25" s="147"/>
      <c r="MLG25" s="149"/>
      <c r="MLH25" s="147"/>
      <c r="MLI25" s="149"/>
      <c r="MLJ25" s="147"/>
      <c r="MLK25" s="149"/>
      <c r="MLL25" s="147"/>
      <c r="MLM25" s="149"/>
      <c r="MLN25" s="147"/>
      <c r="MLO25" s="149"/>
      <c r="MLP25" s="147"/>
      <c r="MLQ25" s="149"/>
      <c r="MLR25" s="147"/>
      <c r="MLS25" s="149"/>
      <c r="MLT25" s="147"/>
      <c r="MLU25" s="149"/>
      <c r="MLV25" s="147"/>
      <c r="MLW25" s="149"/>
      <c r="MLX25" s="147"/>
      <c r="MLY25" s="149"/>
      <c r="MLZ25" s="147"/>
      <c r="MMA25" s="149"/>
      <c r="MMB25" s="147"/>
      <c r="MMC25" s="149"/>
      <c r="MMD25" s="147"/>
      <c r="MME25" s="149"/>
      <c r="MMF25" s="147"/>
      <c r="MMG25" s="149"/>
      <c r="MMH25" s="147"/>
      <c r="MMI25" s="149"/>
      <c r="MMJ25" s="147"/>
      <c r="MMK25" s="149"/>
      <c r="MML25" s="147"/>
      <c r="MMM25" s="149"/>
      <c r="MMN25" s="147"/>
      <c r="MMO25" s="149"/>
      <c r="MMP25" s="147"/>
      <c r="MMQ25" s="149"/>
      <c r="MMR25" s="147"/>
      <c r="MMS25" s="149"/>
      <c r="MMT25" s="147"/>
      <c r="MMU25" s="149"/>
      <c r="MMV25" s="147"/>
      <c r="MMW25" s="149"/>
      <c r="MMX25" s="147"/>
      <c r="MMY25" s="149"/>
      <c r="MMZ25" s="147"/>
      <c r="MNA25" s="149"/>
      <c r="MNB25" s="147"/>
      <c r="MNC25" s="149"/>
      <c r="MND25" s="147"/>
      <c r="MNE25" s="149"/>
      <c r="MNF25" s="147"/>
      <c r="MNG25" s="149"/>
      <c r="MNH25" s="147"/>
      <c r="MNI25" s="149"/>
      <c r="MNJ25" s="147"/>
      <c r="MNK25" s="149"/>
      <c r="MNL25" s="147"/>
      <c r="MNM25" s="149"/>
      <c r="MNN25" s="147"/>
      <c r="MNO25" s="149"/>
      <c r="MNP25" s="147"/>
      <c r="MNQ25" s="149"/>
      <c r="MNR25" s="147"/>
      <c r="MNS25" s="149"/>
      <c r="MNT25" s="147"/>
      <c r="MNU25" s="149"/>
      <c r="MNV25" s="147"/>
      <c r="MNW25" s="149"/>
      <c r="MNX25" s="147"/>
      <c r="MNY25" s="149"/>
      <c r="MNZ25" s="147"/>
      <c r="MOA25" s="149"/>
      <c r="MOB25" s="147"/>
      <c r="MOC25" s="149"/>
      <c r="MOD25" s="147"/>
      <c r="MOE25" s="149"/>
      <c r="MOF25" s="147"/>
      <c r="MOG25" s="149"/>
      <c r="MOH25" s="147"/>
      <c r="MOI25" s="149"/>
      <c r="MOJ25" s="147"/>
      <c r="MOK25" s="149"/>
      <c r="MOL25" s="147"/>
      <c r="MOM25" s="149"/>
      <c r="MON25" s="147"/>
      <c r="MOO25" s="149"/>
      <c r="MOP25" s="147"/>
      <c r="MOQ25" s="149"/>
      <c r="MOR25" s="147"/>
      <c r="MOS25" s="149"/>
      <c r="MOT25" s="147"/>
      <c r="MOU25" s="149"/>
      <c r="MOV25" s="147"/>
      <c r="MOW25" s="149"/>
      <c r="MOX25" s="147"/>
      <c r="MOY25" s="149"/>
      <c r="MOZ25" s="147"/>
      <c r="MPA25" s="149"/>
      <c r="MPB25" s="147"/>
      <c r="MPC25" s="149"/>
      <c r="MPD25" s="147"/>
      <c r="MPE25" s="149"/>
      <c r="MPF25" s="147"/>
      <c r="MPG25" s="149"/>
      <c r="MPH25" s="147"/>
      <c r="MPI25" s="149"/>
      <c r="MPJ25" s="147"/>
      <c r="MPK25" s="149"/>
      <c r="MPL25" s="147"/>
      <c r="MPM25" s="149"/>
      <c r="MPN25" s="147"/>
      <c r="MPO25" s="149"/>
      <c r="MPP25" s="147"/>
      <c r="MPQ25" s="149"/>
      <c r="MPR25" s="147"/>
      <c r="MPS25" s="149"/>
      <c r="MPT25" s="147"/>
      <c r="MPU25" s="149"/>
      <c r="MPV25" s="147"/>
      <c r="MPW25" s="149"/>
      <c r="MPX25" s="147"/>
      <c r="MPY25" s="149"/>
      <c r="MPZ25" s="147"/>
      <c r="MQA25" s="149"/>
      <c r="MQB25" s="147"/>
      <c r="MQC25" s="149"/>
      <c r="MQD25" s="147"/>
      <c r="MQE25" s="149"/>
      <c r="MQF25" s="147"/>
      <c r="MQG25" s="149"/>
      <c r="MQH25" s="147"/>
      <c r="MQI25" s="149"/>
      <c r="MQJ25" s="147"/>
      <c r="MQK25" s="149"/>
      <c r="MQL25" s="147"/>
      <c r="MQM25" s="149"/>
      <c r="MQN25" s="147"/>
      <c r="MQO25" s="149"/>
      <c r="MQP25" s="147"/>
      <c r="MQQ25" s="149"/>
      <c r="MQR25" s="147"/>
      <c r="MQS25" s="149"/>
      <c r="MQT25" s="147"/>
      <c r="MQU25" s="149"/>
      <c r="MQV25" s="147"/>
      <c r="MQW25" s="149"/>
      <c r="MQX25" s="147"/>
      <c r="MQY25" s="149"/>
      <c r="MQZ25" s="147"/>
      <c r="MRA25" s="149"/>
      <c r="MRB25" s="147"/>
      <c r="MRC25" s="149"/>
      <c r="MRD25" s="147"/>
      <c r="MRE25" s="149"/>
      <c r="MRF25" s="147"/>
      <c r="MRG25" s="149"/>
      <c r="MRH25" s="147"/>
      <c r="MRI25" s="149"/>
      <c r="MRJ25" s="147"/>
      <c r="MRK25" s="149"/>
      <c r="MRL25" s="147"/>
      <c r="MRM25" s="149"/>
      <c r="MRN25" s="147"/>
      <c r="MRO25" s="149"/>
      <c r="MRP25" s="147"/>
      <c r="MRQ25" s="149"/>
      <c r="MRR25" s="147"/>
      <c r="MRS25" s="149"/>
      <c r="MRT25" s="147"/>
      <c r="MRU25" s="149"/>
      <c r="MRV25" s="147"/>
      <c r="MRW25" s="149"/>
      <c r="MRX25" s="147"/>
      <c r="MRY25" s="149"/>
      <c r="MRZ25" s="147"/>
      <c r="MSA25" s="149"/>
      <c r="MSB25" s="147"/>
      <c r="MSC25" s="149"/>
      <c r="MSD25" s="147"/>
      <c r="MSE25" s="149"/>
      <c r="MSF25" s="147"/>
      <c r="MSG25" s="149"/>
      <c r="MSH25" s="147"/>
      <c r="MSI25" s="149"/>
      <c r="MSJ25" s="147"/>
      <c r="MSK25" s="149"/>
      <c r="MSL25" s="147"/>
      <c r="MSM25" s="149"/>
      <c r="MSN25" s="147"/>
      <c r="MSO25" s="149"/>
      <c r="MSP25" s="147"/>
      <c r="MSQ25" s="149"/>
      <c r="MSR25" s="147"/>
      <c r="MSS25" s="149"/>
      <c r="MST25" s="147"/>
      <c r="MSU25" s="149"/>
      <c r="MSV25" s="147"/>
      <c r="MSW25" s="149"/>
      <c r="MSX25" s="147"/>
      <c r="MSY25" s="149"/>
      <c r="MSZ25" s="147"/>
      <c r="MTA25" s="149"/>
      <c r="MTB25" s="147"/>
      <c r="MTC25" s="149"/>
      <c r="MTD25" s="147"/>
      <c r="MTE25" s="149"/>
      <c r="MTF25" s="147"/>
      <c r="MTG25" s="149"/>
      <c r="MTH25" s="147"/>
      <c r="MTI25" s="149"/>
      <c r="MTJ25" s="147"/>
      <c r="MTK25" s="149"/>
      <c r="MTL25" s="147"/>
      <c r="MTM25" s="149"/>
      <c r="MTN25" s="147"/>
      <c r="MTO25" s="149"/>
      <c r="MTP25" s="147"/>
      <c r="MTQ25" s="149"/>
      <c r="MTR25" s="147"/>
      <c r="MTS25" s="149"/>
      <c r="MTT25" s="147"/>
      <c r="MTU25" s="149"/>
      <c r="MTV25" s="147"/>
      <c r="MTW25" s="149"/>
      <c r="MTX25" s="147"/>
      <c r="MTY25" s="149"/>
      <c r="MTZ25" s="147"/>
      <c r="MUA25" s="149"/>
      <c r="MUB25" s="147"/>
      <c r="MUC25" s="149"/>
      <c r="MUD25" s="147"/>
      <c r="MUE25" s="149"/>
      <c r="MUF25" s="147"/>
      <c r="MUG25" s="149"/>
      <c r="MUH25" s="147"/>
      <c r="MUI25" s="149"/>
      <c r="MUJ25" s="147"/>
      <c r="MUK25" s="149"/>
      <c r="MUL25" s="147"/>
      <c r="MUM25" s="149"/>
      <c r="MUN25" s="147"/>
      <c r="MUO25" s="149"/>
      <c r="MUP25" s="147"/>
      <c r="MUQ25" s="149"/>
      <c r="MUR25" s="147"/>
      <c r="MUS25" s="149"/>
      <c r="MUT25" s="147"/>
      <c r="MUU25" s="149"/>
      <c r="MUV25" s="147"/>
      <c r="MUW25" s="149"/>
      <c r="MUX25" s="147"/>
      <c r="MUY25" s="149"/>
      <c r="MUZ25" s="147"/>
      <c r="MVA25" s="149"/>
      <c r="MVB25" s="147"/>
      <c r="MVC25" s="149"/>
      <c r="MVD25" s="147"/>
      <c r="MVE25" s="149"/>
      <c r="MVF25" s="147"/>
      <c r="MVG25" s="149"/>
      <c r="MVH25" s="147"/>
      <c r="MVI25" s="149"/>
      <c r="MVJ25" s="147"/>
      <c r="MVK25" s="149"/>
      <c r="MVL25" s="147"/>
      <c r="MVM25" s="149"/>
      <c r="MVN25" s="147"/>
      <c r="MVO25" s="149"/>
      <c r="MVP25" s="147"/>
      <c r="MVQ25" s="149"/>
      <c r="MVR25" s="147"/>
      <c r="MVS25" s="149"/>
      <c r="MVT25" s="147"/>
      <c r="MVU25" s="149"/>
      <c r="MVV25" s="147"/>
      <c r="MVW25" s="149"/>
      <c r="MVX25" s="147"/>
      <c r="MVY25" s="149"/>
      <c r="MVZ25" s="147"/>
      <c r="MWA25" s="149"/>
      <c r="MWB25" s="147"/>
      <c r="MWC25" s="149"/>
      <c r="MWD25" s="147"/>
      <c r="MWE25" s="149"/>
      <c r="MWF25" s="147"/>
      <c r="MWG25" s="149"/>
      <c r="MWH25" s="147"/>
      <c r="MWI25" s="149"/>
      <c r="MWJ25" s="147"/>
      <c r="MWK25" s="149"/>
      <c r="MWL25" s="147"/>
      <c r="MWM25" s="149"/>
      <c r="MWN25" s="147"/>
      <c r="MWO25" s="149"/>
      <c r="MWP25" s="147"/>
      <c r="MWQ25" s="149"/>
      <c r="MWR25" s="147"/>
      <c r="MWS25" s="149"/>
      <c r="MWT25" s="147"/>
      <c r="MWU25" s="149"/>
      <c r="MWV25" s="147"/>
      <c r="MWW25" s="149"/>
      <c r="MWX25" s="147"/>
      <c r="MWY25" s="149"/>
      <c r="MWZ25" s="147"/>
      <c r="MXA25" s="149"/>
      <c r="MXB25" s="147"/>
      <c r="MXC25" s="149"/>
      <c r="MXD25" s="147"/>
      <c r="MXE25" s="149"/>
      <c r="MXF25" s="147"/>
      <c r="MXG25" s="149"/>
      <c r="MXH25" s="147"/>
      <c r="MXI25" s="149"/>
      <c r="MXJ25" s="147"/>
      <c r="MXK25" s="149"/>
      <c r="MXL25" s="147"/>
      <c r="MXM25" s="149"/>
      <c r="MXN25" s="147"/>
      <c r="MXO25" s="149"/>
      <c r="MXP25" s="147"/>
      <c r="MXQ25" s="149"/>
      <c r="MXR25" s="147"/>
      <c r="MXS25" s="149"/>
      <c r="MXT25" s="147"/>
      <c r="MXU25" s="149"/>
      <c r="MXV25" s="147"/>
      <c r="MXW25" s="149"/>
      <c r="MXX25" s="147"/>
      <c r="MXY25" s="149"/>
      <c r="MXZ25" s="147"/>
      <c r="MYA25" s="149"/>
      <c r="MYB25" s="147"/>
      <c r="MYC25" s="149"/>
      <c r="MYD25" s="147"/>
      <c r="MYE25" s="149"/>
      <c r="MYF25" s="147"/>
      <c r="MYG25" s="149"/>
      <c r="MYH25" s="147"/>
      <c r="MYI25" s="149"/>
      <c r="MYJ25" s="147"/>
      <c r="MYK25" s="149"/>
      <c r="MYL25" s="147"/>
      <c r="MYM25" s="149"/>
      <c r="MYN25" s="147"/>
      <c r="MYO25" s="149"/>
      <c r="MYP25" s="147"/>
      <c r="MYQ25" s="149"/>
      <c r="MYR25" s="147"/>
      <c r="MYS25" s="149"/>
      <c r="MYT25" s="147"/>
      <c r="MYU25" s="149"/>
      <c r="MYV25" s="147"/>
      <c r="MYW25" s="149"/>
      <c r="MYX25" s="147"/>
      <c r="MYY25" s="149"/>
      <c r="MYZ25" s="147"/>
      <c r="MZA25" s="149"/>
      <c r="MZB25" s="147"/>
      <c r="MZC25" s="149"/>
      <c r="MZD25" s="147"/>
      <c r="MZE25" s="149"/>
      <c r="MZF25" s="147"/>
      <c r="MZG25" s="149"/>
      <c r="MZH25" s="147"/>
      <c r="MZI25" s="149"/>
      <c r="MZJ25" s="147"/>
      <c r="MZK25" s="149"/>
      <c r="MZL25" s="147"/>
      <c r="MZM25" s="149"/>
      <c r="MZN25" s="147"/>
      <c r="MZO25" s="149"/>
      <c r="MZP25" s="147"/>
      <c r="MZQ25" s="149"/>
      <c r="MZR25" s="147"/>
      <c r="MZS25" s="149"/>
      <c r="MZT25" s="147"/>
      <c r="MZU25" s="149"/>
      <c r="MZV25" s="147"/>
      <c r="MZW25" s="149"/>
      <c r="MZX25" s="147"/>
      <c r="MZY25" s="149"/>
      <c r="MZZ25" s="147"/>
      <c r="NAA25" s="149"/>
      <c r="NAB25" s="147"/>
      <c r="NAC25" s="149"/>
      <c r="NAD25" s="147"/>
      <c r="NAE25" s="149"/>
      <c r="NAF25" s="147"/>
      <c r="NAG25" s="149"/>
      <c r="NAH25" s="147"/>
      <c r="NAI25" s="149"/>
      <c r="NAJ25" s="147"/>
      <c r="NAK25" s="149"/>
      <c r="NAL25" s="147"/>
      <c r="NAM25" s="149"/>
      <c r="NAN25" s="147"/>
      <c r="NAO25" s="149"/>
      <c r="NAP25" s="147"/>
      <c r="NAQ25" s="149"/>
      <c r="NAR25" s="147"/>
      <c r="NAS25" s="149"/>
      <c r="NAT25" s="147"/>
      <c r="NAU25" s="149"/>
      <c r="NAV25" s="147"/>
      <c r="NAW25" s="149"/>
      <c r="NAX25" s="147"/>
      <c r="NAY25" s="149"/>
      <c r="NAZ25" s="147"/>
      <c r="NBA25" s="149"/>
      <c r="NBB25" s="147"/>
      <c r="NBC25" s="149"/>
      <c r="NBD25" s="147"/>
      <c r="NBE25" s="149"/>
      <c r="NBF25" s="147"/>
      <c r="NBG25" s="149"/>
      <c r="NBH25" s="147"/>
      <c r="NBI25" s="149"/>
      <c r="NBJ25" s="147"/>
      <c r="NBK25" s="149"/>
      <c r="NBL25" s="147"/>
      <c r="NBM25" s="149"/>
      <c r="NBN25" s="147"/>
      <c r="NBO25" s="149"/>
      <c r="NBP25" s="147"/>
      <c r="NBQ25" s="149"/>
      <c r="NBR25" s="147"/>
      <c r="NBS25" s="149"/>
      <c r="NBT25" s="147"/>
      <c r="NBU25" s="149"/>
      <c r="NBV25" s="147"/>
      <c r="NBW25" s="149"/>
      <c r="NBX25" s="147"/>
      <c r="NBY25" s="149"/>
      <c r="NBZ25" s="147"/>
      <c r="NCA25" s="149"/>
      <c r="NCB25" s="147"/>
      <c r="NCC25" s="149"/>
      <c r="NCD25" s="147"/>
      <c r="NCE25" s="149"/>
      <c r="NCF25" s="147"/>
      <c r="NCG25" s="149"/>
      <c r="NCH25" s="147"/>
      <c r="NCI25" s="149"/>
      <c r="NCJ25" s="147"/>
      <c r="NCK25" s="149"/>
      <c r="NCL25" s="147"/>
      <c r="NCM25" s="149"/>
      <c r="NCN25" s="147"/>
      <c r="NCO25" s="149"/>
      <c r="NCP25" s="147"/>
      <c r="NCQ25" s="149"/>
      <c r="NCR25" s="147"/>
      <c r="NCS25" s="149"/>
      <c r="NCT25" s="147"/>
      <c r="NCU25" s="149"/>
      <c r="NCV25" s="147"/>
      <c r="NCW25" s="149"/>
      <c r="NCX25" s="147"/>
      <c r="NCY25" s="149"/>
      <c r="NCZ25" s="147"/>
      <c r="NDA25" s="149"/>
      <c r="NDB25" s="147"/>
      <c r="NDC25" s="149"/>
      <c r="NDD25" s="147"/>
      <c r="NDE25" s="149"/>
      <c r="NDF25" s="147"/>
      <c r="NDG25" s="149"/>
      <c r="NDH25" s="147"/>
      <c r="NDI25" s="149"/>
      <c r="NDJ25" s="147"/>
      <c r="NDK25" s="149"/>
      <c r="NDL25" s="147"/>
      <c r="NDM25" s="149"/>
      <c r="NDN25" s="147"/>
      <c r="NDO25" s="149"/>
      <c r="NDP25" s="147"/>
      <c r="NDQ25" s="149"/>
      <c r="NDR25" s="147"/>
      <c r="NDS25" s="149"/>
      <c r="NDT25" s="147"/>
      <c r="NDU25" s="149"/>
      <c r="NDV25" s="147"/>
      <c r="NDW25" s="149"/>
      <c r="NDX25" s="147"/>
      <c r="NDY25" s="149"/>
      <c r="NDZ25" s="147"/>
      <c r="NEA25" s="149"/>
      <c r="NEB25" s="147"/>
      <c r="NEC25" s="149"/>
      <c r="NED25" s="147"/>
      <c r="NEE25" s="149"/>
      <c r="NEF25" s="147"/>
      <c r="NEG25" s="149"/>
      <c r="NEH25" s="147"/>
      <c r="NEI25" s="149"/>
      <c r="NEJ25" s="147"/>
      <c r="NEK25" s="149"/>
      <c r="NEL25" s="147"/>
      <c r="NEM25" s="149"/>
      <c r="NEN25" s="147"/>
      <c r="NEO25" s="149"/>
      <c r="NEP25" s="147"/>
      <c r="NEQ25" s="149"/>
      <c r="NER25" s="147"/>
      <c r="NES25" s="149"/>
      <c r="NET25" s="147"/>
      <c r="NEU25" s="149"/>
      <c r="NEV25" s="147"/>
      <c r="NEW25" s="149"/>
      <c r="NEX25" s="147"/>
      <c r="NEY25" s="149"/>
      <c r="NEZ25" s="147"/>
      <c r="NFA25" s="149"/>
      <c r="NFB25" s="147"/>
      <c r="NFC25" s="149"/>
      <c r="NFD25" s="147"/>
      <c r="NFE25" s="149"/>
      <c r="NFF25" s="147"/>
      <c r="NFG25" s="149"/>
      <c r="NFH25" s="147"/>
      <c r="NFI25" s="149"/>
      <c r="NFJ25" s="147"/>
      <c r="NFK25" s="149"/>
      <c r="NFL25" s="147"/>
      <c r="NFM25" s="149"/>
      <c r="NFN25" s="147"/>
      <c r="NFO25" s="149"/>
      <c r="NFP25" s="147"/>
      <c r="NFQ25" s="149"/>
      <c r="NFR25" s="147"/>
      <c r="NFS25" s="149"/>
      <c r="NFT25" s="147"/>
      <c r="NFU25" s="149"/>
      <c r="NFV25" s="147"/>
      <c r="NFW25" s="149"/>
      <c r="NFX25" s="147"/>
      <c r="NFY25" s="149"/>
      <c r="NFZ25" s="147"/>
      <c r="NGA25" s="149"/>
      <c r="NGB25" s="147"/>
      <c r="NGC25" s="149"/>
      <c r="NGD25" s="147"/>
      <c r="NGE25" s="149"/>
      <c r="NGF25" s="147"/>
      <c r="NGG25" s="149"/>
      <c r="NGH25" s="147"/>
      <c r="NGI25" s="149"/>
      <c r="NGJ25" s="147"/>
      <c r="NGK25" s="149"/>
      <c r="NGL25" s="147"/>
      <c r="NGM25" s="149"/>
      <c r="NGN25" s="147"/>
      <c r="NGO25" s="149"/>
      <c r="NGP25" s="147"/>
      <c r="NGQ25" s="149"/>
      <c r="NGR25" s="147"/>
      <c r="NGS25" s="149"/>
      <c r="NGT25" s="147"/>
      <c r="NGU25" s="149"/>
      <c r="NGV25" s="147"/>
      <c r="NGW25" s="149"/>
      <c r="NGX25" s="147"/>
      <c r="NGY25" s="149"/>
      <c r="NGZ25" s="147"/>
      <c r="NHA25" s="149"/>
      <c r="NHB25" s="147"/>
      <c r="NHC25" s="149"/>
      <c r="NHD25" s="147"/>
      <c r="NHE25" s="149"/>
      <c r="NHF25" s="147"/>
      <c r="NHG25" s="149"/>
      <c r="NHH25" s="147"/>
      <c r="NHI25" s="149"/>
      <c r="NHJ25" s="147"/>
      <c r="NHK25" s="149"/>
      <c r="NHL25" s="147"/>
      <c r="NHM25" s="149"/>
      <c r="NHN25" s="147"/>
      <c r="NHO25" s="149"/>
      <c r="NHP25" s="147"/>
      <c r="NHQ25" s="149"/>
      <c r="NHR25" s="147"/>
      <c r="NHS25" s="149"/>
      <c r="NHT25" s="147"/>
      <c r="NHU25" s="149"/>
      <c r="NHV25" s="147"/>
      <c r="NHW25" s="149"/>
      <c r="NHX25" s="147"/>
      <c r="NHY25" s="149"/>
      <c r="NHZ25" s="147"/>
      <c r="NIA25" s="149"/>
      <c r="NIB25" s="147"/>
      <c r="NIC25" s="149"/>
      <c r="NID25" s="147"/>
      <c r="NIE25" s="149"/>
      <c r="NIF25" s="147"/>
      <c r="NIG25" s="149"/>
      <c r="NIH25" s="147"/>
      <c r="NII25" s="149"/>
      <c r="NIJ25" s="147"/>
      <c r="NIK25" s="149"/>
      <c r="NIL25" s="147"/>
      <c r="NIM25" s="149"/>
      <c r="NIN25" s="147"/>
      <c r="NIO25" s="149"/>
      <c r="NIP25" s="147"/>
      <c r="NIQ25" s="149"/>
      <c r="NIR25" s="147"/>
      <c r="NIS25" s="149"/>
      <c r="NIT25" s="147"/>
      <c r="NIU25" s="149"/>
      <c r="NIV25" s="147"/>
      <c r="NIW25" s="149"/>
      <c r="NIX25" s="147"/>
      <c r="NIY25" s="149"/>
      <c r="NIZ25" s="147"/>
      <c r="NJA25" s="149"/>
      <c r="NJB25" s="147"/>
      <c r="NJC25" s="149"/>
      <c r="NJD25" s="147"/>
      <c r="NJE25" s="149"/>
      <c r="NJF25" s="147"/>
      <c r="NJG25" s="149"/>
      <c r="NJH25" s="147"/>
      <c r="NJI25" s="149"/>
      <c r="NJJ25" s="147"/>
      <c r="NJK25" s="149"/>
      <c r="NJL25" s="147"/>
      <c r="NJM25" s="149"/>
      <c r="NJN25" s="147"/>
      <c r="NJO25" s="149"/>
      <c r="NJP25" s="147"/>
      <c r="NJQ25" s="149"/>
      <c r="NJR25" s="147"/>
      <c r="NJS25" s="149"/>
      <c r="NJT25" s="147"/>
      <c r="NJU25" s="149"/>
      <c r="NJV25" s="147"/>
      <c r="NJW25" s="149"/>
      <c r="NJX25" s="147"/>
      <c r="NJY25" s="149"/>
      <c r="NJZ25" s="147"/>
      <c r="NKA25" s="149"/>
      <c r="NKB25" s="147"/>
      <c r="NKC25" s="149"/>
      <c r="NKD25" s="147"/>
      <c r="NKE25" s="149"/>
      <c r="NKF25" s="147"/>
      <c r="NKG25" s="149"/>
      <c r="NKH25" s="147"/>
      <c r="NKI25" s="149"/>
      <c r="NKJ25" s="147"/>
      <c r="NKK25" s="149"/>
      <c r="NKL25" s="147"/>
      <c r="NKM25" s="149"/>
      <c r="NKN25" s="147"/>
      <c r="NKO25" s="149"/>
      <c r="NKP25" s="147"/>
      <c r="NKQ25" s="149"/>
      <c r="NKR25" s="147"/>
      <c r="NKS25" s="149"/>
      <c r="NKT25" s="147"/>
      <c r="NKU25" s="149"/>
      <c r="NKV25" s="147"/>
      <c r="NKW25" s="149"/>
      <c r="NKX25" s="147"/>
      <c r="NKY25" s="149"/>
      <c r="NKZ25" s="147"/>
      <c r="NLA25" s="149"/>
      <c r="NLB25" s="147"/>
      <c r="NLC25" s="149"/>
      <c r="NLD25" s="147"/>
      <c r="NLE25" s="149"/>
      <c r="NLF25" s="147"/>
      <c r="NLG25" s="149"/>
      <c r="NLH25" s="147"/>
      <c r="NLI25" s="149"/>
      <c r="NLJ25" s="147"/>
      <c r="NLK25" s="149"/>
      <c r="NLL25" s="147"/>
      <c r="NLM25" s="149"/>
      <c r="NLN25" s="147"/>
      <c r="NLO25" s="149"/>
      <c r="NLP25" s="147"/>
      <c r="NLQ25" s="149"/>
      <c r="NLR25" s="147"/>
      <c r="NLS25" s="149"/>
      <c r="NLT25" s="147"/>
      <c r="NLU25" s="149"/>
      <c r="NLV25" s="147"/>
      <c r="NLW25" s="149"/>
      <c r="NLX25" s="147"/>
      <c r="NLY25" s="149"/>
      <c r="NLZ25" s="147"/>
      <c r="NMA25" s="149"/>
      <c r="NMB25" s="147"/>
      <c r="NMC25" s="149"/>
      <c r="NMD25" s="147"/>
      <c r="NME25" s="149"/>
      <c r="NMF25" s="147"/>
      <c r="NMG25" s="149"/>
      <c r="NMH25" s="147"/>
      <c r="NMI25" s="149"/>
      <c r="NMJ25" s="147"/>
      <c r="NMK25" s="149"/>
      <c r="NML25" s="147"/>
      <c r="NMM25" s="149"/>
      <c r="NMN25" s="147"/>
      <c r="NMO25" s="149"/>
      <c r="NMP25" s="147"/>
      <c r="NMQ25" s="149"/>
      <c r="NMR25" s="147"/>
      <c r="NMS25" s="149"/>
      <c r="NMT25" s="147"/>
      <c r="NMU25" s="149"/>
      <c r="NMV25" s="147"/>
      <c r="NMW25" s="149"/>
      <c r="NMX25" s="147"/>
      <c r="NMY25" s="149"/>
      <c r="NMZ25" s="147"/>
      <c r="NNA25" s="149"/>
      <c r="NNB25" s="147"/>
      <c r="NNC25" s="149"/>
      <c r="NND25" s="147"/>
      <c r="NNE25" s="149"/>
      <c r="NNF25" s="147"/>
      <c r="NNG25" s="149"/>
      <c r="NNH25" s="147"/>
      <c r="NNI25" s="149"/>
      <c r="NNJ25" s="147"/>
      <c r="NNK25" s="149"/>
      <c r="NNL25" s="147"/>
      <c r="NNM25" s="149"/>
      <c r="NNN25" s="147"/>
      <c r="NNO25" s="149"/>
      <c r="NNP25" s="147"/>
      <c r="NNQ25" s="149"/>
      <c r="NNR25" s="147"/>
      <c r="NNS25" s="149"/>
      <c r="NNT25" s="147"/>
      <c r="NNU25" s="149"/>
      <c r="NNV25" s="147"/>
      <c r="NNW25" s="149"/>
      <c r="NNX25" s="147"/>
      <c r="NNY25" s="149"/>
      <c r="NNZ25" s="147"/>
      <c r="NOA25" s="149"/>
      <c r="NOB25" s="147"/>
      <c r="NOC25" s="149"/>
      <c r="NOD25" s="147"/>
      <c r="NOE25" s="149"/>
      <c r="NOF25" s="147"/>
      <c r="NOG25" s="149"/>
      <c r="NOH25" s="147"/>
      <c r="NOI25" s="149"/>
      <c r="NOJ25" s="147"/>
      <c r="NOK25" s="149"/>
      <c r="NOL25" s="147"/>
      <c r="NOM25" s="149"/>
      <c r="NON25" s="147"/>
      <c r="NOO25" s="149"/>
      <c r="NOP25" s="147"/>
      <c r="NOQ25" s="149"/>
      <c r="NOR25" s="147"/>
      <c r="NOS25" s="149"/>
      <c r="NOT25" s="147"/>
      <c r="NOU25" s="149"/>
      <c r="NOV25" s="147"/>
      <c r="NOW25" s="149"/>
      <c r="NOX25" s="147"/>
      <c r="NOY25" s="149"/>
      <c r="NOZ25" s="147"/>
      <c r="NPA25" s="149"/>
      <c r="NPB25" s="147"/>
      <c r="NPC25" s="149"/>
      <c r="NPD25" s="147"/>
      <c r="NPE25" s="149"/>
      <c r="NPF25" s="147"/>
      <c r="NPG25" s="149"/>
      <c r="NPH25" s="147"/>
      <c r="NPI25" s="149"/>
      <c r="NPJ25" s="147"/>
      <c r="NPK25" s="149"/>
      <c r="NPL25" s="147"/>
      <c r="NPM25" s="149"/>
      <c r="NPN25" s="147"/>
      <c r="NPO25" s="149"/>
      <c r="NPP25" s="147"/>
      <c r="NPQ25" s="149"/>
      <c r="NPR25" s="147"/>
      <c r="NPS25" s="149"/>
      <c r="NPT25" s="147"/>
      <c r="NPU25" s="149"/>
      <c r="NPV25" s="147"/>
      <c r="NPW25" s="149"/>
      <c r="NPX25" s="147"/>
      <c r="NPY25" s="149"/>
      <c r="NPZ25" s="147"/>
      <c r="NQA25" s="149"/>
      <c r="NQB25" s="147"/>
      <c r="NQC25" s="149"/>
      <c r="NQD25" s="147"/>
      <c r="NQE25" s="149"/>
      <c r="NQF25" s="147"/>
      <c r="NQG25" s="149"/>
      <c r="NQH25" s="147"/>
      <c r="NQI25" s="149"/>
      <c r="NQJ25" s="147"/>
      <c r="NQK25" s="149"/>
      <c r="NQL25" s="147"/>
      <c r="NQM25" s="149"/>
      <c r="NQN25" s="147"/>
      <c r="NQO25" s="149"/>
      <c r="NQP25" s="147"/>
      <c r="NQQ25" s="149"/>
      <c r="NQR25" s="147"/>
      <c r="NQS25" s="149"/>
      <c r="NQT25" s="147"/>
      <c r="NQU25" s="149"/>
      <c r="NQV25" s="147"/>
      <c r="NQW25" s="149"/>
      <c r="NQX25" s="147"/>
      <c r="NQY25" s="149"/>
      <c r="NQZ25" s="147"/>
      <c r="NRA25" s="149"/>
      <c r="NRB25" s="147"/>
      <c r="NRC25" s="149"/>
      <c r="NRD25" s="147"/>
      <c r="NRE25" s="149"/>
      <c r="NRF25" s="147"/>
      <c r="NRG25" s="149"/>
      <c r="NRH25" s="147"/>
      <c r="NRI25" s="149"/>
      <c r="NRJ25" s="147"/>
      <c r="NRK25" s="149"/>
      <c r="NRL25" s="147"/>
      <c r="NRM25" s="149"/>
      <c r="NRN25" s="147"/>
      <c r="NRO25" s="149"/>
      <c r="NRP25" s="147"/>
      <c r="NRQ25" s="149"/>
      <c r="NRR25" s="147"/>
      <c r="NRS25" s="149"/>
      <c r="NRT25" s="147"/>
      <c r="NRU25" s="149"/>
      <c r="NRV25" s="147"/>
      <c r="NRW25" s="149"/>
      <c r="NRX25" s="147"/>
      <c r="NRY25" s="149"/>
      <c r="NRZ25" s="147"/>
      <c r="NSA25" s="149"/>
      <c r="NSB25" s="147"/>
      <c r="NSC25" s="149"/>
      <c r="NSD25" s="147"/>
      <c r="NSE25" s="149"/>
      <c r="NSF25" s="147"/>
      <c r="NSG25" s="149"/>
      <c r="NSH25" s="147"/>
      <c r="NSI25" s="149"/>
      <c r="NSJ25" s="147"/>
      <c r="NSK25" s="149"/>
      <c r="NSL25" s="147"/>
      <c r="NSM25" s="149"/>
      <c r="NSN25" s="147"/>
      <c r="NSO25" s="149"/>
      <c r="NSP25" s="147"/>
      <c r="NSQ25" s="149"/>
      <c r="NSR25" s="147"/>
      <c r="NSS25" s="149"/>
      <c r="NST25" s="147"/>
      <c r="NSU25" s="149"/>
      <c r="NSV25" s="147"/>
      <c r="NSW25" s="149"/>
      <c r="NSX25" s="147"/>
      <c r="NSY25" s="149"/>
      <c r="NSZ25" s="147"/>
      <c r="NTA25" s="149"/>
      <c r="NTB25" s="147"/>
      <c r="NTC25" s="149"/>
      <c r="NTD25" s="147"/>
      <c r="NTE25" s="149"/>
      <c r="NTF25" s="147"/>
      <c r="NTG25" s="149"/>
      <c r="NTH25" s="147"/>
      <c r="NTI25" s="149"/>
      <c r="NTJ25" s="147"/>
      <c r="NTK25" s="149"/>
      <c r="NTL25" s="147"/>
      <c r="NTM25" s="149"/>
      <c r="NTN25" s="147"/>
      <c r="NTO25" s="149"/>
      <c r="NTP25" s="147"/>
      <c r="NTQ25" s="149"/>
      <c r="NTR25" s="147"/>
      <c r="NTS25" s="149"/>
      <c r="NTT25" s="147"/>
      <c r="NTU25" s="149"/>
      <c r="NTV25" s="147"/>
      <c r="NTW25" s="149"/>
      <c r="NTX25" s="147"/>
      <c r="NTY25" s="149"/>
      <c r="NTZ25" s="147"/>
      <c r="NUA25" s="149"/>
      <c r="NUB25" s="147"/>
      <c r="NUC25" s="149"/>
      <c r="NUD25" s="147"/>
      <c r="NUE25" s="149"/>
      <c r="NUF25" s="147"/>
      <c r="NUG25" s="149"/>
      <c r="NUH25" s="147"/>
      <c r="NUI25" s="149"/>
      <c r="NUJ25" s="147"/>
      <c r="NUK25" s="149"/>
      <c r="NUL25" s="147"/>
      <c r="NUM25" s="149"/>
      <c r="NUN25" s="147"/>
      <c r="NUO25" s="149"/>
      <c r="NUP25" s="147"/>
      <c r="NUQ25" s="149"/>
      <c r="NUR25" s="147"/>
      <c r="NUS25" s="149"/>
      <c r="NUT25" s="147"/>
      <c r="NUU25" s="149"/>
      <c r="NUV25" s="147"/>
      <c r="NUW25" s="149"/>
      <c r="NUX25" s="147"/>
      <c r="NUY25" s="149"/>
      <c r="NUZ25" s="147"/>
      <c r="NVA25" s="149"/>
      <c r="NVB25" s="147"/>
      <c r="NVC25" s="149"/>
      <c r="NVD25" s="147"/>
      <c r="NVE25" s="149"/>
      <c r="NVF25" s="147"/>
      <c r="NVG25" s="149"/>
      <c r="NVH25" s="147"/>
      <c r="NVI25" s="149"/>
      <c r="NVJ25" s="147"/>
      <c r="NVK25" s="149"/>
      <c r="NVL25" s="147"/>
      <c r="NVM25" s="149"/>
      <c r="NVN25" s="147"/>
      <c r="NVO25" s="149"/>
      <c r="NVP25" s="147"/>
      <c r="NVQ25" s="149"/>
      <c r="NVR25" s="147"/>
      <c r="NVS25" s="149"/>
      <c r="NVT25" s="147"/>
      <c r="NVU25" s="149"/>
      <c r="NVV25" s="147"/>
      <c r="NVW25" s="149"/>
      <c r="NVX25" s="147"/>
      <c r="NVY25" s="149"/>
      <c r="NVZ25" s="147"/>
      <c r="NWA25" s="149"/>
      <c r="NWB25" s="147"/>
      <c r="NWC25" s="149"/>
      <c r="NWD25" s="147"/>
      <c r="NWE25" s="149"/>
      <c r="NWF25" s="147"/>
      <c r="NWG25" s="149"/>
      <c r="NWH25" s="147"/>
      <c r="NWI25" s="149"/>
      <c r="NWJ25" s="147"/>
      <c r="NWK25" s="149"/>
      <c r="NWL25" s="147"/>
      <c r="NWM25" s="149"/>
      <c r="NWN25" s="147"/>
      <c r="NWO25" s="149"/>
      <c r="NWP25" s="147"/>
      <c r="NWQ25" s="149"/>
      <c r="NWR25" s="147"/>
      <c r="NWS25" s="149"/>
      <c r="NWT25" s="147"/>
      <c r="NWU25" s="149"/>
      <c r="NWV25" s="147"/>
      <c r="NWW25" s="149"/>
      <c r="NWX25" s="147"/>
      <c r="NWY25" s="149"/>
      <c r="NWZ25" s="147"/>
      <c r="NXA25" s="149"/>
      <c r="NXB25" s="147"/>
      <c r="NXC25" s="149"/>
      <c r="NXD25" s="147"/>
      <c r="NXE25" s="149"/>
      <c r="NXF25" s="147"/>
      <c r="NXG25" s="149"/>
      <c r="NXH25" s="147"/>
      <c r="NXI25" s="149"/>
      <c r="NXJ25" s="147"/>
      <c r="NXK25" s="149"/>
      <c r="NXL25" s="147"/>
      <c r="NXM25" s="149"/>
      <c r="NXN25" s="147"/>
      <c r="NXO25" s="149"/>
      <c r="NXP25" s="147"/>
      <c r="NXQ25" s="149"/>
      <c r="NXR25" s="147"/>
      <c r="NXS25" s="149"/>
      <c r="NXT25" s="147"/>
      <c r="NXU25" s="149"/>
      <c r="NXV25" s="147"/>
      <c r="NXW25" s="149"/>
      <c r="NXX25" s="147"/>
      <c r="NXY25" s="149"/>
      <c r="NXZ25" s="147"/>
      <c r="NYA25" s="149"/>
      <c r="NYB25" s="147"/>
      <c r="NYC25" s="149"/>
      <c r="NYD25" s="147"/>
      <c r="NYE25" s="149"/>
      <c r="NYF25" s="147"/>
      <c r="NYG25" s="149"/>
      <c r="NYH25" s="147"/>
      <c r="NYI25" s="149"/>
      <c r="NYJ25" s="147"/>
      <c r="NYK25" s="149"/>
      <c r="NYL25" s="147"/>
      <c r="NYM25" s="149"/>
      <c r="NYN25" s="147"/>
      <c r="NYO25" s="149"/>
      <c r="NYP25" s="147"/>
      <c r="NYQ25" s="149"/>
      <c r="NYR25" s="147"/>
      <c r="NYS25" s="149"/>
      <c r="NYT25" s="147"/>
      <c r="NYU25" s="149"/>
      <c r="NYV25" s="147"/>
      <c r="NYW25" s="149"/>
      <c r="NYX25" s="147"/>
      <c r="NYY25" s="149"/>
      <c r="NYZ25" s="147"/>
      <c r="NZA25" s="149"/>
      <c r="NZB25" s="147"/>
      <c r="NZC25" s="149"/>
      <c r="NZD25" s="147"/>
      <c r="NZE25" s="149"/>
      <c r="NZF25" s="147"/>
      <c r="NZG25" s="149"/>
      <c r="NZH25" s="147"/>
      <c r="NZI25" s="149"/>
      <c r="NZJ25" s="147"/>
      <c r="NZK25" s="149"/>
      <c r="NZL25" s="147"/>
      <c r="NZM25" s="149"/>
      <c r="NZN25" s="147"/>
      <c r="NZO25" s="149"/>
      <c r="NZP25" s="147"/>
      <c r="NZQ25" s="149"/>
      <c r="NZR25" s="147"/>
      <c r="NZS25" s="149"/>
      <c r="NZT25" s="147"/>
      <c r="NZU25" s="149"/>
      <c r="NZV25" s="147"/>
      <c r="NZW25" s="149"/>
      <c r="NZX25" s="147"/>
      <c r="NZY25" s="149"/>
      <c r="NZZ25" s="147"/>
      <c r="OAA25" s="149"/>
      <c r="OAB25" s="147"/>
      <c r="OAC25" s="149"/>
      <c r="OAD25" s="147"/>
      <c r="OAE25" s="149"/>
      <c r="OAF25" s="147"/>
      <c r="OAG25" s="149"/>
      <c r="OAH25" s="147"/>
      <c r="OAI25" s="149"/>
      <c r="OAJ25" s="147"/>
      <c r="OAK25" s="149"/>
      <c r="OAL25" s="147"/>
      <c r="OAM25" s="149"/>
      <c r="OAN25" s="147"/>
      <c r="OAO25" s="149"/>
      <c r="OAP25" s="147"/>
      <c r="OAQ25" s="149"/>
      <c r="OAR25" s="147"/>
      <c r="OAS25" s="149"/>
      <c r="OAT25" s="147"/>
      <c r="OAU25" s="149"/>
      <c r="OAV25" s="147"/>
      <c r="OAW25" s="149"/>
      <c r="OAX25" s="147"/>
      <c r="OAY25" s="149"/>
      <c r="OAZ25" s="147"/>
      <c r="OBA25" s="149"/>
      <c r="OBB25" s="147"/>
      <c r="OBC25" s="149"/>
      <c r="OBD25" s="147"/>
      <c r="OBE25" s="149"/>
      <c r="OBF25" s="147"/>
      <c r="OBG25" s="149"/>
      <c r="OBH25" s="147"/>
      <c r="OBI25" s="149"/>
      <c r="OBJ25" s="147"/>
      <c r="OBK25" s="149"/>
      <c r="OBL25" s="147"/>
      <c r="OBM25" s="149"/>
      <c r="OBN25" s="147"/>
      <c r="OBO25" s="149"/>
      <c r="OBP25" s="147"/>
      <c r="OBQ25" s="149"/>
      <c r="OBR25" s="147"/>
      <c r="OBS25" s="149"/>
      <c r="OBT25" s="147"/>
      <c r="OBU25" s="149"/>
      <c r="OBV25" s="147"/>
      <c r="OBW25" s="149"/>
      <c r="OBX25" s="147"/>
      <c r="OBY25" s="149"/>
      <c r="OBZ25" s="147"/>
      <c r="OCA25" s="149"/>
      <c r="OCB25" s="147"/>
      <c r="OCC25" s="149"/>
      <c r="OCD25" s="147"/>
      <c r="OCE25" s="149"/>
      <c r="OCF25" s="147"/>
      <c r="OCG25" s="149"/>
      <c r="OCH25" s="147"/>
      <c r="OCI25" s="149"/>
      <c r="OCJ25" s="147"/>
      <c r="OCK25" s="149"/>
      <c r="OCL25" s="147"/>
      <c r="OCM25" s="149"/>
      <c r="OCN25" s="147"/>
      <c r="OCO25" s="149"/>
      <c r="OCP25" s="147"/>
      <c r="OCQ25" s="149"/>
      <c r="OCR25" s="147"/>
      <c r="OCS25" s="149"/>
      <c r="OCT25" s="147"/>
      <c r="OCU25" s="149"/>
      <c r="OCV25" s="147"/>
      <c r="OCW25" s="149"/>
      <c r="OCX25" s="147"/>
      <c r="OCY25" s="149"/>
      <c r="OCZ25" s="147"/>
      <c r="ODA25" s="149"/>
      <c r="ODB25" s="147"/>
      <c r="ODC25" s="149"/>
      <c r="ODD25" s="147"/>
      <c r="ODE25" s="149"/>
      <c r="ODF25" s="147"/>
      <c r="ODG25" s="149"/>
      <c r="ODH25" s="147"/>
      <c r="ODI25" s="149"/>
      <c r="ODJ25" s="147"/>
      <c r="ODK25" s="149"/>
      <c r="ODL25" s="147"/>
      <c r="ODM25" s="149"/>
      <c r="ODN25" s="147"/>
      <c r="ODO25" s="149"/>
      <c r="ODP25" s="147"/>
      <c r="ODQ25" s="149"/>
      <c r="ODR25" s="147"/>
      <c r="ODS25" s="149"/>
      <c r="ODT25" s="147"/>
      <c r="ODU25" s="149"/>
      <c r="ODV25" s="147"/>
      <c r="ODW25" s="149"/>
      <c r="ODX25" s="147"/>
      <c r="ODY25" s="149"/>
      <c r="ODZ25" s="147"/>
      <c r="OEA25" s="149"/>
      <c r="OEB25" s="147"/>
      <c r="OEC25" s="149"/>
      <c r="OED25" s="147"/>
      <c r="OEE25" s="149"/>
      <c r="OEF25" s="147"/>
      <c r="OEG25" s="149"/>
      <c r="OEH25" s="147"/>
      <c r="OEI25" s="149"/>
      <c r="OEJ25" s="147"/>
      <c r="OEK25" s="149"/>
      <c r="OEL25" s="147"/>
      <c r="OEM25" s="149"/>
      <c r="OEN25" s="147"/>
      <c r="OEO25" s="149"/>
      <c r="OEP25" s="147"/>
      <c r="OEQ25" s="149"/>
      <c r="OER25" s="147"/>
      <c r="OES25" s="149"/>
      <c r="OET25" s="147"/>
      <c r="OEU25" s="149"/>
      <c r="OEV25" s="147"/>
      <c r="OEW25" s="149"/>
      <c r="OEX25" s="147"/>
      <c r="OEY25" s="149"/>
      <c r="OEZ25" s="147"/>
      <c r="OFA25" s="149"/>
      <c r="OFB25" s="147"/>
      <c r="OFC25" s="149"/>
      <c r="OFD25" s="147"/>
      <c r="OFE25" s="149"/>
      <c r="OFF25" s="147"/>
      <c r="OFG25" s="149"/>
      <c r="OFH25" s="147"/>
      <c r="OFI25" s="149"/>
      <c r="OFJ25" s="147"/>
      <c r="OFK25" s="149"/>
      <c r="OFL25" s="147"/>
      <c r="OFM25" s="149"/>
      <c r="OFN25" s="147"/>
      <c r="OFO25" s="149"/>
      <c r="OFP25" s="147"/>
      <c r="OFQ25" s="149"/>
      <c r="OFR25" s="147"/>
      <c r="OFS25" s="149"/>
      <c r="OFT25" s="147"/>
      <c r="OFU25" s="149"/>
      <c r="OFV25" s="147"/>
      <c r="OFW25" s="149"/>
      <c r="OFX25" s="147"/>
      <c r="OFY25" s="149"/>
      <c r="OFZ25" s="147"/>
      <c r="OGA25" s="149"/>
      <c r="OGB25" s="147"/>
      <c r="OGC25" s="149"/>
      <c r="OGD25" s="147"/>
      <c r="OGE25" s="149"/>
      <c r="OGF25" s="147"/>
      <c r="OGG25" s="149"/>
      <c r="OGH25" s="147"/>
      <c r="OGI25" s="149"/>
      <c r="OGJ25" s="147"/>
      <c r="OGK25" s="149"/>
      <c r="OGL25" s="147"/>
      <c r="OGM25" s="149"/>
      <c r="OGN25" s="147"/>
      <c r="OGO25" s="149"/>
      <c r="OGP25" s="147"/>
      <c r="OGQ25" s="149"/>
      <c r="OGR25" s="147"/>
      <c r="OGS25" s="149"/>
      <c r="OGT25" s="147"/>
      <c r="OGU25" s="149"/>
      <c r="OGV25" s="147"/>
      <c r="OGW25" s="149"/>
      <c r="OGX25" s="147"/>
      <c r="OGY25" s="149"/>
      <c r="OGZ25" s="147"/>
      <c r="OHA25" s="149"/>
      <c r="OHB25" s="147"/>
      <c r="OHC25" s="149"/>
      <c r="OHD25" s="147"/>
      <c r="OHE25" s="149"/>
      <c r="OHF25" s="147"/>
      <c r="OHG25" s="149"/>
      <c r="OHH25" s="147"/>
      <c r="OHI25" s="149"/>
      <c r="OHJ25" s="147"/>
      <c r="OHK25" s="149"/>
      <c r="OHL25" s="147"/>
      <c r="OHM25" s="149"/>
      <c r="OHN25" s="147"/>
      <c r="OHO25" s="149"/>
      <c r="OHP25" s="147"/>
      <c r="OHQ25" s="149"/>
      <c r="OHR25" s="147"/>
      <c r="OHS25" s="149"/>
      <c r="OHT25" s="147"/>
      <c r="OHU25" s="149"/>
      <c r="OHV25" s="147"/>
      <c r="OHW25" s="149"/>
      <c r="OHX25" s="147"/>
      <c r="OHY25" s="149"/>
      <c r="OHZ25" s="147"/>
      <c r="OIA25" s="149"/>
      <c r="OIB25" s="147"/>
      <c r="OIC25" s="149"/>
      <c r="OID25" s="147"/>
      <c r="OIE25" s="149"/>
      <c r="OIF25" s="147"/>
      <c r="OIG25" s="149"/>
      <c r="OIH25" s="147"/>
      <c r="OII25" s="149"/>
      <c r="OIJ25" s="147"/>
      <c r="OIK25" s="149"/>
      <c r="OIL25" s="147"/>
      <c r="OIM25" s="149"/>
      <c r="OIN25" s="147"/>
      <c r="OIO25" s="149"/>
      <c r="OIP25" s="147"/>
      <c r="OIQ25" s="149"/>
      <c r="OIR25" s="147"/>
      <c r="OIS25" s="149"/>
      <c r="OIT25" s="147"/>
      <c r="OIU25" s="149"/>
      <c r="OIV25" s="147"/>
      <c r="OIW25" s="149"/>
      <c r="OIX25" s="147"/>
      <c r="OIY25" s="149"/>
      <c r="OIZ25" s="147"/>
      <c r="OJA25" s="149"/>
      <c r="OJB25" s="147"/>
      <c r="OJC25" s="149"/>
      <c r="OJD25" s="147"/>
      <c r="OJE25" s="149"/>
      <c r="OJF25" s="147"/>
      <c r="OJG25" s="149"/>
      <c r="OJH25" s="147"/>
      <c r="OJI25" s="149"/>
      <c r="OJJ25" s="147"/>
      <c r="OJK25" s="149"/>
      <c r="OJL25" s="147"/>
      <c r="OJM25" s="149"/>
      <c r="OJN25" s="147"/>
      <c r="OJO25" s="149"/>
      <c r="OJP25" s="147"/>
      <c r="OJQ25" s="149"/>
      <c r="OJR25" s="147"/>
      <c r="OJS25" s="149"/>
      <c r="OJT25" s="147"/>
      <c r="OJU25" s="149"/>
      <c r="OJV25" s="147"/>
      <c r="OJW25" s="149"/>
      <c r="OJX25" s="147"/>
      <c r="OJY25" s="149"/>
      <c r="OJZ25" s="147"/>
      <c r="OKA25" s="149"/>
      <c r="OKB25" s="147"/>
      <c r="OKC25" s="149"/>
      <c r="OKD25" s="147"/>
      <c r="OKE25" s="149"/>
      <c r="OKF25" s="147"/>
      <c r="OKG25" s="149"/>
      <c r="OKH25" s="147"/>
      <c r="OKI25" s="149"/>
      <c r="OKJ25" s="147"/>
      <c r="OKK25" s="149"/>
      <c r="OKL25" s="147"/>
      <c r="OKM25" s="149"/>
      <c r="OKN25" s="147"/>
      <c r="OKO25" s="149"/>
      <c r="OKP25" s="147"/>
      <c r="OKQ25" s="149"/>
      <c r="OKR25" s="147"/>
      <c r="OKS25" s="149"/>
      <c r="OKT25" s="147"/>
      <c r="OKU25" s="149"/>
      <c r="OKV25" s="147"/>
      <c r="OKW25" s="149"/>
      <c r="OKX25" s="147"/>
      <c r="OKY25" s="149"/>
      <c r="OKZ25" s="147"/>
      <c r="OLA25" s="149"/>
      <c r="OLB25" s="147"/>
      <c r="OLC25" s="149"/>
      <c r="OLD25" s="147"/>
      <c r="OLE25" s="149"/>
      <c r="OLF25" s="147"/>
      <c r="OLG25" s="149"/>
      <c r="OLH25" s="147"/>
      <c r="OLI25" s="149"/>
      <c r="OLJ25" s="147"/>
      <c r="OLK25" s="149"/>
      <c r="OLL25" s="147"/>
      <c r="OLM25" s="149"/>
      <c r="OLN25" s="147"/>
      <c r="OLO25" s="149"/>
      <c r="OLP25" s="147"/>
      <c r="OLQ25" s="149"/>
      <c r="OLR25" s="147"/>
      <c r="OLS25" s="149"/>
      <c r="OLT25" s="147"/>
      <c r="OLU25" s="149"/>
      <c r="OLV25" s="147"/>
      <c r="OLW25" s="149"/>
      <c r="OLX25" s="147"/>
      <c r="OLY25" s="149"/>
      <c r="OLZ25" s="147"/>
      <c r="OMA25" s="149"/>
      <c r="OMB25" s="147"/>
      <c r="OMC25" s="149"/>
      <c r="OMD25" s="147"/>
      <c r="OME25" s="149"/>
      <c r="OMF25" s="147"/>
      <c r="OMG25" s="149"/>
      <c r="OMH25" s="147"/>
      <c r="OMI25" s="149"/>
      <c r="OMJ25" s="147"/>
      <c r="OMK25" s="149"/>
      <c r="OML25" s="147"/>
      <c r="OMM25" s="149"/>
      <c r="OMN25" s="147"/>
      <c r="OMO25" s="149"/>
      <c r="OMP25" s="147"/>
      <c r="OMQ25" s="149"/>
      <c r="OMR25" s="147"/>
      <c r="OMS25" s="149"/>
      <c r="OMT25" s="147"/>
      <c r="OMU25" s="149"/>
      <c r="OMV25" s="147"/>
      <c r="OMW25" s="149"/>
      <c r="OMX25" s="147"/>
      <c r="OMY25" s="149"/>
      <c r="OMZ25" s="147"/>
      <c r="ONA25" s="149"/>
      <c r="ONB25" s="147"/>
      <c r="ONC25" s="149"/>
      <c r="OND25" s="147"/>
      <c r="ONE25" s="149"/>
      <c r="ONF25" s="147"/>
      <c r="ONG25" s="149"/>
      <c r="ONH25" s="147"/>
      <c r="ONI25" s="149"/>
      <c r="ONJ25" s="147"/>
      <c r="ONK25" s="149"/>
      <c r="ONL25" s="147"/>
      <c r="ONM25" s="149"/>
      <c r="ONN25" s="147"/>
      <c r="ONO25" s="149"/>
      <c r="ONP25" s="147"/>
      <c r="ONQ25" s="149"/>
      <c r="ONR25" s="147"/>
      <c r="ONS25" s="149"/>
      <c r="ONT25" s="147"/>
      <c r="ONU25" s="149"/>
      <c r="ONV25" s="147"/>
      <c r="ONW25" s="149"/>
      <c r="ONX25" s="147"/>
      <c r="ONY25" s="149"/>
      <c r="ONZ25" s="147"/>
      <c r="OOA25" s="149"/>
      <c r="OOB25" s="147"/>
      <c r="OOC25" s="149"/>
      <c r="OOD25" s="147"/>
      <c r="OOE25" s="149"/>
      <c r="OOF25" s="147"/>
      <c r="OOG25" s="149"/>
      <c r="OOH25" s="147"/>
      <c r="OOI25" s="149"/>
      <c r="OOJ25" s="147"/>
      <c r="OOK25" s="149"/>
      <c r="OOL25" s="147"/>
      <c r="OOM25" s="149"/>
      <c r="OON25" s="147"/>
      <c r="OOO25" s="149"/>
      <c r="OOP25" s="147"/>
      <c r="OOQ25" s="149"/>
      <c r="OOR25" s="147"/>
      <c r="OOS25" s="149"/>
      <c r="OOT25" s="147"/>
      <c r="OOU25" s="149"/>
      <c r="OOV25" s="147"/>
      <c r="OOW25" s="149"/>
      <c r="OOX25" s="147"/>
      <c r="OOY25" s="149"/>
      <c r="OOZ25" s="147"/>
      <c r="OPA25" s="149"/>
      <c r="OPB25" s="147"/>
      <c r="OPC25" s="149"/>
      <c r="OPD25" s="147"/>
      <c r="OPE25" s="149"/>
      <c r="OPF25" s="147"/>
      <c r="OPG25" s="149"/>
      <c r="OPH25" s="147"/>
      <c r="OPI25" s="149"/>
      <c r="OPJ25" s="147"/>
      <c r="OPK25" s="149"/>
      <c r="OPL25" s="147"/>
      <c r="OPM25" s="149"/>
      <c r="OPN25" s="147"/>
      <c r="OPO25" s="149"/>
      <c r="OPP25" s="147"/>
      <c r="OPQ25" s="149"/>
      <c r="OPR25" s="147"/>
      <c r="OPS25" s="149"/>
      <c r="OPT25" s="147"/>
      <c r="OPU25" s="149"/>
      <c r="OPV25" s="147"/>
      <c r="OPW25" s="149"/>
      <c r="OPX25" s="147"/>
      <c r="OPY25" s="149"/>
      <c r="OPZ25" s="147"/>
      <c r="OQA25" s="149"/>
      <c r="OQB25" s="147"/>
      <c r="OQC25" s="149"/>
      <c r="OQD25" s="147"/>
      <c r="OQE25" s="149"/>
      <c r="OQF25" s="147"/>
      <c r="OQG25" s="149"/>
      <c r="OQH25" s="147"/>
      <c r="OQI25" s="149"/>
      <c r="OQJ25" s="147"/>
      <c r="OQK25" s="149"/>
      <c r="OQL25" s="147"/>
      <c r="OQM25" s="149"/>
      <c r="OQN25" s="147"/>
      <c r="OQO25" s="149"/>
      <c r="OQP25" s="147"/>
      <c r="OQQ25" s="149"/>
      <c r="OQR25" s="147"/>
      <c r="OQS25" s="149"/>
      <c r="OQT25" s="147"/>
      <c r="OQU25" s="149"/>
      <c r="OQV25" s="147"/>
      <c r="OQW25" s="149"/>
      <c r="OQX25" s="147"/>
      <c r="OQY25" s="149"/>
      <c r="OQZ25" s="147"/>
      <c r="ORA25" s="149"/>
      <c r="ORB25" s="147"/>
      <c r="ORC25" s="149"/>
      <c r="ORD25" s="147"/>
      <c r="ORE25" s="149"/>
      <c r="ORF25" s="147"/>
      <c r="ORG25" s="149"/>
      <c r="ORH25" s="147"/>
      <c r="ORI25" s="149"/>
      <c r="ORJ25" s="147"/>
      <c r="ORK25" s="149"/>
      <c r="ORL25" s="147"/>
      <c r="ORM25" s="149"/>
      <c r="ORN25" s="147"/>
      <c r="ORO25" s="149"/>
      <c r="ORP25" s="147"/>
      <c r="ORQ25" s="149"/>
      <c r="ORR25" s="147"/>
      <c r="ORS25" s="149"/>
      <c r="ORT25" s="147"/>
      <c r="ORU25" s="149"/>
      <c r="ORV25" s="147"/>
      <c r="ORW25" s="149"/>
      <c r="ORX25" s="147"/>
      <c r="ORY25" s="149"/>
      <c r="ORZ25" s="147"/>
      <c r="OSA25" s="149"/>
      <c r="OSB25" s="147"/>
      <c r="OSC25" s="149"/>
      <c r="OSD25" s="147"/>
      <c r="OSE25" s="149"/>
      <c r="OSF25" s="147"/>
      <c r="OSG25" s="149"/>
      <c r="OSH25" s="147"/>
      <c r="OSI25" s="149"/>
      <c r="OSJ25" s="147"/>
      <c r="OSK25" s="149"/>
      <c r="OSL25" s="147"/>
      <c r="OSM25" s="149"/>
      <c r="OSN25" s="147"/>
      <c r="OSO25" s="149"/>
      <c r="OSP25" s="147"/>
      <c r="OSQ25" s="149"/>
      <c r="OSR25" s="147"/>
      <c r="OSS25" s="149"/>
      <c r="OST25" s="147"/>
      <c r="OSU25" s="149"/>
      <c r="OSV25" s="147"/>
      <c r="OSW25" s="149"/>
      <c r="OSX25" s="147"/>
      <c r="OSY25" s="149"/>
      <c r="OSZ25" s="147"/>
      <c r="OTA25" s="149"/>
      <c r="OTB25" s="147"/>
      <c r="OTC25" s="149"/>
      <c r="OTD25" s="147"/>
      <c r="OTE25" s="149"/>
      <c r="OTF25" s="147"/>
      <c r="OTG25" s="149"/>
      <c r="OTH25" s="147"/>
      <c r="OTI25" s="149"/>
      <c r="OTJ25" s="147"/>
      <c r="OTK25" s="149"/>
      <c r="OTL25" s="147"/>
      <c r="OTM25" s="149"/>
      <c r="OTN25" s="147"/>
      <c r="OTO25" s="149"/>
      <c r="OTP25" s="147"/>
      <c r="OTQ25" s="149"/>
      <c r="OTR25" s="147"/>
      <c r="OTS25" s="149"/>
      <c r="OTT25" s="147"/>
      <c r="OTU25" s="149"/>
      <c r="OTV25" s="147"/>
      <c r="OTW25" s="149"/>
      <c r="OTX25" s="147"/>
      <c r="OTY25" s="149"/>
      <c r="OTZ25" s="147"/>
      <c r="OUA25" s="149"/>
      <c r="OUB25" s="147"/>
      <c r="OUC25" s="149"/>
      <c r="OUD25" s="147"/>
      <c r="OUE25" s="149"/>
      <c r="OUF25" s="147"/>
      <c r="OUG25" s="149"/>
      <c r="OUH25" s="147"/>
      <c r="OUI25" s="149"/>
      <c r="OUJ25" s="147"/>
      <c r="OUK25" s="149"/>
      <c r="OUL25" s="147"/>
      <c r="OUM25" s="149"/>
      <c r="OUN25" s="147"/>
      <c r="OUO25" s="149"/>
      <c r="OUP25" s="147"/>
      <c r="OUQ25" s="149"/>
      <c r="OUR25" s="147"/>
      <c r="OUS25" s="149"/>
      <c r="OUT25" s="147"/>
      <c r="OUU25" s="149"/>
      <c r="OUV25" s="147"/>
      <c r="OUW25" s="149"/>
      <c r="OUX25" s="147"/>
      <c r="OUY25" s="149"/>
      <c r="OUZ25" s="147"/>
      <c r="OVA25" s="149"/>
      <c r="OVB25" s="147"/>
      <c r="OVC25" s="149"/>
      <c r="OVD25" s="147"/>
      <c r="OVE25" s="149"/>
      <c r="OVF25" s="147"/>
      <c r="OVG25" s="149"/>
      <c r="OVH25" s="147"/>
      <c r="OVI25" s="149"/>
      <c r="OVJ25" s="147"/>
      <c r="OVK25" s="149"/>
      <c r="OVL25" s="147"/>
      <c r="OVM25" s="149"/>
      <c r="OVN25" s="147"/>
      <c r="OVO25" s="149"/>
      <c r="OVP25" s="147"/>
      <c r="OVQ25" s="149"/>
      <c r="OVR25" s="147"/>
      <c r="OVS25" s="149"/>
      <c r="OVT25" s="147"/>
      <c r="OVU25" s="149"/>
      <c r="OVV25" s="147"/>
      <c r="OVW25" s="149"/>
      <c r="OVX25" s="147"/>
      <c r="OVY25" s="149"/>
      <c r="OVZ25" s="147"/>
      <c r="OWA25" s="149"/>
      <c r="OWB25" s="147"/>
      <c r="OWC25" s="149"/>
      <c r="OWD25" s="147"/>
      <c r="OWE25" s="149"/>
      <c r="OWF25" s="147"/>
      <c r="OWG25" s="149"/>
      <c r="OWH25" s="147"/>
      <c r="OWI25" s="149"/>
      <c r="OWJ25" s="147"/>
      <c r="OWK25" s="149"/>
      <c r="OWL25" s="147"/>
      <c r="OWM25" s="149"/>
      <c r="OWN25" s="147"/>
      <c r="OWO25" s="149"/>
      <c r="OWP25" s="147"/>
      <c r="OWQ25" s="149"/>
      <c r="OWR25" s="147"/>
      <c r="OWS25" s="149"/>
      <c r="OWT25" s="147"/>
      <c r="OWU25" s="149"/>
      <c r="OWV25" s="147"/>
      <c r="OWW25" s="149"/>
      <c r="OWX25" s="147"/>
      <c r="OWY25" s="149"/>
      <c r="OWZ25" s="147"/>
      <c r="OXA25" s="149"/>
      <c r="OXB25" s="147"/>
      <c r="OXC25" s="149"/>
      <c r="OXD25" s="147"/>
      <c r="OXE25" s="149"/>
      <c r="OXF25" s="147"/>
      <c r="OXG25" s="149"/>
      <c r="OXH25" s="147"/>
      <c r="OXI25" s="149"/>
      <c r="OXJ25" s="147"/>
      <c r="OXK25" s="149"/>
      <c r="OXL25" s="147"/>
      <c r="OXM25" s="149"/>
      <c r="OXN25" s="147"/>
      <c r="OXO25" s="149"/>
      <c r="OXP25" s="147"/>
      <c r="OXQ25" s="149"/>
      <c r="OXR25" s="147"/>
      <c r="OXS25" s="149"/>
      <c r="OXT25" s="147"/>
      <c r="OXU25" s="149"/>
      <c r="OXV25" s="147"/>
      <c r="OXW25" s="149"/>
      <c r="OXX25" s="147"/>
      <c r="OXY25" s="149"/>
      <c r="OXZ25" s="147"/>
      <c r="OYA25" s="149"/>
      <c r="OYB25" s="147"/>
      <c r="OYC25" s="149"/>
      <c r="OYD25" s="147"/>
      <c r="OYE25" s="149"/>
      <c r="OYF25" s="147"/>
      <c r="OYG25" s="149"/>
      <c r="OYH25" s="147"/>
      <c r="OYI25" s="149"/>
      <c r="OYJ25" s="147"/>
      <c r="OYK25" s="149"/>
      <c r="OYL25" s="147"/>
      <c r="OYM25" s="149"/>
      <c r="OYN25" s="147"/>
      <c r="OYO25" s="149"/>
      <c r="OYP25" s="147"/>
      <c r="OYQ25" s="149"/>
      <c r="OYR25" s="147"/>
      <c r="OYS25" s="149"/>
      <c r="OYT25" s="147"/>
      <c r="OYU25" s="149"/>
      <c r="OYV25" s="147"/>
      <c r="OYW25" s="149"/>
      <c r="OYX25" s="147"/>
      <c r="OYY25" s="149"/>
      <c r="OYZ25" s="147"/>
      <c r="OZA25" s="149"/>
      <c r="OZB25" s="147"/>
      <c r="OZC25" s="149"/>
      <c r="OZD25" s="147"/>
      <c r="OZE25" s="149"/>
      <c r="OZF25" s="147"/>
      <c r="OZG25" s="149"/>
      <c r="OZH25" s="147"/>
      <c r="OZI25" s="149"/>
      <c r="OZJ25" s="147"/>
      <c r="OZK25" s="149"/>
      <c r="OZL25" s="147"/>
      <c r="OZM25" s="149"/>
      <c r="OZN25" s="147"/>
      <c r="OZO25" s="149"/>
      <c r="OZP25" s="147"/>
      <c r="OZQ25" s="149"/>
      <c r="OZR25" s="147"/>
      <c r="OZS25" s="149"/>
      <c r="OZT25" s="147"/>
      <c r="OZU25" s="149"/>
      <c r="OZV25" s="147"/>
      <c r="OZW25" s="149"/>
      <c r="OZX25" s="147"/>
      <c r="OZY25" s="149"/>
      <c r="OZZ25" s="147"/>
      <c r="PAA25" s="149"/>
      <c r="PAB25" s="147"/>
      <c r="PAC25" s="149"/>
      <c r="PAD25" s="147"/>
      <c r="PAE25" s="149"/>
      <c r="PAF25" s="147"/>
      <c r="PAG25" s="149"/>
      <c r="PAH25" s="147"/>
      <c r="PAI25" s="149"/>
      <c r="PAJ25" s="147"/>
      <c r="PAK25" s="149"/>
      <c r="PAL25" s="147"/>
      <c r="PAM25" s="149"/>
      <c r="PAN25" s="147"/>
      <c r="PAO25" s="149"/>
      <c r="PAP25" s="147"/>
      <c r="PAQ25" s="149"/>
      <c r="PAR25" s="147"/>
      <c r="PAS25" s="149"/>
      <c r="PAT25" s="147"/>
      <c r="PAU25" s="149"/>
      <c r="PAV25" s="147"/>
      <c r="PAW25" s="149"/>
      <c r="PAX25" s="147"/>
      <c r="PAY25" s="149"/>
      <c r="PAZ25" s="147"/>
      <c r="PBA25" s="149"/>
      <c r="PBB25" s="147"/>
      <c r="PBC25" s="149"/>
      <c r="PBD25" s="147"/>
      <c r="PBE25" s="149"/>
      <c r="PBF25" s="147"/>
      <c r="PBG25" s="149"/>
      <c r="PBH25" s="147"/>
      <c r="PBI25" s="149"/>
      <c r="PBJ25" s="147"/>
      <c r="PBK25" s="149"/>
      <c r="PBL25" s="147"/>
      <c r="PBM25" s="149"/>
      <c r="PBN25" s="147"/>
      <c r="PBO25" s="149"/>
      <c r="PBP25" s="147"/>
      <c r="PBQ25" s="149"/>
      <c r="PBR25" s="147"/>
      <c r="PBS25" s="149"/>
      <c r="PBT25" s="147"/>
      <c r="PBU25" s="149"/>
      <c r="PBV25" s="147"/>
      <c r="PBW25" s="149"/>
      <c r="PBX25" s="147"/>
      <c r="PBY25" s="149"/>
      <c r="PBZ25" s="147"/>
      <c r="PCA25" s="149"/>
      <c r="PCB25" s="147"/>
      <c r="PCC25" s="149"/>
      <c r="PCD25" s="147"/>
      <c r="PCE25" s="149"/>
      <c r="PCF25" s="147"/>
      <c r="PCG25" s="149"/>
      <c r="PCH25" s="147"/>
      <c r="PCI25" s="149"/>
      <c r="PCJ25" s="147"/>
      <c r="PCK25" s="149"/>
      <c r="PCL25" s="147"/>
      <c r="PCM25" s="149"/>
      <c r="PCN25" s="147"/>
      <c r="PCO25" s="149"/>
      <c r="PCP25" s="147"/>
      <c r="PCQ25" s="149"/>
      <c r="PCR25" s="147"/>
      <c r="PCS25" s="149"/>
      <c r="PCT25" s="147"/>
      <c r="PCU25" s="149"/>
      <c r="PCV25" s="147"/>
      <c r="PCW25" s="149"/>
      <c r="PCX25" s="147"/>
      <c r="PCY25" s="149"/>
      <c r="PCZ25" s="147"/>
      <c r="PDA25" s="149"/>
      <c r="PDB25" s="147"/>
      <c r="PDC25" s="149"/>
      <c r="PDD25" s="147"/>
      <c r="PDE25" s="149"/>
      <c r="PDF25" s="147"/>
      <c r="PDG25" s="149"/>
      <c r="PDH25" s="147"/>
      <c r="PDI25" s="149"/>
      <c r="PDJ25" s="147"/>
      <c r="PDK25" s="149"/>
      <c r="PDL25" s="147"/>
      <c r="PDM25" s="149"/>
      <c r="PDN25" s="147"/>
      <c r="PDO25" s="149"/>
      <c r="PDP25" s="147"/>
      <c r="PDQ25" s="149"/>
      <c r="PDR25" s="147"/>
      <c r="PDS25" s="149"/>
      <c r="PDT25" s="147"/>
      <c r="PDU25" s="149"/>
      <c r="PDV25" s="147"/>
      <c r="PDW25" s="149"/>
      <c r="PDX25" s="147"/>
      <c r="PDY25" s="149"/>
      <c r="PDZ25" s="147"/>
      <c r="PEA25" s="149"/>
      <c r="PEB25" s="147"/>
      <c r="PEC25" s="149"/>
      <c r="PED25" s="147"/>
      <c r="PEE25" s="149"/>
      <c r="PEF25" s="147"/>
      <c r="PEG25" s="149"/>
      <c r="PEH25" s="147"/>
      <c r="PEI25" s="149"/>
      <c r="PEJ25" s="147"/>
      <c r="PEK25" s="149"/>
      <c r="PEL25" s="147"/>
      <c r="PEM25" s="149"/>
      <c r="PEN25" s="147"/>
      <c r="PEO25" s="149"/>
      <c r="PEP25" s="147"/>
      <c r="PEQ25" s="149"/>
      <c r="PER25" s="147"/>
      <c r="PES25" s="149"/>
      <c r="PET25" s="147"/>
      <c r="PEU25" s="149"/>
      <c r="PEV25" s="147"/>
      <c r="PEW25" s="149"/>
      <c r="PEX25" s="147"/>
      <c r="PEY25" s="149"/>
      <c r="PEZ25" s="147"/>
      <c r="PFA25" s="149"/>
      <c r="PFB25" s="147"/>
      <c r="PFC25" s="149"/>
      <c r="PFD25" s="147"/>
      <c r="PFE25" s="149"/>
      <c r="PFF25" s="147"/>
      <c r="PFG25" s="149"/>
      <c r="PFH25" s="147"/>
      <c r="PFI25" s="149"/>
      <c r="PFJ25" s="147"/>
      <c r="PFK25" s="149"/>
      <c r="PFL25" s="147"/>
      <c r="PFM25" s="149"/>
      <c r="PFN25" s="147"/>
      <c r="PFO25" s="149"/>
      <c r="PFP25" s="147"/>
      <c r="PFQ25" s="149"/>
      <c r="PFR25" s="147"/>
      <c r="PFS25" s="149"/>
      <c r="PFT25" s="147"/>
      <c r="PFU25" s="149"/>
      <c r="PFV25" s="147"/>
      <c r="PFW25" s="149"/>
      <c r="PFX25" s="147"/>
      <c r="PFY25" s="149"/>
      <c r="PFZ25" s="147"/>
      <c r="PGA25" s="149"/>
      <c r="PGB25" s="147"/>
      <c r="PGC25" s="149"/>
      <c r="PGD25" s="147"/>
      <c r="PGE25" s="149"/>
      <c r="PGF25" s="147"/>
      <c r="PGG25" s="149"/>
      <c r="PGH25" s="147"/>
      <c r="PGI25" s="149"/>
      <c r="PGJ25" s="147"/>
      <c r="PGK25" s="149"/>
      <c r="PGL25" s="147"/>
      <c r="PGM25" s="149"/>
      <c r="PGN25" s="147"/>
      <c r="PGO25" s="149"/>
      <c r="PGP25" s="147"/>
      <c r="PGQ25" s="149"/>
      <c r="PGR25" s="147"/>
      <c r="PGS25" s="149"/>
      <c r="PGT25" s="147"/>
      <c r="PGU25" s="149"/>
      <c r="PGV25" s="147"/>
      <c r="PGW25" s="149"/>
      <c r="PGX25" s="147"/>
      <c r="PGY25" s="149"/>
      <c r="PGZ25" s="147"/>
      <c r="PHA25" s="149"/>
      <c r="PHB25" s="147"/>
      <c r="PHC25" s="149"/>
      <c r="PHD25" s="147"/>
      <c r="PHE25" s="149"/>
      <c r="PHF25" s="147"/>
      <c r="PHG25" s="149"/>
      <c r="PHH25" s="147"/>
      <c r="PHI25" s="149"/>
      <c r="PHJ25" s="147"/>
      <c r="PHK25" s="149"/>
      <c r="PHL25" s="147"/>
      <c r="PHM25" s="149"/>
      <c r="PHN25" s="147"/>
      <c r="PHO25" s="149"/>
      <c r="PHP25" s="147"/>
      <c r="PHQ25" s="149"/>
      <c r="PHR25" s="147"/>
      <c r="PHS25" s="149"/>
      <c r="PHT25" s="147"/>
      <c r="PHU25" s="149"/>
      <c r="PHV25" s="147"/>
      <c r="PHW25" s="149"/>
      <c r="PHX25" s="147"/>
      <c r="PHY25" s="149"/>
      <c r="PHZ25" s="147"/>
      <c r="PIA25" s="149"/>
      <c r="PIB25" s="147"/>
      <c r="PIC25" s="149"/>
      <c r="PID25" s="147"/>
      <c r="PIE25" s="149"/>
      <c r="PIF25" s="147"/>
      <c r="PIG25" s="149"/>
      <c r="PIH25" s="147"/>
      <c r="PII25" s="149"/>
      <c r="PIJ25" s="147"/>
      <c r="PIK25" s="149"/>
      <c r="PIL25" s="147"/>
      <c r="PIM25" s="149"/>
      <c r="PIN25" s="147"/>
      <c r="PIO25" s="149"/>
      <c r="PIP25" s="147"/>
      <c r="PIQ25" s="149"/>
      <c r="PIR25" s="147"/>
      <c r="PIS25" s="149"/>
      <c r="PIT25" s="147"/>
      <c r="PIU25" s="149"/>
      <c r="PIV25" s="147"/>
      <c r="PIW25" s="149"/>
      <c r="PIX25" s="147"/>
      <c r="PIY25" s="149"/>
      <c r="PIZ25" s="147"/>
      <c r="PJA25" s="149"/>
      <c r="PJB25" s="147"/>
      <c r="PJC25" s="149"/>
      <c r="PJD25" s="147"/>
      <c r="PJE25" s="149"/>
      <c r="PJF25" s="147"/>
      <c r="PJG25" s="149"/>
      <c r="PJH25" s="147"/>
      <c r="PJI25" s="149"/>
      <c r="PJJ25" s="147"/>
      <c r="PJK25" s="149"/>
      <c r="PJL25" s="147"/>
      <c r="PJM25" s="149"/>
      <c r="PJN25" s="147"/>
      <c r="PJO25" s="149"/>
      <c r="PJP25" s="147"/>
      <c r="PJQ25" s="149"/>
      <c r="PJR25" s="147"/>
      <c r="PJS25" s="149"/>
      <c r="PJT25" s="147"/>
      <c r="PJU25" s="149"/>
      <c r="PJV25" s="147"/>
      <c r="PJW25" s="149"/>
      <c r="PJX25" s="147"/>
      <c r="PJY25" s="149"/>
      <c r="PJZ25" s="147"/>
      <c r="PKA25" s="149"/>
      <c r="PKB25" s="147"/>
      <c r="PKC25" s="149"/>
      <c r="PKD25" s="147"/>
      <c r="PKE25" s="149"/>
      <c r="PKF25" s="147"/>
      <c r="PKG25" s="149"/>
      <c r="PKH25" s="147"/>
      <c r="PKI25" s="149"/>
      <c r="PKJ25" s="147"/>
      <c r="PKK25" s="149"/>
      <c r="PKL25" s="147"/>
      <c r="PKM25" s="149"/>
      <c r="PKN25" s="147"/>
      <c r="PKO25" s="149"/>
      <c r="PKP25" s="147"/>
      <c r="PKQ25" s="149"/>
      <c r="PKR25" s="147"/>
      <c r="PKS25" s="149"/>
      <c r="PKT25" s="147"/>
      <c r="PKU25" s="149"/>
      <c r="PKV25" s="147"/>
      <c r="PKW25" s="149"/>
      <c r="PKX25" s="147"/>
      <c r="PKY25" s="149"/>
      <c r="PKZ25" s="147"/>
      <c r="PLA25" s="149"/>
      <c r="PLB25" s="147"/>
      <c r="PLC25" s="149"/>
      <c r="PLD25" s="147"/>
      <c r="PLE25" s="149"/>
      <c r="PLF25" s="147"/>
      <c r="PLG25" s="149"/>
      <c r="PLH25" s="147"/>
      <c r="PLI25" s="149"/>
      <c r="PLJ25" s="147"/>
      <c r="PLK25" s="149"/>
      <c r="PLL25" s="147"/>
      <c r="PLM25" s="149"/>
      <c r="PLN25" s="147"/>
      <c r="PLO25" s="149"/>
      <c r="PLP25" s="147"/>
      <c r="PLQ25" s="149"/>
      <c r="PLR25" s="147"/>
      <c r="PLS25" s="149"/>
      <c r="PLT25" s="147"/>
      <c r="PLU25" s="149"/>
      <c r="PLV25" s="147"/>
      <c r="PLW25" s="149"/>
      <c r="PLX25" s="147"/>
      <c r="PLY25" s="149"/>
      <c r="PLZ25" s="147"/>
      <c r="PMA25" s="149"/>
      <c r="PMB25" s="147"/>
      <c r="PMC25" s="149"/>
      <c r="PMD25" s="147"/>
      <c r="PME25" s="149"/>
      <c r="PMF25" s="147"/>
      <c r="PMG25" s="149"/>
      <c r="PMH25" s="147"/>
      <c r="PMI25" s="149"/>
      <c r="PMJ25" s="147"/>
      <c r="PMK25" s="149"/>
      <c r="PML25" s="147"/>
      <c r="PMM25" s="149"/>
      <c r="PMN25" s="147"/>
      <c r="PMO25" s="149"/>
      <c r="PMP25" s="147"/>
      <c r="PMQ25" s="149"/>
      <c r="PMR25" s="147"/>
      <c r="PMS25" s="149"/>
      <c r="PMT25" s="147"/>
      <c r="PMU25" s="149"/>
      <c r="PMV25" s="147"/>
      <c r="PMW25" s="149"/>
      <c r="PMX25" s="147"/>
      <c r="PMY25" s="149"/>
      <c r="PMZ25" s="147"/>
      <c r="PNA25" s="149"/>
      <c r="PNB25" s="147"/>
      <c r="PNC25" s="149"/>
      <c r="PND25" s="147"/>
      <c r="PNE25" s="149"/>
      <c r="PNF25" s="147"/>
      <c r="PNG25" s="149"/>
      <c r="PNH25" s="147"/>
      <c r="PNI25" s="149"/>
      <c r="PNJ25" s="147"/>
      <c r="PNK25" s="149"/>
      <c r="PNL25" s="147"/>
      <c r="PNM25" s="149"/>
      <c r="PNN25" s="147"/>
      <c r="PNO25" s="149"/>
      <c r="PNP25" s="147"/>
      <c r="PNQ25" s="149"/>
      <c r="PNR25" s="147"/>
      <c r="PNS25" s="149"/>
      <c r="PNT25" s="147"/>
      <c r="PNU25" s="149"/>
      <c r="PNV25" s="147"/>
      <c r="PNW25" s="149"/>
      <c r="PNX25" s="147"/>
      <c r="PNY25" s="149"/>
      <c r="PNZ25" s="147"/>
      <c r="POA25" s="149"/>
      <c r="POB25" s="147"/>
      <c r="POC25" s="149"/>
      <c r="POD25" s="147"/>
      <c r="POE25" s="149"/>
      <c r="POF25" s="147"/>
      <c r="POG25" s="149"/>
      <c r="POH25" s="147"/>
      <c r="POI25" s="149"/>
      <c r="POJ25" s="147"/>
      <c r="POK25" s="149"/>
      <c r="POL25" s="147"/>
      <c r="POM25" s="149"/>
      <c r="PON25" s="147"/>
      <c r="POO25" s="149"/>
      <c r="POP25" s="147"/>
      <c r="POQ25" s="149"/>
      <c r="POR25" s="147"/>
      <c r="POS25" s="149"/>
      <c r="POT25" s="147"/>
      <c r="POU25" s="149"/>
      <c r="POV25" s="147"/>
      <c r="POW25" s="149"/>
      <c r="POX25" s="147"/>
      <c r="POY25" s="149"/>
      <c r="POZ25" s="147"/>
      <c r="PPA25" s="149"/>
      <c r="PPB25" s="147"/>
      <c r="PPC25" s="149"/>
      <c r="PPD25" s="147"/>
      <c r="PPE25" s="149"/>
      <c r="PPF25" s="147"/>
      <c r="PPG25" s="149"/>
      <c r="PPH25" s="147"/>
      <c r="PPI25" s="149"/>
      <c r="PPJ25" s="147"/>
      <c r="PPK25" s="149"/>
      <c r="PPL25" s="147"/>
      <c r="PPM25" s="149"/>
      <c r="PPN25" s="147"/>
      <c r="PPO25" s="149"/>
      <c r="PPP25" s="147"/>
      <c r="PPQ25" s="149"/>
      <c r="PPR25" s="147"/>
      <c r="PPS25" s="149"/>
      <c r="PPT25" s="147"/>
      <c r="PPU25" s="149"/>
      <c r="PPV25" s="147"/>
      <c r="PPW25" s="149"/>
      <c r="PPX25" s="147"/>
      <c r="PPY25" s="149"/>
      <c r="PPZ25" s="147"/>
      <c r="PQA25" s="149"/>
      <c r="PQB25" s="147"/>
      <c r="PQC25" s="149"/>
      <c r="PQD25" s="147"/>
      <c r="PQE25" s="149"/>
      <c r="PQF25" s="147"/>
      <c r="PQG25" s="149"/>
      <c r="PQH25" s="147"/>
      <c r="PQI25" s="149"/>
      <c r="PQJ25" s="147"/>
      <c r="PQK25" s="149"/>
      <c r="PQL25" s="147"/>
      <c r="PQM25" s="149"/>
      <c r="PQN25" s="147"/>
      <c r="PQO25" s="149"/>
      <c r="PQP25" s="147"/>
      <c r="PQQ25" s="149"/>
      <c r="PQR25" s="147"/>
      <c r="PQS25" s="149"/>
      <c r="PQT25" s="147"/>
      <c r="PQU25" s="149"/>
      <c r="PQV25" s="147"/>
      <c r="PQW25" s="149"/>
      <c r="PQX25" s="147"/>
      <c r="PQY25" s="149"/>
      <c r="PQZ25" s="147"/>
      <c r="PRA25" s="149"/>
      <c r="PRB25" s="147"/>
      <c r="PRC25" s="149"/>
      <c r="PRD25" s="147"/>
      <c r="PRE25" s="149"/>
      <c r="PRF25" s="147"/>
      <c r="PRG25" s="149"/>
      <c r="PRH25" s="147"/>
      <c r="PRI25" s="149"/>
      <c r="PRJ25" s="147"/>
      <c r="PRK25" s="149"/>
      <c r="PRL25" s="147"/>
      <c r="PRM25" s="149"/>
      <c r="PRN25" s="147"/>
      <c r="PRO25" s="149"/>
      <c r="PRP25" s="147"/>
      <c r="PRQ25" s="149"/>
      <c r="PRR25" s="147"/>
      <c r="PRS25" s="149"/>
      <c r="PRT25" s="147"/>
      <c r="PRU25" s="149"/>
      <c r="PRV25" s="147"/>
      <c r="PRW25" s="149"/>
      <c r="PRX25" s="147"/>
      <c r="PRY25" s="149"/>
      <c r="PRZ25" s="147"/>
      <c r="PSA25" s="149"/>
      <c r="PSB25" s="147"/>
      <c r="PSC25" s="149"/>
      <c r="PSD25" s="147"/>
      <c r="PSE25" s="149"/>
      <c r="PSF25" s="147"/>
      <c r="PSG25" s="149"/>
      <c r="PSH25" s="147"/>
      <c r="PSI25" s="149"/>
      <c r="PSJ25" s="147"/>
      <c r="PSK25" s="149"/>
      <c r="PSL25" s="147"/>
      <c r="PSM25" s="149"/>
      <c r="PSN25" s="147"/>
      <c r="PSO25" s="149"/>
      <c r="PSP25" s="147"/>
      <c r="PSQ25" s="149"/>
      <c r="PSR25" s="147"/>
      <c r="PSS25" s="149"/>
      <c r="PST25" s="147"/>
      <c r="PSU25" s="149"/>
      <c r="PSV25" s="147"/>
      <c r="PSW25" s="149"/>
      <c r="PSX25" s="147"/>
      <c r="PSY25" s="149"/>
      <c r="PSZ25" s="147"/>
      <c r="PTA25" s="149"/>
      <c r="PTB25" s="147"/>
      <c r="PTC25" s="149"/>
      <c r="PTD25" s="147"/>
      <c r="PTE25" s="149"/>
      <c r="PTF25" s="147"/>
      <c r="PTG25" s="149"/>
      <c r="PTH25" s="147"/>
      <c r="PTI25" s="149"/>
      <c r="PTJ25" s="147"/>
      <c r="PTK25" s="149"/>
      <c r="PTL25" s="147"/>
      <c r="PTM25" s="149"/>
      <c r="PTN25" s="147"/>
      <c r="PTO25" s="149"/>
      <c r="PTP25" s="147"/>
      <c r="PTQ25" s="149"/>
      <c r="PTR25" s="147"/>
      <c r="PTS25" s="149"/>
      <c r="PTT25" s="147"/>
      <c r="PTU25" s="149"/>
      <c r="PTV25" s="147"/>
      <c r="PTW25" s="149"/>
      <c r="PTX25" s="147"/>
      <c r="PTY25" s="149"/>
      <c r="PTZ25" s="147"/>
      <c r="PUA25" s="149"/>
      <c r="PUB25" s="147"/>
      <c r="PUC25" s="149"/>
      <c r="PUD25" s="147"/>
      <c r="PUE25" s="149"/>
      <c r="PUF25" s="147"/>
      <c r="PUG25" s="149"/>
      <c r="PUH25" s="147"/>
      <c r="PUI25" s="149"/>
      <c r="PUJ25" s="147"/>
      <c r="PUK25" s="149"/>
      <c r="PUL25" s="147"/>
      <c r="PUM25" s="149"/>
      <c r="PUN25" s="147"/>
      <c r="PUO25" s="149"/>
      <c r="PUP25" s="147"/>
      <c r="PUQ25" s="149"/>
      <c r="PUR25" s="147"/>
      <c r="PUS25" s="149"/>
      <c r="PUT25" s="147"/>
      <c r="PUU25" s="149"/>
      <c r="PUV25" s="147"/>
      <c r="PUW25" s="149"/>
      <c r="PUX25" s="147"/>
      <c r="PUY25" s="149"/>
      <c r="PUZ25" s="147"/>
      <c r="PVA25" s="149"/>
      <c r="PVB25" s="147"/>
      <c r="PVC25" s="149"/>
      <c r="PVD25" s="147"/>
      <c r="PVE25" s="149"/>
      <c r="PVF25" s="147"/>
      <c r="PVG25" s="149"/>
      <c r="PVH25" s="147"/>
      <c r="PVI25" s="149"/>
      <c r="PVJ25" s="147"/>
      <c r="PVK25" s="149"/>
      <c r="PVL25" s="147"/>
      <c r="PVM25" s="149"/>
      <c r="PVN25" s="147"/>
      <c r="PVO25" s="149"/>
      <c r="PVP25" s="147"/>
      <c r="PVQ25" s="149"/>
      <c r="PVR25" s="147"/>
      <c r="PVS25" s="149"/>
      <c r="PVT25" s="147"/>
      <c r="PVU25" s="149"/>
      <c r="PVV25" s="147"/>
      <c r="PVW25" s="149"/>
      <c r="PVX25" s="147"/>
      <c r="PVY25" s="149"/>
      <c r="PVZ25" s="147"/>
      <c r="PWA25" s="149"/>
      <c r="PWB25" s="147"/>
      <c r="PWC25" s="149"/>
      <c r="PWD25" s="147"/>
      <c r="PWE25" s="149"/>
      <c r="PWF25" s="147"/>
      <c r="PWG25" s="149"/>
      <c r="PWH25" s="147"/>
      <c r="PWI25" s="149"/>
      <c r="PWJ25" s="147"/>
      <c r="PWK25" s="149"/>
      <c r="PWL25" s="147"/>
      <c r="PWM25" s="149"/>
      <c r="PWN25" s="147"/>
      <c r="PWO25" s="149"/>
      <c r="PWP25" s="147"/>
      <c r="PWQ25" s="149"/>
      <c r="PWR25" s="147"/>
      <c r="PWS25" s="149"/>
      <c r="PWT25" s="147"/>
      <c r="PWU25" s="149"/>
      <c r="PWV25" s="147"/>
      <c r="PWW25" s="149"/>
      <c r="PWX25" s="147"/>
      <c r="PWY25" s="149"/>
      <c r="PWZ25" s="147"/>
      <c r="PXA25" s="149"/>
      <c r="PXB25" s="147"/>
      <c r="PXC25" s="149"/>
      <c r="PXD25" s="147"/>
      <c r="PXE25" s="149"/>
      <c r="PXF25" s="147"/>
      <c r="PXG25" s="149"/>
      <c r="PXH25" s="147"/>
      <c r="PXI25" s="149"/>
      <c r="PXJ25" s="147"/>
      <c r="PXK25" s="149"/>
      <c r="PXL25" s="147"/>
      <c r="PXM25" s="149"/>
      <c r="PXN25" s="147"/>
      <c r="PXO25" s="149"/>
      <c r="PXP25" s="147"/>
      <c r="PXQ25" s="149"/>
      <c r="PXR25" s="147"/>
      <c r="PXS25" s="149"/>
      <c r="PXT25" s="147"/>
      <c r="PXU25" s="149"/>
      <c r="PXV25" s="147"/>
      <c r="PXW25" s="149"/>
      <c r="PXX25" s="147"/>
      <c r="PXY25" s="149"/>
      <c r="PXZ25" s="147"/>
      <c r="PYA25" s="149"/>
      <c r="PYB25" s="147"/>
      <c r="PYC25" s="149"/>
      <c r="PYD25" s="147"/>
      <c r="PYE25" s="149"/>
      <c r="PYF25" s="147"/>
      <c r="PYG25" s="149"/>
      <c r="PYH25" s="147"/>
      <c r="PYI25" s="149"/>
      <c r="PYJ25" s="147"/>
      <c r="PYK25" s="149"/>
      <c r="PYL25" s="147"/>
      <c r="PYM25" s="149"/>
      <c r="PYN25" s="147"/>
      <c r="PYO25" s="149"/>
      <c r="PYP25" s="147"/>
      <c r="PYQ25" s="149"/>
      <c r="PYR25" s="147"/>
      <c r="PYS25" s="149"/>
      <c r="PYT25" s="147"/>
      <c r="PYU25" s="149"/>
      <c r="PYV25" s="147"/>
      <c r="PYW25" s="149"/>
      <c r="PYX25" s="147"/>
      <c r="PYY25" s="149"/>
      <c r="PYZ25" s="147"/>
      <c r="PZA25" s="149"/>
      <c r="PZB25" s="147"/>
      <c r="PZC25" s="149"/>
      <c r="PZD25" s="147"/>
      <c r="PZE25" s="149"/>
      <c r="PZF25" s="147"/>
      <c r="PZG25" s="149"/>
      <c r="PZH25" s="147"/>
      <c r="PZI25" s="149"/>
      <c r="PZJ25" s="147"/>
      <c r="PZK25" s="149"/>
      <c r="PZL25" s="147"/>
      <c r="PZM25" s="149"/>
      <c r="PZN25" s="147"/>
      <c r="PZO25" s="149"/>
      <c r="PZP25" s="147"/>
      <c r="PZQ25" s="149"/>
      <c r="PZR25" s="147"/>
      <c r="PZS25" s="149"/>
      <c r="PZT25" s="147"/>
      <c r="PZU25" s="149"/>
      <c r="PZV25" s="147"/>
      <c r="PZW25" s="149"/>
      <c r="PZX25" s="147"/>
      <c r="PZY25" s="149"/>
      <c r="PZZ25" s="147"/>
      <c r="QAA25" s="149"/>
      <c r="QAB25" s="147"/>
      <c r="QAC25" s="149"/>
      <c r="QAD25" s="147"/>
      <c r="QAE25" s="149"/>
      <c r="QAF25" s="147"/>
      <c r="QAG25" s="149"/>
      <c r="QAH25" s="147"/>
      <c r="QAI25" s="149"/>
      <c r="QAJ25" s="147"/>
      <c r="QAK25" s="149"/>
      <c r="QAL25" s="147"/>
      <c r="QAM25" s="149"/>
      <c r="QAN25" s="147"/>
      <c r="QAO25" s="149"/>
      <c r="QAP25" s="147"/>
      <c r="QAQ25" s="149"/>
      <c r="QAR25" s="147"/>
      <c r="QAS25" s="149"/>
      <c r="QAT25" s="147"/>
      <c r="QAU25" s="149"/>
      <c r="QAV25" s="147"/>
      <c r="QAW25" s="149"/>
      <c r="QAX25" s="147"/>
      <c r="QAY25" s="149"/>
      <c r="QAZ25" s="147"/>
      <c r="QBA25" s="149"/>
      <c r="QBB25" s="147"/>
      <c r="QBC25" s="149"/>
      <c r="QBD25" s="147"/>
      <c r="QBE25" s="149"/>
      <c r="QBF25" s="147"/>
      <c r="QBG25" s="149"/>
      <c r="QBH25" s="147"/>
      <c r="QBI25" s="149"/>
      <c r="QBJ25" s="147"/>
      <c r="QBK25" s="149"/>
      <c r="QBL25" s="147"/>
      <c r="QBM25" s="149"/>
      <c r="QBN25" s="147"/>
      <c r="QBO25" s="149"/>
      <c r="QBP25" s="147"/>
      <c r="QBQ25" s="149"/>
      <c r="QBR25" s="147"/>
      <c r="QBS25" s="149"/>
      <c r="QBT25" s="147"/>
      <c r="QBU25" s="149"/>
      <c r="QBV25" s="147"/>
      <c r="QBW25" s="149"/>
      <c r="QBX25" s="147"/>
      <c r="QBY25" s="149"/>
      <c r="QBZ25" s="147"/>
      <c r="QCA25" s="149"/>
      <c r="QCB25" s="147"/>
      <c r="QCC25" s="149"/>
      <c r="QCD25" s="147"/>
      <c r="QCE25" s="149"/>
      <c r="QCF25" s="147"/>
      <c r="QCG25" s="149"/>
      <c r="QCH25" s="147"/>
      <c r="QCI25" s="149"/>
      <c r="QCJ25" s="147"/>
      <c r="QCK25" s="149"/>
      <c r="QCL25" s="147"/>
      <c r="QCM25" s="149"/>
      <c r="QCN25" s="147"/>
      <c r="QCO25" s="149"/>
      <c r="QCP25" s="147"/>
      <c r="QCQ25" s="149"/>
      <c r="QCR25" s="147"/>
      <c r="QCS25" s="149"/>
      <c r="QCT25" s="147"/>
      <c r="QCU25" s="149"/>
      <c r="QCV25" s="147"/>
      <c r="QCW25" s="149"/>
      <c r="QCX25" s="147"/>
      <c r="QCY25" s="149"/>
      <c r="QCZ25" s="147"/>
      <c r="QDA25" s="149"/>
      <c r="QDB25" s="147"/>
      <c r="QDC25" s="149"/>
      <c r="QDD25" s="147"/>
      <c r="QDE25" s="149"/>
      <c r="QDF25" s="147"/>
      <c r="QDG25" s="149"/>
      <c r="QDH25" s="147"/>
      <c r="QDI25" s="149"/>
      <c r="QDJ25" s="147"/>
      <c r="QDK25" s="149"/>
      <c r="QDL25" s="147"/>
      <c r="QDM25" s="149"/>
      <c r="QDN25" s="147"/>
      <c r="QDO25" s="149"/>
      <c r="QDP25" s="147"/>
      <c r="QDQ25" s="149"/>
      <c r="QDR25" s="147"/>
      <c r="QDS25" s="149"/>
      <c r="QDT25" s="147"/>
      <c r="QDU25" s="149"/>
      <c r="QDV25" s="147"/>
      <c r="QDW25" s="149"/>
      <c r="QDX25" s="147"/>
      <c r="QDY25" s="149"/>
      <c r="QDZ25" s="147"/>
      <c r="QEA25" s="149"/>
      <c r="QEB25" s="147"/>
      <c r="QEC25" s="149"/>
      <c r="QED25" s="147"/>
      <c r="QEE25" s="149"/>
      <c r="QEF25" s="147"/>
      <c r="QEG25" s="149"/>
      <c r="QEH25" s="147"/>
      <c r="QEI25" s="149"/>
      <c r="QEJ25" s="147"/>
      <c r="QEK25" s="149"/>
      <c r="QEL25" s="147"/>
      <c r="QEM25" s="149"/>
      <c r="QEN25" s="147"/>
      <c r="QEO25" s="149"/>
      <c r="QEP25" s="147"/>
      <c r="QEQ25" s="149"/>
      <c r="QER25" s="147"/>
      <c r="QES25" s="149"/>
      <c r="QET25" s="147"/>
      <c r="QEU25" s="149"/>
      <c r="QEV25" s="147"/>
      <c r="QEW25" s="149"/>
      <c r="QEX25" s="147"/>
      <c r="QEY25" s="149"/>
      <c r="QEZ25" s="147"/>
      <c r="QFA25" s="149"/>
      <c r="QFB25" s="147"/>
      <c r="QFC25" s="149"/>
      <c r="QFD25" s="147"/>
      <c r="QFE25" s="149"/>
      <c r="QFF25" s="147"/>
      <c r="QFG25" s="149"/>
      <c r="QFH25" s="147"/>
      <c r="QFI25" s="149"/>
      <c r="QFJ25" s="147"/>
      <c r="QFK25" s="149"/>
      <c r="QFL25" s="147"/>
      <c r="QFM25" s="149"/>
      <c r="QFN25" s="147"/>
      <c r="QFO25" s="149"/>
      <c r="QFP25" s="147"/>
      <c r="QFQ25" s="149"/>
      <c r="QFR25" s="147"/>
      <c r="QFS25" s="149"/>
      <c r="QFT25" s="147"/>
      <c r="QFU25" s="149"/>
      <c r="QFV25" s="147"/>
      <c r="QFW25" s="149"/>
      <c r="QFX25" s="147"/>
      <c r="QFY25" s="149"/>
      <c r="QFZ25" s="147"/>
      <c r="QGA25" s="149"/>
      <c r="QGB25" s="147"/>
      <c r="QGC25" s="149"/>
      <c r="QGD25" s="147"/>
      <c r="QGE25" s="149"/>
      <c r="QGF25" s="147"/>
      <c r="QGG25" s="149"/>
      <c r="QGH25" s="147"/>
      <c r="QGI25" s="149"/>
      <c r="QGJ25" s="147"/>
      <c r="QGK25" s="149"/>
      <c r="QGL25" s="147"/>
      <c r="QGM25" s="149"/>
      <c r="QGN25" s="147"/>
      <c r="QGO25" s="149"/>
      <c r="QGP25" s="147"/>
      <c r="QGQ25" s="149"/>
      <c r="QGR25" s="147"/>
      <c r="QGS25" s="149"/>
      <c r="QGT25" s="147"/>
      <c r="QGU25" s="149"/>
      <c r="QGV25" s="147"/>
      <c r="QGW25" s="149"/>
      <c r="QGX25" s="147"/>
      <c r="QGY25" s="149"/>
      <c r="QGZ25" s="147"/>
      <c r="QHA25" s="149"/>
      <c r="QHB25" s="147"/>
      <c r="QHC25" s="149"/>
      <c r="QHD25" s="147"/>
      <c r="QHE25" s="149"/>
      <c r="QHF25" s="147"/>
      <c r="QHG25" s="149"/>
      <c r="QHH25" s="147"/>
      <c r="QHI25" s="149"/>
      <c r="QHJ25" s="147"/>
      <c r="QHK25" s="149"/>
      <c r="QHL25" s="147"/>
      <c r="QHM25" s="149"/>
      <c r="QHN25" s="147"/>
      <c r="QHO25" s="149"/>
      <c r="QHP25" s="147"/>
      <c r="QHQ25" s="149"/>
      <c r="QHR25" s="147"/>
      <c r="QHS25" s="149"/>
      <c r="QHT25" s="147"/>
      <c r="QHU25" s="149"/>
      <c r="QHV25" s="147"/>
      <c r="QHW25" s="149"/>
      <c r="QHX25" s="147"/>
      <c r="QHY25" s="149"/>
      <c r="QHZ25" s="147"/>
      <c r="QIA25" s="149"/>
      <c r="QIB25" s="147"/>
      <c r="QIC25" s="149"/>
      <c r="QID25" s="147"/>
      <c r="QIE25" s="149"/>
      <c r="QIF25" s="147"/>
      <c r="QIG25" s="149"/>
      <c r="QIH25" s="147"/>
      <c r="QII25" s="149"/>
      <c r="QIJ25" s="147"/>
      <c r="QIK25" s="149"/>
      <c r="QIL25" s="147"/>
      <c r="QIM25" s="149"/>
      <c r="QIN25" s="147"/>
      <c r="QIO25" s="149"/>
      <c r="QIP25" s="147"/>
      <c r="QIQ25" s="149"/>
      <c r="QIR25" s="147"/>
      <c r="QIS25" s="149"/>
      <c r="QIT25" s="147"/>
      <c r="QIU25" s="149"/>
      <c r="QIV25" s="147"/>
      <c r="QIW25" s="149"/>
      <c r="QIX25" s="147"/>
      <c r="QIY25" s="149"/>
      <c r="QIZ25" s="147"/>
      <c r="QJA25" s="149"/>
      <c r="QJB25" s="147"/>
      <c r="QJC25" s="149"/>
      <c r="QJD25" s="147"/>
      <c r="QJE25" s="149"/>
      <c r="QJF25" s="147"/>
      <c r="QJG25" s="149"/>
      <c r="QJH25" s="147"/>
      <c r="QJI25" s="149"/>
      <c r="QJJ25" s="147"/>
      <c r="QJK25" s="149"/>
      <c r="QJL25" s="147"/>
      <c r="QJM25" s="149"/>
      <c r="QJN25" s="147"/>
      <c r="QJO25" s="149"/>
      <c r="QJP25" s="147"/>
      <c r="QJQ25" s="149"/>
      <c r="QJR25" s="147"/>
      <c r="QJS25" s="149"/>
      <c r="QJT25" s="147"/>
      <c r="QJU25" s="149"/>
      <c r="QJV25" s="147"/>
      <c r="QJW25" s="149"/>
      <c r="QJX25" s="147"/>
      <c r="QJY25" s="149"/>
      <c r="QJZ25" s="147"/>
      <c r="QKA25" s="149"/>
      <c r="QKB25" s="147"/>
      <c r="QKC25" s="149"/>
      <c r="QKD25" s="147"/>
      <c r="QKE25" s="149"/>
      <c r="QKF25" s="147"/>
      <c r="QKG25" s="149"/>
      <c r="QKH25" s="147"/>
      <c r="QKI25" s="149"/>
      <c r="QKJ25" s="147"/>
      <c r="QKK25" s="149"/>
      <c r="QKL25" s="147"/>
      <c r="QKM25" s="149"/>
      <c r="QKN25" s="147"/>
      <c r="QKO25" s="149"/>
      <c r="QKP25" s="147"/>
      <c r="QKQ25" s="149"/>
      <c r="QKR25" s="147"/>
      <c r="QKS25" s="149"/>
      <c r="QKT25" s="147"/>
      <c r="QKU25" s="149"/>
      <c r="QKV25" s="147"/>
      <c r="QKW25" s="149"/>
      <c r="QKX25" s="147"/>
      <c r="QKY25" s="149"/>
      <c r="QKZ25" s="147"/>
      <c r="QLA25" s="149"/>
      <c r="QLB25" s="147"/>
      <c r="QLC25" s="149"/>
      <c r="QLD25" s="147"/>
      <c r="QLE25" s="149"/>
      <c r="QLF25" s="147"/>
      <c r="QLG25" s="149"/>
      <c r="QLH25" s="147"/>
      <c r="QLI25" s="149"/>
      <c r="QLJ25" s="147"/>
      <c r="QLK25" s="149"/>
      <c r="QLL25" s="147"/>
      <c r="QLM25" s="149"/>
      <c r="QLN25" s="147"/>
      <c r="QLO25" s="149"/>
      <c r="QLP25" s="147"/>
      <c r="QLQ25" s="149"/>
      <c r="QLR25" s="147"/>
      <c r="QLS25" s="149"/>
      <c r="QLT25" s="147"/>
      <c r="QLU25" s="149"/>
      <c r="QLV25" s="147"/>
      <c r="QLW25" s="149"/>
      <c r="QLX25" s="147"/>
      <c r="QLY25" s="149"/>
      <c r="QLZ25" s="147"/>
      <c r="QMA25" s="149"/>
      <c r="QMB25" s="147"/>
      <c r="QMC25" s="149"/>
      <c r="QMD25" s="147"/>
      <c r="QME25" s="149"/>
      <c r="QMF25" s="147"/>
      <c r="QMG25" s="149"/>
      <c r="QMH25" s="147"/>
      <c r="QMI25" s="149"/>
      <c r="QMJ25" s="147"/>
      <c r="QMK25" s="149"/>
      <c r="QML25" s="147"/>
      <c r="QMM25" s="149"/>
      <c r="QMN25" s="147"/>
      <c r="QMO25" s="149"/>
      <c r="QMP25" s="147"/>
      <c r="QMQ25" s="149"/>
      <c r="QMR25" s="147"/>
      <c r="QMS25" s="149"/>
      <c r="QMT25" s="147"/>
      <c r="QMU25" s="149"/>
      <c r="QMV25" s="147"/>
      <c r="QMW25" s="149"/>
      <c r="QMX25" s="147"/>
      <c r="QMY25" s="149"/>
      <c r="QMZ25" s="147"/>
      <c r="QNA25" s="149"/>
      <c r="QNB25" s="147"/>
      <c r="QNC25" s="149"/>
      <c r="QND25" s="147"/>
      <c r="QNE25" s="149"/>
      <c r="QNF25" s="147"/>
      <c r="QNG25" s="149"/>
      <c r="QNH25" s="147"/>
      <c r="QNI25" s="149"/>
      <c r="QNJ25" s="147"/>
      <c r="QNK25" s="149"/>
      <c r="QNL25" s="147"/>
      <c r="QNM25" s="149"/>
      <c r="QNN25" s="147"/>
      <c r="QNO25" s="149"/>
      <c r="QNP25" s="147"/>
      <c r="QNQ25" s="149"/>
      <c r="QNR25" s="147"/>
      <c r="QNS25" s="149"/>
      <c r="QNT25" s="147"/>
      <c r="QNU25" s="149"/>
      <c r="QNV25" s="147"/>
      <c r="QNW25" s="149"/>
      <c r="QNX25" s="147"/>
      <c r="QNY25" s="149"/>
      <c r="QNZ25" s="147"/>
      <c r="QOA25" s="149"/>
      <c r="QOB25" s="147"/>
      <c r="QOC25" s="149"/>
      <c r="QOD25" s="147"/>
      <c r="QOE25" s="149"/>
      <c r="QOF25" s="147"/>
      <c r="QOG25" s="149"/>
      <c r="QOH25" s="147"/>
      <c r="QOI25" s="149"/>
      <c r="QOJ25" s="147"/>
      <c r="QOK25" s="149"/>
      <c r="QOL25" s="147"/>
      <c r="QOM25" s="149"/>
      <c r="QON25" s="147"/>
      <c r="QOO25" s="149"/>
      <c r="QOP25" s="147"/>
      <c r="QOQ25" s="149"/>
      <c r="QOR25" s="147"/>
      <c r="QOS25" s="149"/>
      <c r="QOT25" s="147"/>
      <c r="QOU25" s="149"/>
      <c r="QOV25" s="147"/>
      <c r="QOW25" s="149"/>
      <c r="QOX25" s="147"/>
      <c r="QOY25" s="149"/>
      <c r="QOZ25" s="147"/>
      <c r="QPA25" s="149"/>
      <c r="QPB25" s="147"/>
      <c r="QPC25" s="149"/>
      <c r="QPD25" s="147"/>
      <c r="QPE25" s="149"/>
      <c r="QPF25" s="147"/>
      <c r="QPG25" s="149"/>
      <c r="QPH25" s="147"/>
      <c r="QPI25" s="149"/>
      <c r="QPJ25" s="147"/>
      <c r="QPK25" s="149"/>
      <c r="QPL25" s="147"/>
      <c r="QPM25" s="149"/>
      <c r="QPN25" s="147"/>
      <c r="QPO25" s="149"/>
      <c r="QPP25" s="147"/>
      <c r="QPQ25" s="149"/>
      <c r="QPR25" s="147"/>
      <c r="QPS25" s="149"/>
      <c r="QPT25" s="147"/>
      <c r="QPU25" s="149"/>
      <c r="QPV25" s="147"/>
      <c r="QPW25" s="149"/>
      <c r="QPX25" s="147"/>
      <c r="QPY25" s="149"/>
      <c r="QPZ25" s="147"/>
      <c r="QQA25" s="149"/>
      <c r="QQB25" s="147"/>
      <c r="QQC25" s="149"/>
      <c r="QQD25" s="147"/>
      <c r="QQE25" s="149"/>
      <c r="QQF25" s="147"/>
      <c r="QQG25" s="149"/>
      <c r="QQH25" s="147"/>
      <c r="QQI25" s="149"/>
      <c r="QQJ25" s="147"/>
      <c r="QQK25" s="149"/>
      <c r="QQL25" s="147"/>
      <c r="QQM25" s="149"/>
      <c r="QQN25" s="147"/>
      <c r="QQO25" s="149"/>
      <c r="QQP25" s="147"/>
      <c r="QQQ25" s="149"/>
      <c r="QQR25" s="147"/>
      <c r="QQS25" s="149"/>
      <c r="QQT25" s="147"/>
      <c r="QQU25" s="149"/>
      <c r="QQV25" s="147"/>
      <c r="QQW25" s="149"/>
      <c r="QQX25" s="147"/>
      <c r="QQY25" s="149"/>
      <c r="QQZ25" s="147"/>
      <c r="QRA25" s="149"/>
      <c r="QRB25" s="147"/>
      <c r="QRC25" s="149"/>
      <c r="QRD25" s="147"/>
      <c r="QRE25" s="149"/>
      <c r="QRF25" s="147"/>
      <c r="QRG25" s="149"/>
      <c r="QRH25" s="147"/>
      <c r="QRI25" s="149"/>
      <c r="QRJ25" s="147"/>
      <c r="QRK25" s="149"/>
      <c r="QRL25" s="147"/>
      <c r="QRM25" s="149"/>
      <c r="QRN25" s="147"/>
      <c r="QRO25" s="149"/>
      <c r="QRP25" s="147"/>
      <c r="QRQ25" s="149"/>
      <c r="QRR25" s="147"/>
      <c r="QRS25" s="149"/>
      <c r="QRT25" s="147"/>
      <c r="QRU25" s="149"/>
      <c r="QRV25" s="147"/>
      <c r="QRW25" s="149"/>
      <c r="QRX25" s="147"/>
      <c r="QRY25" s="149"/>
      <c r="QRZ25" s="147"/>
      <c r="QSA25" s="149"/>
      <c r="QSB25" s="147"/>
      <c r="QSC25" s="149"/>
      <c r="QSD25" s="147"/>
      <c r="QSE25" s="149"/>
      <c r="QSF25" s="147"/>
      <c r="QSG25" s="149"/>
      <c r="QSH25" s="147"/>
      <c r="QSI25" s="149"/>
      <c r="QSJ25" s="147"/>
      <c r="QSK25" s="149"/>
      <c r="QSL25" s="147"/>
      <c r="QSM25" s="149"/>
      <c r="QSN25" s="147"/>
      <c r="QSO25" s="149"/>
      <c r="QSP25" s="147"/>
      <c r="QSQ25" s="149"/>
      <c r="QSR25" s="147"/>
      <c r="QSS25" s="149"/>
      <c r="QST25" s="147"/>
      <c r="QSU25" s="149"/>
      <c r="QSV25" s="147"/>
      <c r="QSW25" s="149"/>
      <c r="QSX25" s="147"/>
      <c r="QSY25" s="149"/>
      <c r="QSZ25" s="147"/>
      <c r="QTA25" s="149"/>
      <c r="QTB25" s="147"/>
      <c r="QTC25" s="149"/>
      <c r="QTD25" s="147"/>
      <c r="QTE25" s="149"/>
      <c r="QTF25" s="147"/>
      <c r="QTG25" s="149"/>
      <c r="QTH25" s="147"/>
      <c r="QTI25" s="149"/>
      <c r="QTJ25" s="147"/>
      <c r="QTK25" s="149"/>
      <c r="QTL25" s="147"/>
      <c r="QTM25" s="149"/>
      <c r="QTN25" s="147"/>
      <c r="QTO25" s="149"/>
      <c r="QTP25" s="147"/>
      <c r="QTQ25" s="149"/>
      <c r="QTR25" s="147"/>
      <c r="QTS25" s="149"/>
      <c r="QTT25" s="147"/>
      <c r="QTU25" s="149"/>
      <c r="QTV25" s="147"/>
      <c r="QTW25" s="149"/>
      <c r="QTX25" s="147"/>
      <c r="QTY25" s="149"/>
      <c r="QTZ25" s="147"/>
      <c r="QUA25" s="149"/>
      <c r="QUB25" s="147"/>
      <c r="QUC25" s="149"/>
      <c r="QUD25" s="147"/>
      <c r="QUE25" s="149"/>
      <c r="QUF25" s="147"/>
      <c r="QUG25" s="149"/>
      <c r="QUH25" s="147"/>
      <c r="QUI25" s="149"/>
      <c r="QUJ25" s="147"/>
      <c r="QUK25" s="149"/>
      <c r="QUL25" s="147"/>
      <c r="QUM25" s="149"/>
      <c r="QUN25" s="147"/>
      <c r="QUO25" s="149"/>
      <c r="QUP25" s="147"/>
      <c r="QUQ25" s="149"/>
      <c r="QUR25" s="147"/>
      <c r="QUS25" s="149"/>
      <c r="QUT25" s="147"/>
      <c r="QUU25" s="149"/>
      <c r="QUV25" s="147"/>
      <c r="QUW25" s="149"/>
      <c r="QUX25" s="147"/>
      <c r="QUY25" s="149"/>
      <c r="QUZ25" s="147"/>
      <c r="QVA25" s="149"/>
      <c r="QVB25" s="147"/>
      <c r="QVC25" s="149"/>
      <c r="QVD25" s="147"/>
      <c r="QVE25" s="149"/>
      <c r="QVF25" s="147"/>
      <c r="QVG25" s="149"/>
      <c r="QVH25" s="147"/>
      <c r="QVI25" s="149"/>
      <c r="QVJ25" s="147"/>
      <c r="QVK25" s="149"/>
      <c r="QVL25" s="147"/>
      <c r="QVM25" s="149"/>
      <c r="QVN25" s="147"/>
      <c r="QVO25" s="149"/>
      <c r="QVP25" s="147"/>
      <c r="QVQ25" s="149"/>
      <c r="QVR25" s="147"/>
      <c r="QVS25" s="149"/>
      <c r="QVT25" s="147"/>
      <c r="QVU25" s="149"/>
      <c r="QVV25" s="147"/>
      <c r="QVW25" s="149"/>
      <c r="QVX25" s="147"/>
      <c r="QVY25" s="149"/>
      <c r="QVZ25" s="147"/>
      <c r="QWA25" s="149"/>
      <c r="QWB25" s="147"/>
      <c r="QWC25" s="149"/>
      <c r="QWD25" s="147"/>
      <c r="QWE25" s="149"/>
      <c r="QWF25" s="147"/>
      <c r="QWG25" s="149"/>
      <c r="QWH25" s="147"/>
      <c r="QWI25" s="149"/>
      <c r="QWJ25" s="147"/>
      <c r="QWK25" s="149"/>
      <c r="QWL25" s="147"/>
      <c r="QWM25" s="149"/>
      <c r="QWN25" s="147"/>
      <c r="QWO25" s="149"/>
      <c r="QWP25" s="147"/>
      <c r="QWQ25" s="149"/>
      <c r="QWR25" s="147"/>
      <c r="QWS25" s="149"/>
      <c r="QWT25" s="147"/>
      <c r="QWU25" s="149"/>
      <c r="QWV25" s="147"/>
      <c r="QWW25" s="149"/>
      <c r="QWX25" s="147"/>
      <c r="QWY25" s="149"/>
      <c r="QWZ25" s="147"/>
      <c r="QXA25" s="149"/>
      <c r="QXB25" s="147"/>
      <c r="QXC25" s="149"/>
      <c r="QXD25" s="147"/>
      <c r="QXE25" s="149"/>
      <c r="QXF25" s="147"/>
      <c r="QXG25" s="149"/>
      <c r="QXH25" s="147"/>
      <c r="QXI25" s="149"/>
      <c r="QXJ25" s="147"/>
      <c r="QXK25" s="149"/>
      <c r="QXL25" s="147"/>
      <c r="QXM25" s="149"/>
      <c r="QXN25" s="147"/>
      <c r="QXO25" s="149"/>
      <c r="QXP25" s="147"/>
      <c r="QXQ25" s="149"/>
      <c r="QXR25" s="147"/>
      <c r="QXS25" s="149"/>
      <c r="QXT25" s="147"/>
      <c r="QXU25" s="149"/>
      <c r="QXV25" s="147"/>
      <c r="QXW25" s="149"/>
      <c r="QXX25" s="147"/>
      <c r="QXY25" s="149"/>
      <c r="QXZ25" s="147"/>
      <c r="QYA25" s="149"/>
      <c r="QYB25" s="147"/>
      <c r="QYC25" s="149"/>
      <c r="QYD25" s="147"/>
      <c r="QYE25" s="149"/>
      <c r="QYF25" s="147"/>
      <c r="QYG25" s="149"/>
      <c r="QYH25" s="147"/>
      <c r="QYI25" s="149"/>
      <c r="QYJ25" s="147"/>
      <c r="QYK25" s="149"/>
      <c r="QYL25" s="147"/>
      <c r="QYM25" s="149"/>
      <c r="QYN25" s="147"/>
      <c r="QYO25" s="149"/>
      <c r="QYP25" s="147"/>
      <c r="QYQ25" s="149"/>
      <c r="QYR25" s="147"/>
      <c r="QYS25" s="149"/>
      <c r="QYT25" s="147"/>
      <c r="QYU25" s="149"/>
      <c r="QYV25" s="147"/>
      <c r="QYW25" s="149"/>
      <c r="QYX25" s="147"/>
      <c r="QYY25" s="149"/>
      <c r="QYZ25" s="147"/>
      <c r="QZA25" s="149"/>
      <c r="QZB25" s="147"/>
      <c r="QZC25" s="149"/>
      <c r="QZD25" s="147"/>
      <c r="QZE25" s="149"/>
      <c r="QZF25" s="147"/>
      <c r="QZG25" s="149"/>
      <c r="QZH25" s="147"/>
      <c r="QZI25" s="149"/>
      <c r="QZJ25" s="147"/>
      <c r="QZK25" s="149"/>
      <c r="QZL25" s="147"/>
      <c r="QZM25" s="149"/>
      <c r="QZN25" s="147"/>
      <c r="QZO25" s="149"/>
      <c r="QZP25" s="147"/>
      <c r="QZQ25" s="149"/>
      <c r="QZR25" s="147"/>
      <c r="QZS25" s="149"/>
      <c r="QZT25" s="147"/>
      <c r="QZU25" s="149"/>
      <c r="QZV25" s="147"/>
      <c r="QZW25" s="149"/>
      <c r="QZX25" s="147"/>
      <c r="QZY25" s="149"/>
      <c r="QZZ25" s="147"/>
      <c r="RAA25" s="149"/>
      <c r="RAB25" s="147"/>
      <c r="RAC25" s="149"/>
      <c r="RAD25" s="147"/>
      <c r="RAE25" s="149"/>
      <c r="RAF25" s="147"/>
      <c r="RAG25" s="149"/>
      <c r="RAH25" s="147"/>
      <c r="RAI25" s="149"/>
      <c r="RAJ25" s="147"/>
      <c r="RAK25" s="149"/>
      <c r="RAL25" s="147"/>
      <c r="RAM25" s="149"/>
      <c r="RAN25" s="147"/>
      <c r="RAO25" s="149"/>
      <c r="RAP25" s="147"/>
      <c r="RAQ25" s="149"/>
      <c r="RAR25" s="147"/>
      <c r="RAS25" s="149"/>
      <c r="RAT25" s="147"/>
      <c r="RAU25" s="149"/>
      <c r="RAV25" s="147"/>
      <c r="RAW25" s="149"/>
      <c r="RAX25" s="147"/>
      <c r="RAY25" s="149"/>
      <c r="RAZ25" s="147"/>
      <c r="RBA25" s="149"/>
      <c r="RBB25" s="147"/>
      <c r="RBC25" s="149"/>
      <c r="RBD25" s="147"/>
      <c r="RBE25" s="149"/>
      <c r="RBF25" s="147"/>
      <c r="RBG25" s="149"/>
      <c r="RBH25" s="147"/>
      <c r="RBI25" s="149"/>
      <c r="RBJ25" s="147"/>
      <c r="RBK25" s="149"/>
      <c r="RBL25" s="147"/>
      <c r="RBM25" s="149"/>
      <c r="RBN25" s="147"/>
      <c r="RBO25" s="149"/>
      <c r="RBP25" s="147"/>
      <c r="RBQ25" s="149"/>
      <c r="RBR25" s="147"/>
      <c r="RBS25" s="149"/>
      <c r="RBT25" s="147"/>
      <c r="RBU25" s="149"/>
      <c r="RBV25" s="147"/>
      <c r="RBW25" s="149"/>
      <c r="RBX25" s="147"/>
      <c r="RBY25" s="149"/>
      <c r="RBZ25" s="147"/>
      <c r="RCA25" s="149"/>
      <c r="RCB25" s="147"/>
      <c r="RCC25" s="149"/>
      <c r="RCD25" s="147"/>
      <c r="RCE25" s="149"/>
      <c r="RCF25" s="147"/>
      <c r="RCG25" s="149"/>
      <c r="RCH25" s="147"/>
      <c r="RCI25" s="149"/>
      <c r="RCJ25" s="147"/>
      <c r="RCK25" s="149"/>
      <c r="RCL25" s="147"/>
      <c r="RCM25" s="149"/>
      <c r="RCN25" s="147"/>
      <c r="RCO25" s="149"/>
      <c r="RCP25" s="147"/>
      <c r="RCQ25" s="149"/>
      <c r="RCR25" s="147"/>
      <c r="RCS25" s="149"/>
      <c r="RCT25" s="147"/>
      <c r="RCU25" s="149"/>
      <c r="RCV25" s="147"/>
      <c r="RCW25" s="149"/>
      <c r="RCX25" s="147"/>
      <c r="RCY25" s="149"/>
      <c r="RCZ25" s="147"/>
      <c r="RDA25" s="149"/>
      <c r="RDB25" s="147"/>
      <c r="RDC25" s="149"/>
      <c r="RDD25" s="147"/>
      <c r="RDE25" s="149"/>
      <c r="RDF25" s="147"/>
      <c r="RDG25" s="149"/>
      <c r="RDH25" s="147"/>
      <c r="RDI25" s="149"/>
      <c r="RDJ25" s="147"/>
      <c r="RDK25" s="149"/>
      <c r="RDL25" s="147"/>
      <c r="RDM25" s="149"/>
      <c r="RDN25" s="147"/>
      <c r="RDO25" s="149"/>
      <c r="RDP25" s="147"/>
      <c r="RDQ25" s="149"/>
      <c r="RDR25" s="147"/>
      <c r="RDS25" s="149"/>
      <c r="RDT25" s="147"/>
      <c r="RDU25" s="149"/>
      <c r="RDV25" s="147"/>
      <c r="RDW25" s="149"/>
      <c r="RDX25" s="147"/>
      <c r="RDY25" s="149"/>
      <c r="RDZ25" s="147"/>
      <c r="REA25" s="149"/>
      <c r="REB25" s="147"/>
      <c r="REC25" s="149"/>
      <c r="RED25" s="147"/>
      <c r="REE25" s="149"/>
      <c r="REF25" s="147"/>
      <c r="REG25" s="149"/>
      <c r="REH25" s="147"/>
      <c r="REI25" s="149"/>
      <c r="REJ25" s="147"/>
      <c r="REK25" s="149"/>
      <c r="REL25" s="147"/>
      <c r="REM25" s="149"/>
      <c r="REN25" s="147"/>
      <c r="REO25" s="149"/>
      <c r="REP25" s="147"/>
      <c r="REQ25" s="149"/>
      <c r="RER25" s="147"/>
      <c r="RES25" s="149"/>
      <c r="RET25" s="147"/>
      <c r="REU25" s="149"/>
      <c r="REV25" s="147"/>
      <c r="REW25" s="149"/>
      <c r="REX25" s="147"/>
      <c r="REY25" s="149"/>
      <c r="REZ25" s="147"/>
      <c r="RFA25" s="149"/>
      <c r="RFB25" s="147"/>
      <c r="RFC25" s="149"/>
      <c r="RFD25" s="147"/>
      <c r="RFE25" s="149"/>
      <c r="RFF25" s="147"/>
      <c r="RFG25" s="149"/>
      <c r="RFH25" s="147"/>
      <c r="RFI25" s="149"/>
      <c r="RFJ25" s="147"/>
      <c r="RFK25" s="149"/>
      <c r="RFL25" s="147"/>
      <c r="RFM25" s="149"/>
      <c r="RFN25" s="147"/>
      <c r="RFO25" s="149"/>
      <c r="RFP25" s="147"/>
      <c r="RFQ25" s="149"/>
      <c r="RFR25" s="147"/>
      <c r="RFS25" s="149"/>
      <c r="RFT25" s="147"/>
      <c r="RFU25" s="149"/>
      <c r="RFV25" s="147"/>
      <c r="RFW25" s="149"/>
      <c r="RFX25" s="147"/>
      <c r="RFY25" s="149"/>
      <c r="RFZ25" s="147"/>
      <c r="RGA25" s="149"/>
      <c r="RGB25" s="147"/>
      <c r="RGC25" s="149"/>
      <c r="RGD25" s="147"/>
      <c r="RGE25" s="149"/>
      <c r="RGF25" s="147"/>
      <c r="RGG25" s="149"/>
      <c r="RGH25" s="147"/>
      <c r="RGI25" s="149"/>
      <c r="RGJ25" s="147"/>
      <c r="RGK25" s="149"/>
      <c r="RGL25" s="147"/>
      <c r="RGM25" s="149"/>
      <c r="RGN25" s="147"/>
      <c r="RGO25" s="149"/>
      <c r="RGP25" s="147"/>
      <c r="RGQ25" s="149"/>
      <c r="RGR25" s="147"/>
      <c r="RGS25" s="149"/>
      <c r="RGT25" s="147"/>
      <c r="RGU25" s="149"/>
      <c r="RGV25" s="147"/>
      <c r="RGW25" s="149"/>
      <c r="RGX25" s="147"/>
      <c r="RGY25" s="149"/>
      <c r="RGZ25" s="147"/>
      <c r="RHA25" s="149"/>
      <c r="RHB25" s="147"/>
      <c r="RHC25" s="149"/>
      <c r="RHD25" s="147"/>
      <c r="RHE25" s="149"/>
      <c r="RHF25" s="147"/>
      <c r="RHG25" s="149"/>
      <c r="RHH25" s="147"/>
      <c r="RHI25" s="149"/>
      <c r="RHJ25" s="147"/>
      <c r="RHK25" s="149"/>
      <c r="RHL25" s="147"/>
      <c r="RHM25" s="149"/>
      <c r="RHN25" s="147"/>
      <c r="RHO25" s="149"/>
      <c r="RHP25" s="147"/>
      <c r="RHQ25" s="149"/>
      <c r="RHR25" s="147"/>
      <c r="RHS25" s="149"/>
      <c r="RHT25" s="147"/>
      <c r="RHU25" s="149"/>
      <c r="RHV25" s="147"/>
      <c r="RHW25" s="149"/>
      <c r="RHX25" s="147"/>
      <c r="RHY25" s="149"/>
      <c r="RHZ25" s="147"/>
      <c r="RIA25" s="149"/>
      <c r="RIB25" s="147"/>
      <c r="RIC25" s="149"/>
      <c r="RID25" s="147"/>
      <c r="RIE25" s="149"/>
      <c r="RIF25" s="147"/>
      <c r="RIG25" s="149"/>
      <c r="RIH25" s="147"/>
      <c r="RII25" s="149"/>
      <c r="RIJ25" s="147"/>
      <c r="RIK25" s="149"/>
      <c r="RIL25" s="147"/>
      <c r="RIM25" s="149"/>
      <c r="RIN25" s="147"/>
      <c r="RIO25" s="149"/>
      <c r="RIP25" s="147"/>
      <c r="RIQ25" s="149"/>
      <c r="RIR25" s="147"/>
      <c r="RIS25" s="149"/>
      <c r="RIT25" s="147"/>
      <c r="RIU25" s="149"/>
      <c r="RIV25" s="147"/>
      <c r="RIW25" s="149"/>
      <c r="RIX25" s="147"/>
      <c r="RIY25" s="149"/>
      <c r="RIZ25" s="147"/>
      <c r="RJA25" s="149"/>
      <c r="RJB25" s="147"/>
      <c r="RJC25" s="149"/>
      <c r="RJD25" s="147"/>
      <c r="RJE25" s="149"/>
      <c r="RJF25" s="147"/>
      <c r="RJG25" s="149"/>
      <c r="RJH25" s="147"/>
      <c r="RJI25" s="149"/>
      <c r="RJJ25" s="147"/>
      <c r="RJK25" s="149"/>
      <c r="RJL25" s="147"/>
      <c r="RJM25" s="149"/>
      <c r="RJN25" s="147"/>
      <c r="RJO25" s="149"/>
      <c r="RJP25" s="147"/>
      <c r="RJQ25" s="149"/>
      <c r="RJR25" s="147"/>
      <c r="RJS25" s="149"/>
      <c r="RJT25" s="147"/>
      <c r="RJU25" s="149"/>
      <c r="RJV25" s="147"/>
      <c r="RJW25" s="149"/>
      <c r="RJX25" s="147"/>
      <c r="RJY25" s="149"/>
      <c r="RJZ25" s="147"/>
      <c r="RKA25" s="149"/>
      <c r="RKB25" s="147"/>
      <c r="RKC25" s="149"/>
      <c r="RKD25" s="147"/>
      <c r="RKE25" s="149"/>
      <c r="RKF25" s="147"/>
      <c r="RKG25" s="149"/>
      <c r="RKH25" s="147"/>
      <c r="RKI25" s="149"/>
      <c r="RKJ25" s="147"/>
      <c r="RKK25" s="149"/>
      <c r="RKL25" s="147"/>
      <c r="RKM25" s="149"/>
      <c r="RKN25" s="147"/>
      <c r="RKO25" s="149"/>
      <c r="RKP25" s="147"/>
      <c r="RKQ25" s="149"/>
      <c r="RKR25" s="147"/>
      <c r="RKS25" s="149"/>
      <c r="RKT25" s="147"/>
      <c r="RKU25" s="149"/>
      <c r="RKV25" s="147"/>
      <c r="RKW25" s="149"/>
      <c r="RKX25" s="147"/>
      <c r="RKY25" s="149"/>
      <c r="RKZ25" s="147"/>
      <c r="RLA25" s="149"/>
      <c r="RLB25" s="147"/>
      <c r="RLC25" s="149"/>
      <c r="RLD25" s="147"/>
      <c r="RLE25" s="149"/>
      <c r="RLF25" s="147"/>
      <c r="RLG25" s="149"/>
      <c r="RLH25" s="147"/>
      <c r="RLI25" s="149"/>
      <c r="RLJ25" s="147"/>
      <c r="RLK25" s="149"/>
      <c r="RLL25" s="147"/>
      <c r="RLM25" s="149"/>
      <c r="RLN25" s="147"/>
      <c r="RLO25" s="149"/>
      <c r="RLP25" s="147"/>
      <c r="RLQ25" s="149"/>
      <c r="RLR25" s="147"/>
      <c r="RLS25" s="149"/>
      <c r="RLT25" s="147"/>
      <c r="RLU25" s="149"/>
      <c r="RLV25" s="147"/>
      <c r="RLW25" s="149"/>
      <c r="RLX25" s="147"/>
      <c r="RLY25" s="149"/>
      <c r="RLZ25" s="147"/>
      <c r="RMA25" s="149"/>
      <c r="RMB25" s="147"/>
      <c r="RMC25" s="149"/>
      <c r="RMD25" s="147"/>
      <c r="RME25" s="149"/>
      <c r="RMF25" s="147"/>
      <c r="RMG25" s="149"/>
      <c r="RMH25" s="147"/>
      <c r="RMI25" s="149"/>
      <c r="RMJ25" s="147"/>
      <c r="RMK25" s="149"/>
      <c r="RML25" s="147"/>
      <c r="RMM25" s="149"/>
      <c r="RMN25" s="147"/>
      <c r="RMO25" s="149"/>
      <c r="RMP25" s="147"/>
      <c r="RMQ25" s="149"/>
      <c r="RMR25" s="147"/>
      <c r="RMS25" s="149"/>
      <c r="RMT25" s="147"/>
      <c r="RMU25" s="149"/>
      <c r="RMV25" s="147"/>
      <c r="RMW25" s="149"/>
      <c r="RMX25" s="147"/>
      <c r="RMY25" s="149"/>
      <c r="RMZ25" s="147"/>
      <c r="RNA25" s="149"/>
      <c r="RNB25" s="147"/>
      <c r="RNC25" s="149"/>
      <c r="RND25" s="147"/>
      <c r="RNE25" s="149"/>
      <c r="RNF25" s="147"/>
      <c r="RNG25" s="149"/>
      <c r="RNH25" s="147"/>
      <c r="RNI25" s="149"/>
      <c r="RNJ25" s="147"/>
      <c r="RNK25" s="149"/>
      <c r="RNL25" s="147"/>
      <c r="RNM25" s="149"/>
      <c r="RNN25" s="147"/>
      <c r="RNO25" s="149"/>
      <c r="RNP25" s="147"/>
      <c r="RNQ25" s="149"/>
      <c r="RNR25" s="147"/>
      <c r="RNS25" s="149"/>
      <c r="RNT25" s="147"/>
      <c r="RNU25" s="149"/>
      <c r="RNV25" s="147"/>
      <c r="RNW25" s="149"/>
      <c r="RNX25" s="147"/>
      <c r="RNY25" s="149"/>
      <c r="RNZ25" s="147"/>
      <c r="ROA25" s="149"/>
      <c r="ROB25" s="147"/>
      <c r="ROC25" s="149"/>
      <c r="ROD25" s="147"/>
      <c r="ROE25" s="149"/>
      <c r="ROF25" s="147"/>
      <c r="ROG25" s="149"/>
      <c r="ROH25" s="147"/>
      <c r="ROI25" s="149"/>
      <c r="ROJ25" s="147"/>
      <c r="ROK25" s="149"/>
      <c r="ROL25" s="147"/>
      <c r="ROM25" s="149"/>
      <c r="RON25" s="147"/>
      <c r="ROO25" s="149"/>
      <c r="ROP25" s="147"/>
      <c r="ROQ25" s="149"/>
      <c r="ROR25" s="147"/>
      <c r="ROS25" s="149"/>
      <c r="ROT25" s="147"/>
      <c r="ROU25" s="149"/>
      <c r="ROV25" s="147"/>
      <c r="ROW25" s="149"/>
      <c r="ROX25" s="147"/>
      <c r="ROY25" s="149"/>
      <c r="ROZ25" s="147"/>
      <c r="RPA25" s="149"/>
      <c r="RPB25" s="147"/>
      <c r="RPC25" s="149"/>
      <c r="RPD25" s="147"/>
      <c r="RPE25" s="149"/>
      <c r="RPF25" s="147"/>
      <c r="RPG25" s="149"/>
      <c r="RPH25" s="147"/>
      <c r="RPI25" s="149"/>
      <c r="RPJ25" s="147"/>
      <c r="RPK25" s="149"/>
      <c r="RPL25" s="147"/>
      <c r="RPM25" s="149"/>
      <c r="RPN25" s="147"/>
      <c r="RPO25" s="149"/>
      <c r="RPP25" s="147"/>
      <c r="RPQ25" s="149"/>
      <c r="RPR25" s="147"/>
      <c r="RPS25" s="149"/>
      <c r="RPT25" s="147"/>
      <c r="RPU25" s="149"/>
      <c r="RPV25" s="147"/>
      <c r="RPW25" s="149"/>
      <c r="RPX25" s="147"/>
      <c r="RPY25" s="149"/>
      <c r="RPZ25" s="147"/>
      <c r="RQA25" s="149"/>
      <c r="RQB25" s="147"/>
      <c r="RQC25" s="149"/>
      <c r="RQD25" s="147"/>
      <c r="RQE25" s="149"/>
      <c r="RQF25" s="147"/>
      <c r="RQG25" s="149"/>
      <c r="RQH25" s="147"/>
      <c r="RQI25" s="149"/>
      <c r="RQJ25" s="147"/>
      <c r="RQK25" s="149"/>
      <c r="RQL25" s="147"/>
      <c r="RQM25" s="149"/>
      <c r="RQN25" s="147"/>
      <c r="RQO25" s="149"/>
      <c r="RQP25" s="147"/>
      <c r="RQQ25" s="149"/>
      <c r="RQR25" s="147"/>
      <c r="RQS25" s="149"/>
      <c r="RQT25" s="147"/>
      <c r="RQU25" s="149"/>
      <c r="RQV25" s="147"/>
      <c r="RQW25" s="149"/>
      <c r="RQX25" s="147"/>
      <c r="RQY25" s="149"/>
      <c r="RQZ25" s="147"/>
      <c r="RRA25" s="149"/>
      <c r="RRB25" s="147"/>
      <c r="RRC25" s="149"/>
      <c r="RRD25" s="147"/>
      <c r="RRE25" s="149"/>
      <c r="RRF25" s="147"/>
      <c r="RRG25" s="149"/>
      <c r="RRH25" s="147"/>
      <c r="RRI25" s="149"/>
      <c r="RRJ25" s="147"/>
      <c r="RRK25" s="149"/>
      <c r="RRL25" s="147"/>
      <c r="RRM25" s="149"/>
      <c r="RRN25" s="147"/>
      <c r="RRO25" s="149"/>
      <c r="RRP25" s="147"/>
      <c r="RRQ25" s="149"/>
      <c r="RRR25" s="147"/>
      <c r="RRS25" s="149"/>
      <c r="RRT25" s="147"/>
      <c r="RRU25" s="149"/>
      <c r="RRV25" s="147"/>
      <c r="RRW25" s="149"/>
      <c r="RRX25" s="147"/>
      <c r="RRY25" s="149"/>
      <c r="RRZ25" s="147"/>
      <c r="RSA25" s="149"/>
      <c r="RSB25" s="147"/>
      <c r="RSC25" s="149"/>
      <c r="RSD25" s="147"/>
      <c r="RSE25" s="149"/>
      <c r="RSF25" s="147"/>
      <c r="RSG25" s="149"/>
      <c r="RSH25" s="147"/>
      <c r="RSI25" s="149"/>
      <c r="RSJ25" s="147"/>
      <c r="RSK25" s="149"/>
      <c r="RSL25" s="147"/>
      <c r="RSM25" s="149"/>
      <c r="RSN25" s="147"/>
      <c r="RSO25" s="149"/>
      <c r="RSP25" s="147"/>
      <c r="RSQ25" s="149"/>
      <c r="RSR25" s="147"/>
      <c r="RSS25" s="149"/>
      <c r="RST25" s="147"/>
      <c r="RSU25" s="149"/>
      <c r="RSV25" s="147"/>
      <c r="RSW25" s="149"/>
      <c r="RSX25" s="147"/>
      <c r="RSY25" s="149"/>
      <c r="RSZ25" s="147"/>
      <c r="RTA25" s="149"/>
      <c r="RTB25" s="147"/>
      <c r="RTC25" s="149"/>
      <c r="RTD25" s="147"/>
      <c r="RTE25" s="149"/>
      <c r="RTF25" s="147"/>
      <c r="RTG25" s="149"/>
      <c r="RTH25" s="147"/>
      <c r="RTI25" s="149"/>
      <c r="RTJ25" s="147"/>
      <c r="RTK25" s="149"/>
      <c r="RTL25" s="147"/>
      <c r="RTM25" s="149"/>
      <c r="RTN25" s="147"/>
      <c r="RTO25" s="149"/>
      <c r="RTP25" s="147"/>
      <c r="RTQ25" s="149"/>
      <c r="RTR25" s="147"/>
      <c r="RTS25" s="149"/>
      <c r="RTT25" s="147"/>
      <c r="RTU25" s="149"/>
      <c r="RTV25" s="147"/>
      <c r="RTW25" s="149"/>
      <c r="RTX25" s="147"/>
      <c r="RTY25" s="149"/>
      <c r="RTZ25" s="147"/>
      <c r="RUA25" s="149"/>
      <c r="RUB25" s="147"/>
      <c r="RUC25" s="149"/>
      <c r="RUD25" s="147"/>
      <c r="RUE25" s="149"/>
      <c r="RUF25" s="147"/>
      <c r="RUG25" s="149"/>
      <c r="RUH25" s="147"/>
      <c r="RUI25" s="149"/>
      <c r="RUJ25" s="147"/>
      <c r="RUK25" s="149"/>
      <c r="RUL25" s="147"/>
      <c r="RUM25" s="149"/>
      <c r="RUN25" s="147"/>
      <c r="RUO25" s="149"/>
      <c r="RUP25" s="147"/>
      <c r="RUQ25" s="149"/>
      <c r="RUR25" s="147"/>
      <c r="RUS25" s="149"/>
      <c r="RUT25" s="147"/>
      <c r="RUU25" s="149"/>
      <c r="RUV25" s="147"/>
      <c r="RUW25" s="149"/>
      <c r="RUX25" s="147"/>
      <c r="RUY25" s="149"/>
      <c r="RUZ25" s="147"/>
      <c r="RVA25" s="149"/>
      <c r="RVB25" s="147"/>
      <c r="RVC25" s="149"/>
      <c r="RVD25" s="147"/>
      <c r="RVE25" s="149"/>
      <c r="RVF25" s="147"/>
      <c r="RVG25" s="149"/>
      <c r="RVH25" s="147"/>
      <c r="RVI25" s="149"/>
      <c r="RVJ25" s="147"/>
      <c r="RVK25" s="149"/>
      <c r="RVL25" s="147"/>
      <c r="RVM25" s="149"/>
      <c r="RVN25" s="147"/>
      <c r="RVO25" s="149"/>
      <c r="RVP25" s="147"/>
      <c r="RVQ25" s="149"/>
      <c r="RVR25" s="147"/>
      <c r="RVS25" s="149"/>
      <c r="RVT25" s="147"/>
      <c r="RVU25" s="149"/>
      <c r="RVV25" s="147"/>
      <c r="RVW25" s="149"/>
      <c r="RVX25" s="147"/>
      <c r="RVY25" s="149"/>
      <c r="RVZ25" s="147"/>
      <c r="RWA25" s="149"/>
      <c r="RWB25" s="147"/>
      <c r="RWC25" s="149"/>
      <c r="RWD25" s="147"/>
      <c r="RWE25" s="149"/>
      <c r="RWF25" s="147"/>
      <c r="RWG25" s="149"/>
      <c r="RWH25" s="147"/>
      <c r="RWI25" s="149"/>
      <c r="RWJ25" s="147"/>
      <c r="RWK25" s="149"/>
      <c r="RWL25" s="147"/>
      <c r="RWM25" s="149"/>
      <c r="RWN25" s="147"/>
      <c r="RWO25" s="149"/>
      <c r="RWP25" s="147"/>
      <c r="RWQ25" s="149"/>
      <c r="RWR25" s="147"/>
      <c r="RWS25" s="149"/>
      <c r="RWT25" s="147"/>
      <c r="RWU25" s="149"/>
      <c r="RWV25" s="147"/>
      <c r="RWW25" s="149"/>
      <c r="RWX25" s="147"/>
      <c r="RWY25" s="149"/>
      <c r="RWZ25" s="147"/>
      <c r="RXA25" s="149"/>
      <c r="RXB25" s="147"/>
      <c r="RXC25" s="149"/>
      <c r="RXD25" s="147"/>
      <c r="RXE25" s="149"/>
      <c r="RXF25" s="147"/>
      <c r="RXG25" s="149"/>
      <c r="RXH25" s="147"/>
      <c r="RXI25" s="149"/>
      <c r="RXJ25" s="147"/>
      <c r="RXK25" s="149"/>
      <c r="RXL25" s="147"/>
      <c r="RXM25" s="149"/>
      <c r="RXN25" s="147"/>
      <c r="RXO25" s="149"/>
      <c r="RXP25" s="147"/>
      <c r="RXQ25" s="149"/>
      <c r="RXR25" s="147"/>
      <c r="RXS25" s="149"/>
      <c r="RXT25" s="147"/>
      <c r="RXU25" s="149"/>
      <c r="RXV25" s="147"/>
      <c r="RXW25" s="149"/>
      <c r="RXX25" s="147"/>
      <c r="RXY25" s="149"/>
      <c r="RXZ25" s="147"/>
      <c r="RYA25" s="149"/>
      <c r="RYB25" s="147"/>
      <c r="RYC25" s="149"/>
      <c r="RYD25" s="147"/>
      <c r="RYE25" s="149"/>
      <c r="RYF25" s="147"/>
      <c r="RYG25" s="149"/>
      <c r="RYH25" s="147"/>
      <c r="RYI25" s="149"/>
      <c r="RYJ25" s="147"/>
      <c r="RYK25" s="149"/>
      <c r="RYL25" s="147"/>
      <c r="RYM25" s="149"/>
      <c r="RYN25" s="147"/>
      <c r="RYO25" s="149"/>
      <c r="RYP25" s="147"/>
      <c r="RYQ25" s="149"/>
      <c r="RYR25" s="147"/>
      <c r="RYS25" s="149"/>
      <c r="RYT25" s="147"/>
      <c r="RYU25" s="149"/>
      <c r="RYV25" s="147"/>
      <c r="RYW25" s="149"/>
      <c r="RYX25" s="147"/>
      <c r="RYY25" s="149"/>
      <c r="RYZ25" s="147"/>
      <c r="RZA25" s="149"/>
      <c r="RZB25" s="147"/>
      <c r="RZC25" s="149"/>
      <c r="RZD25" s="147"/>
      <c r="RZE25" s="149"/>
      <c r="RZF25" s="147"/>
      <c r="RZG25" s="149"/>
      <c r="RZH25" s="147"/>
      <c r="RZI25" s="149"/>
      <c r="RZJ25" s="147"/>
      <c r="RZK25" s="149"/>
      <c r="RZL25" s="147"/>
      <c r="RZM25" s="149"/>
      <c r="RZN25" s="147"/>
      <c r="RZO25" s="149"/>
      <c r="RZP25" s="147"/>
      <c r="RZQ25" s="149"/>
      <c r="RZR25" s="147"/>
      <c r="RZS25" s="149"/>
      <c r="RZT25" s="147"/>
      <c r="RZU25" s="149"/>
      <c r="RZV25" s="147"/>
      <c r="RZW25" s="149"/>
      <c r="RZX25" s="147"/>
      <c r="RZY25" s="149"/>
      <c r="RZZ25" s="147"/>
      <c r="SAA25" s="149"/>
      <c r="SAB25" s="147"/>
      <c r="SAC25" s="149"/>
      <c r="SAD25" s="147"/>
      <c r="SAE25" s="149"/>
      <c r="SAF25" s="147"/>
      <c r="SAG25" s="149"/>
      <c r="SAH25" s="147"/>
      <c r="SAI25" s="149"/>
      <c r="SAJ25" s="147"/>
      <c r="SAK25" s="149"/>
      <c r="SAL25" s="147"/>
      <c r="SAM25" s="149"/>
      <c r="SAN25" s="147"/>
      <c r="SAO25" s="149"/>
      <c r="SAP25" s="147"/>
      <c r="SAQ25" s="149"/>
      <c r="SAR25" s="147"/>
      <c r="SAS25" s="149"/>
      <c r="SAT25" s="147"/>
      <c r="SAU25" s="149"/>
      <c r="SAV25" s="147"/>
      <c r="SAW25" s="149"/>
      <c r="SAX25" s="147"/>
      <c r="SAY25" s="149"/>
      <c r="SAZ25" s="147"/>
      <c r="SBA25" s="149"/>
      <c r="SBB25" s="147"/>
      <c r="SBC25" s="149"/>
      <c r="SBD25" s="147"/>
      <c r="SBE25" s="149"/>
      <c r="SBF25" s="147"/>
      <c r="SBG25" s="149"/>
      <c r="SBH25" s="147"/>
      <c r="SBI25" s="149"/>
      <c r="SBJ25" s="147"/>
      <c r="SBK25" s="149"/>
      <c r="SBL25" s="147"/>
      <c r="SBM25" s="149"/>
      <c r="SBN25" s="147"/>
      <c r="SBO25" s="149"/>
      <c r="SBP25" s="147"/>
      <c r="SBQ25" s="149"/>
      <c r="SBR25" s="147"/>
      <c r="SBS25" s="149"/>
      <c r="SBT25" s="147"/>
      <c r="SBU25" s="149"/>
      <c r="SBV25" s="147"/>
      <c r="SBW25" s="149"/>
      <c r="SBX25" s="147"/>
      <c r="SBY25" s="149"/>
      <c r="SBZ25" s="147"/>
      <c r="SCA25" s="149"/>
      <c r="SCB25" s="147"/>
      <c r="SCC25" s="149"/>
      <c r="SCD25" s="147"/>
      <c r="SCE25" s="149"/>
      <c r="SCF25" s="147"/>
      <c r="SCG25" s="149"/>
      <c r="SCH25" s="147"/>
      <c r="SCI25" s="149"/>
      <c r="SCJ25" s="147"/>
      <c r="SCK25" s="149"/>
      <c r="SCL25" s="147"/>
      <c r="SCM25" s="149"/>
      <c r="SCN25" s="147"/>
      <c r="SCO25" s="149"/>
      <c r="SCP25" s="147"/>
      <c r="SCQ25" s="149"/>
      <c r="SCR25" s="147"/>
      <c r="SCS25" s="149"/>
      <c r="SCT25" s="147"/>
      <c r="SCU25" s="149"/>
      <c r="SCV25" s="147"/>
      <c r="SCW25" s="149"/>
      <c r="SCX25" s="147"/>
      <c r="SCY25" s="149"/>
      <c r="SCZ25" s="147"/>
      <c r="SDA25" s="149"/>
      <c r="SDB25" s="147"/>
      <c r="SDC25" s="149"/>
      <c r="SDD25" s="147"/>
      <c r="SDE25" s="149"/>
      <c r="SDF25" s="147"/>
      <c r="SDG25" s="149"/>
      <c r="SDH25" s="147"/>
      <c r="SDI25" s="149"/>
      <c r="SDJ25" s="147"/>
      <c r="SDK25" s="149"/>
      <c r="SDL25" s="147"/>
      <c r="SDM25" s="149"/>
      <c r="SDN25" s="147"/>
      <c r="SDO25" s="149"/>
      <c r="SDP25" s="147"/>
      <c r="SDQ25" s="149"/>
      <c r="SDR25" s="147"/>
      <c r="SDS25" s="149"/>
      <c r="SDT25" s="147"/>
      <c r="SDU25" s="149"/>
      <c r="SDV25" s="147"/>
      <c r="SDW25" s="149"/>
      <c r="SDX25" s="147"/>
      <c r="SDY25" s="149"/>
      <c r="SDZ25" s="147"/>
      <c r="SEA25" s="149"/>
      <c r="SEB25" s="147"/>
      <c r="SEC25" s="149"/>
      <c r="SED25" s="147"/>
      <c r="SEE25" s="149"/>
      <c r="SEF25" s="147"/>
      <c r="SEG25" s="149"/>
      <c r="SEH25" s="147"/>
      <c r="SEI25" s="149"/>
      <c r="SEJ25" s="147"/>
      <c r="SEK25" s="149"/>
      <c r="SEL25" s="147"/>
      <c r="SEM25" s="149"/>
      <c r="SEN25" s="147"/>
      <c r="SEO25" s="149"/>
      <c r="SEP25" s="147"/>
      <c r="SEQ25" s="149"/>
      <c r="SER25" s="147"/>
      <c r="SES25" s="149"/>
      <c r="SET25" s="147"/>
      <c r="SEU25" s="149"/>
      <c r="SEV25" s="147"/>
      <c r="SEW25" s="149"/>
      <c r="SEX25" s="147"/>
      <c r="SEY25" s="149"/>
      <c r="SEZ25" s="147"/>
      <c r="SFA25" s="149"/>
      <c r="SFB25" s="147"/>
      <c r="SFC25" s="149"/>
      <c r="SFD25" s="147"/>
      <c r="SFE25" s="149"/>
      <c r="SFF25" s="147"/>
      <c r="SFG25" s="149"/>
      <c r="SFH25" s="147"/>
      <c r="SFI25" s="149"/>
      <c r="SFJ25" s="147"/>
      <c r="SFK25" s="149"/>
      <c r="SFL25" s="147"/>
      <c r="SFM25" s="149"/>
      <c r="SFN25" s="147"/>
      <c r="SFO25" s="149"/>
      <c r="SFP25" s="147"/>
      <c r="SFQ25" s="149"/>
      <c r="SFR25" s="147"/>
      <c r="SFS25" s="149"/>
      <c r="SFT25" s="147"/>
      <c r="SFU25" s="149"/>
      <c r="SFV25" s="147"/>
      <c r="SFW25" s="149"/>
      <c r="SFX25" s="147"/>
      <c r="SFY25" s="149"/>
      <c r="SFZ25" s="147"/>
      <c r="SGA25" s="149"/>
      <c r="SGB25" s="147"/>
      <c r="SGC25" s="149"/>
      <c r="SGD25" s="147"/>
      <c r="SGE25" s="149"/>
      <c r="SGF25" s="147"/>
      <c r="SGG25" s="149"/>
      <c r="SGH25" s="147"/>
      <c r="SGI25" s="149"/>
      <c r="SGJ25" s="147"/>
      <c r="SGK25" s="149"/>
      <c r="SGL25" s="147"/>
      <c r="SGM25" s="149"/>
      <c r="SGN25" s="147"/>
      <c r="SGO25" s="149"/>
      <c r="SGP25" s="147"/>
      <c r="SGQ25" s="149"/>
      <c r="SGR25" s="147"/>
      <c r="SGS25" s="149"/>
      <c r="SGT25" s="147"/>
      <c r="SGU25" s="149"/>
      <c r="SGV25" s="147"/>
      <c r="SGW25" s="149"/>
      <c r="SGX25" s="147"/>
      <c r="SGY25" s="149"/>
      <c r="SGZ25" s="147"/>
      <c r="SHA25" s="149"/>
      <c r="SHB25" s="147"/>
      <c r="SHC25" s="149"/>
      <c r="SHD25" s="147"/>
      <c r="SHE25" s="149"/>
      <c r="SHF25" s="147"/>
      <c r="SHG25" s="149"/>
      <c r="SHH25" s="147"/>
      <c r="SHI25" s="149"/>
      <c r="SHJ25" s="147"/>
      <c r="SHK25" s="149"/>
      <c r="SHL25" s="147"/>
      <c r="SHM25" s="149"/>
      <c r="SHN25" s="147"/>
      <c r="SHO25" s="149"/>
      <c r="SHP25" s="147"/>
      <c r="SHQ25" s="149"/>
      <c r="SHR25" s="147"/>
      <c r="SHS25" s="149"/>
      <c r="SHT25" s="147"/>
      <c r="SHU25" s="149"/>
      <c r="SHV25" s="147"/>
      <c r="SHW25" s="149"/>
      <c r="SHX25" s="147"/>
      <c r="SHY25" s="149"/>
      <c r="SHZ25" s="147"/>
      <c r="SIA25" s="149"/>
      <c r="SIB25" s="147"/>
      <c r="SIC25" s="149"/>
      <c r="SID25" s="147"/>
      <c r="SIE25" s="149"/>
      <c r="SIF25" s="147"/>
      <c r="SIG25" s="149"/>
      <c r="SIH25" s="147"/>
      <c r="SII25" s="149"/>
      <c r="SIJ25" s="147"/>
      <c r="SIK25" s="149"/>
      <c r="SIL25" s="147"/>
      <c r="SIM25" s="149"/>
      <c r="SIN25" s="147"/>
      <c r="SIO25" s="149"/>
      <c r="SIP25" s="147"/>
      <c r="SIQ25" s="149"/>
      <c r="SIR25" s="147"/>
      <c r="SIS25" s="149"/>
      <c r="SIT25" s="147"/>
      <c r="SIU25" s="149"/>
      <c r="SIV25" s="147"/>
      <c r="SIW25" s="149"/>
      <c r="SIX25" s="147"/>
      <c r="SIY25" s="149"/>
      <c r="SIZ25" s="147"/>
      <c r="SJA25" s="149"/>
      <c r="SJB25" s="147"/>
      <c r="SJC25" s="149"/>
      <c r="SJD25" s="147"/>
      <c r="SJE25" s="149"/>
      <c r="SJF25" s="147"/>
      <c r="SJG25" s="149"/>
      <c r="SJH25" s="147"/>
      <c r="SJI25" s="149"/>
      <c r="SJJ25" s="147"/>
      <c r="SJK25" s="149"/>
      <c r="SJL25" s="147"/>
      <c r="SJM25" s="149"/>
      <c r="SJN25" s="147"/>
      <c r="SJO25" s="149"/>
      <c r="SJP25" s="147"/>
      <c r="SJQ25" s="149"/>
      <c r="SJR25" s="147"/>
      <c r="SJS25" s="149"/>
      <c r="SJT25" s="147"/>
      <c r="SJU25" s="149"/>
      <c r="SJV25" s="147"/>
      <c r="SJW25" s="149"/>
      <c r="SJX25" s="147"/>
      <c r="SJY25" s="149"/>
      <c r="SJZ25" s="147"/>
      <c r="SKA25" s="149"/>
      <c r="SKB25" s="147"/>
      <c r="SKC25" s="149"/>
      <c r="SKD25" s="147"/>
      <c r="SKE25" s="149"/>
      <c r="SKF25" s="147"/>
      <c r="SKG25" s="149"/>
      <c r="SKH25" s="147"/>
      <c r="SKI25" s="149"/>
      <c r="SKJ25" s="147"/>
      <c r="SKK25" s="149"/>
      <c r="SKL25" s="147"/>
      <c r="SKM25" s="149"/>
      <c r="SKN25" s="147"/>
      <c r="SKO25" s="149"/>
      <c r="SKP25" s="147"/>
      <c r="SKQ25" s="149"/>
      <c r="SKR25" s="147"/>
      <c r="SKS25" s="149"/>
      <c r="SKT25" s="147"/>
      <c r="SKU25" s="149"/>
      <c r="SKV25" s="147"/>
      <c r="SKW25" s="149"/>
      <c r="SKX25" s="147"/>
      <c r="SKY25" s="149"/>
      <c r="SKZ25" s="147"/>
      <c r="SLA25" s="149"/>
      <c r="SLB25" s="147"/>
      <c r="SLC25" s="149"/>
      <c r="SLD25" s="147"/>
      <c r="SLE25" s="149"/>
      <c r="SLF25" s="147"/>
      <c r="SLG25" s="149"/>
      <c r="SLH25" s="147"/>
      <c r="SLI25" s="149"/>
      <c r="SLJ25" s="147"/>
      <c r="SLK25" s="149"/>
      <c r="SLL25" s="147"/>
      <c r="SLM25" s="149"/>
      <c r="SLN25" s="147"/>
      <c r="SLO25" s="149"/>
      <c r="SLP25" s="147"/>
      <c r="SLQ25" s="149"/>
      <c r="SLR25" s="147"/>
      <c r="SLS25" s="149"/>
      <c r="SLT25" s="147"/>
      <c r="SLU25" s="149"/>
      <c r="SLV25" s="147"/>
      <c r="SLW25" s="149"/>
      <c r="SLX25" s="147"/>
      <c r="SLY25" s="149"/>
      <c r="SLZ25" s="147"/>
      <c r="SMA25" s="149"/>
      <c r="SMB25" s="147"/>
      <c r="SMC25" s="149"/>
      <c r="SMD25" s="147"/>
      <c r="SME25" s="149"/>
      <c r="SMF25" s="147"/>
      <c r="SMG25" s="149"/>
      <c r="SMH25" s="147"/>
      <c r="SMI25" s="149"/>
      <c r="SMJ25" s="147"/>
      <c r="SMK25" s="149"/>
      <c r="SML25" s="147"/>
      <c r="SMM25" s="149"/>
      <c r="SMN25" s="147"/>
      <c r="SMO25" s="149"/>
      <c r="SMP25" s="147"/>
      <c r="SMQ25" s="149"/>
      <c r="SMR25" s="147"/>
      <c r="SMS25" s="149"/>
      <c r="SMT25" s="147"/>
      <c r="SMU25" s="149"/>
      <c r="SMV25" s="147"/>
      <c r="SMW25" s="149"/>
      <c r="SMX25" s="147"/>
      <c r="SMY25" s="149"/>
      <c r="SMZ25" s="147"/>
      <c r="SNA25" s="149"/>
      <c r="SNB25" s="147"/>
      <c r="SNC25" s="149"/>
      <c r="SND25" s="147"/>
      <c r="SNE25" s="149"/>
      <c r="SNF25" s="147"/>
      <c r="SNG25" s="149"/>
      <c r="SNH25" s="147"/>
      <c r="SNI25" s="149"/>
      <c r="SNJ25" s="147"/>
      <c r="SNK25" s="149"/>
      <c r="SNL25" s="147"/>
      <c r="SNM25" s="149"/>
      <c r="SNN25" s="147"/>
      <c r="SNO25" s="149"/>
      <c r="SNP25" s="147"/>
      <c r="SNQ25" s="149"/>
      <c r="SNR25" s="147"/>
      <c r="SNS25" s="149"/>
      <c r="SNT25" s="147"/>
      <c r="SNU25" s="149"/>
      <c r="SNV25" s="147"/>
      <c r="SNW25" s="149"/>
      <c r="SNX25" s="147"/>
      <c r="SNY25" s="149"/>
      <c r="SNZ25" s="147"/>
      <c r="SOA25" s="149"/>
      <c r="SOB25" s="147"/>
      <c r="SOC25" s="149"/>
      <c r="SOD25" s="147"/>
      <c r="SOE25" s="149"/>
      <c r="SOF25" s="147"/>
      <c r="SOG25" s="149"/>
      <c r="SOH25" s="147"/>
      <c r="SOI25" s="149"/>
      <c r="SOJ25" s="147"/>
      <c r="SOK25" s="149"/>
      <c r="SOL25" s="147"/>
      <c r="SOM25" s="149"/>
      <c r="SON25" s="147"/>
      <c r="SOO25" s="149"/>
      <c r="SOP25" s="147"/>
      <c r="SOQ25" s="149"/>
      <c r="SOR25" s="147"/>
      <c r="SOS25" s="149"/>
      <c r="SOT25" s="147"/>
      <c r="SOU25" s="149"/>
      <c r="SOV25" s="147"/>
      <c r="SOW25" s="149"/>
      <c r="SOX25" s="147"/>
      <c r="SOY25" s="149"/>
      <c r="SOZ25" s="147"/>
      <c r="SPA25" s="149"/>
      <c r="SPB25" s="147"/>
      <c r="SPC25" s="149"/>
      <c r="SPD25" s="147"/>
      <c r="SPE25" s="149"/>
      <c r="SPF25" s="147"/>
      <c r="SPG25" s="149"/>
      <c r="SPH25" s="147"/>
      <c r="SPI25" s="149"/>
      <c r="SPJ25" s="147"/>
      <c r="SPK25" s="149"/>
      <c r="SPL25" s="147"/>
      <c r="SPM25" s="149"/>
      <c r="SPN25" s="147"/>
      <c r="SPO25" s="149"/>
      <c r="SPP25" s="147"/>
      <c r="SPQ25" s="149"/>
      <c r="SPR25" s="147"/>
      <c r="SPS25" s="149"/>
      <c r="SPT25" s="147"/>
      <c r="SPU25" s="149"/>
      <c r="SPV25" s="147"/>
      <c r="SPW25" s="149"/>
      <c r="SPX25" s="147"/>
      <c r="SPY25" s="149"/>
      <c r="SPZ25" s="147"/>
      <c r="SQA25" s="149"/>
      <c r="SQB25" s="147"/>
      <c r="SQC25" s="149"/>
      <c r="SQD25" s="147"/>
      <c r="SQE25" s="149"/>
      <c r="SQF25" s="147"/>
      <c r="SQG25" s="149"/>
      <c r="SQH25" s="147"/>
      <c r="SQI25" s="149"/>
      <c r="SQJ25" s="147"/>
      <c r="SQK25" s="149"/>
      <c r="SQL25" s="147"/>
      <c r="SQM25" s="149"/>
      <c r="SQN25" s="147"/>
      <c r="SQO25" s="149"/>
      <c r="SQP25" s="147"/>
      <c r="SQQ25" s="149"/>
      <c r="SQR25" s="147"/>
      <c r="SQS25" s="149"/>
      <c r="SQT25" s="147"/>
      <c r="SQU25" s="149"/>
      <c r="SQV25" s="147"/>
      <c r="SQW25" s="149"/>
      <c r="SQX25" s="147"/>
      <c r="SQY25" s="149"/>
      <c r="SQZ25" s="147"/>
      <c r="SRA25" s="149"/>
      <c r="SRB25" s="147"/>
      <c r="SRC25" s="149"/>
      <c r="SRD25" s="147"/>
      <c r="SRE25" s="149"/>
      <c r="SRF25" s="147"/>
      <c r="SRG25" s="149"/>
      <c r="SRH25" s="147"/>
      <c r="SRI25" s="149"/>
      <c r="SRJ25" s="147"/>
      <c r="SRK25" s="149"/>
      <c r="SRL25" s="147"/>
      <c r="SRM25" s="149"/>
      <c r="SRN25" s="147"/>
      <c r="SRO25" s="149"/>
      <c r="SRP25" s="147"/>
      <c r="SRQ25" s="149"/>
      <c r="SRR25" s="147"/>
      <c r="SRS25" s="149"/>
      <c r="SRT25" s="147"/>
      <c r="SRU25" s="149"/>
      <c r="SRV25" s="147"/>
      <c r="SRW25" s="149"/>
      <c r="SRX25" s="147"/>
      <c r="SRY25" s="149"/>
      <c r="SRZ25" s="147"/>
      <c r="SSA25" s="149"/>
      <c r="SSB25" s="147"/>
      <c r="SSC25" s="149"/>
      <c r="SSD25" s="147"/>
      <c r="SSE25" s="149"/>
      <c r="SSF25" s="147"/>
      <c r="SSG25" s="149"/>
      <c r="SSH25" s="147"/>
      <c r="SSI25" s="149"/>
      <c r="SSJ25" s="147"/>
      <c r="SSK25" s="149"/>
      <c r="SSL25" s="147"/>
      <c r="SSM25" s="149"/>
      <c r="SSN25" s="147"/>
      <c r="SSO25" s="149"/>
      <c r="SSP25" s="147"/>
      <c r="SSQ25" s="149"/>
      <c r="SSR25" s="147"/>
      <c r="SSS25" s="149"/>
      <c r="SST25" s="147"/>
      <c r="SSU25" s="149"/>
      <c r="SSV25" s="147"/>
      <c r="SSW25" s="149"/>
      <c r="SSX25" s="147"/>
      <c r="SSY25" s="149"/>
      <c r="SSZ25" s="147"/>
      <c r="STA25" s="149"/>
      <c r="STB25" s="147"/>
      <c r="STC25" s="149"/>
      <c r="STD25" s="147"/>
      <c r="STE25" s="149"/>
      <c r="STF25" s="147"/>
      <c r="STG25" s="149"/>
      <c r="STH25" s="147"/>
      <c r="STI25" s="149"/>
      <c r="STJ25" s="147"/>
      <c r="STK25" s="149"/>
      <c r="STL25" s="147"/>
      <c r="STM25" s="149"/>
      <c r="STN25" s="147"/>
      <c r="STO25" s="149"/>
      <c r="STP25" s="147"/>
      <c r="STQ25" s="149"/>
      <c r="STR25" s="147"/>
      <c r="STS25" s="149"/>
      <c r="STT25" s="147"/>
      <c r="STU25" s="149"/>
      <c r="STV25" s="147"/>
      <c r="STW25" s="149"/>
      <c r="STX25" s="147"/>
      <c r="STY25" s="149"/>
      <c r="STZ25" s="147"/>
      <c r="SUA25" s="149"/>
      <c r="SUB25" s="147"/>
      <c r="SUC25" s="149"/>
      <c r="SUD25" s="147"/>
      <c r="SUE25" s="149"/>
      <c r="SUF25" s="147"/>
      <c r="SUG25" s="149"/>
      <c r="SUH25" s="147"/>
      <c r="SUI25" s="149"/>
      <c r="SUJ25" s="147"/>
      <c r="SUK25" s="149"/>
      <c r="SUL25" s="147"/>
      <c r="SUM25" s="149"/>
      <c r="SUN25" s="147"/>
      <c r="SUO25" s="149"/>
      <c r="SUP25" s="147"/>
      <c r="SUQ25" s="149"/>
      <c r="SUR25" s="147"/>
      <c r="SUS25" s="149"/>
      <c r="SUT25" s="147"/>
      <c r="SUU25" s="149"/>
      <c r="SUV25" s="147"/>
      <c r="SUW25" s="149"/>
      <c r="SUX25" s="147"/>
      <c r="SUY25" s="149"/>
      <c r="SUZ25" s="147"/>
      <c r="SVA25" s="149"/>
      <c r="SVB25" s="147"/>
      <c r="SVC25" s="149"/>
      <c r="SVD25" s="147"/>
      <c r="SVE25" s="149"/>
      <c r="SVF25" s="147"/>
      <c r="SVG25" s="149"/>
      <c r="SVH25" s="147"/>
      <c r="SVI25" s="149"/>
      <c r="SVJ25" s="147"/>
      <c r="SVK25" s="149"/>
      <c r="SVL25" s="147"/>
      <c r="SVM25" s="149"/>
      <c r="SVN25" s="147"/>
      <c r="SVO25" s="149"/>
      <c r="SVP25" s="147"/>
      <c r="SVQ25" s="149"/>
      <c r="SVR25" s="147"/>
      <c r="SVS25" s="149"/>
      <c r="SVT25" s="147"/>
      <c r="SVU25" s="149"/>
      <c r="SVV25" s="147"/>
      <c r="SVW25" s="149"/>
      <c r="SVX25" s="147"/>
      <c r="SVY25" s="149"/>
      <c r="SVZ25" s="147"/>
      <c r="SWA25" s="149"/>
      <c r="SWB25" s="147"/>
      <c r="SWC25" s="149"/>
      <c r="SWD25" s="147"/>
      <c r="SWE25" s="149"/>
      <c r="SWF25" s="147"/>
      <c r="SWG25" s="149"/>
      <c r="SWH25" s="147"/>
      <c r="SWI25" s="149"/>
      <c r="SWJ25" s="147"/>
      <c r="SWK25" s="149"/>
      <c r="SWL25" s="147"/>
      <c r="SWM25" s="149"/>
      <c r="SWN25" s="147"/>
      <c r="SWO25" s="149"/>
      <c r="SWP25" s="147"/>
      <c r="SWQ25" s="149"/>
      <c r="SWR25" s="147"/>
      <c r="SWS25" s="149"/>
      <c r="SWT25" s="147"/>
      <c r="SWU25" s="149"/>
      <c r="SWV25" s="147"/>
      <c r="SWW25" s="149"/>
      <c r="SWX25" s="147"/>
      <c r="SWY25" s="149"/>
      <c r="SWZ25" s="147"/>
      <c r="SXA25" s="149"/>
      <c r="SXB25" s="147"/>
      <c r="SXC25" s="149"/>
      <c r="SXD25" s="147"/>
      <c r="SXE25" s="149"/>
      <c r="SXF25" s="147"/>
      <c r="SXG25" s="149"/>
      <c r="SXH25" s="147"/>
      <c r="SXI25" s="149"/>
      <c r="SXJ25" s="147"/>
      <c r="SXK25" s="149"/>
      <c r="SXL25" s="147"/>
      <c r="SXM25" s="149"/>
      <c r="SXN25" s="147"/>
      <c r="SXO25" s="149"/>
      <c r="SXP25" s="147"/>
      <c r="SXQ25" s="149"/>
      <c r="SXR25" s="147"/>
      <c r="SXS25" s="149"/>
      <c r="SXT25" s="147"/>
      <c r="SXU25" s="149"/>
      <c r="SXV25" s="147"/>
      <c r="SXW25" s="149"/>
      <c r="SXX25" s="147"/>
      <c r="SXY25" s="149"/>
      <c r="SXZ25" s="147"/>
      <c r="SYA25" s="149"/>
      <c r="SYB25" s="147"/>
      <c r="SYC25" s="149"/>
      <c r="SYD25" s="147"/>
      <c r="SYE25" s="149"/>
      <c r="SYF25" s="147"/>
      <c r="SYG25" s="149"/>
      <c r="SYH25" s="147"/>
      <c r="SYI25" s="149"/>
      <c r="SYJ25" s="147"/>
      <c r="SYK25" s="149"/>
      <c r="SYL25" s="147"/>
      <c r="SYM25" s="149"/>
      <c r="SYN25" s="147"/>
      <c r="SYO25" s="149"/>
      <c r="SYP25" s="147"/>
      <c r="SYQ25" s="149"/>
      <c r="SYR25" s="147"/>
      <c r="SYS25" s="149"/>
      <c r="SYT25" s="147"/>
      <c r="SYU25" s="149"/>
      <c r="SYV25" s="147"/>
      <c r="SYW25" s="149"/>
      <c r="SYX25" s="147"/>
      <c r="SYY25" s="149"/>
      <c r="SYZ25" s="147"/>
      <c r="SZA25" s="149"/>
      <c r="SZB25" s="147"/>
      <c r="SZC25" s="149"/>
      <c r="SZD25" s="147"/>
      <c r="SZE25" s="149"/>
      <c r="SZF25" s="147"/>
      <c r="SZG25" s="149"/>
      <c r="SZH25" s="147"/>
      <c r="SZI25" s="149"/>
      <c r="SZJ25" s="147"/>
      <c r="SZK25" s="149"/>
      <c r="SZL25" s="147"/>
      <c r="SZM25" s="149"/>
      <c r="SZN25" s="147"/>
      <c r="SZO25" s="149"/>
      <c r="SZP25" s="147"/>
      <c r="SZQ25" s="149"/>
      <c r="SZR25" s="147"/>
      <c r="SZS25" s="149"/>
      <c r="SZT25" s="147"/>
      <c r="SZU25" s="149"/>
      <c r="SZV25" s="147"/>
      <c r="SZW25" s="149"/>
      <c r="SZX25" s="147"/>
      <c r="SZY25" s="149"/>
      <c r="SZZ25" s="147"/>
      <c r="TAA25" s="149"/>
      <c r="TAB25" s="147"/>
      <c r="TAC25" s="149"/>
      <c r="TAD25" s="147"/>
      <c r="TAE25" s="149"/>
      <c r="TAF25" s="147"/>
      <c r="TAG25" s="149"/>
      <c r="TAH25" s="147"/>
      <c r="TAI25" s="149"/>
      <c r="TAJ25" s="147"/>
      <c r="TAK25" s="149"/>
      <c r="TAL25" s="147"/>
      <c r="TAM25" s="149"/>
      <c r="TAN25" s="147"/>
      <c r="TAO25" s="149"/>
      <c r="TAP25" s="147"/>
      <c r="TAQ25" s="149"/>
      <c r="TAR25" s="147"/>
      <c r="TAS25" s="149"/>
      <c r="TAT25" s="147"/>
      <c r="TAU25" s="149"/>
      <c r="TAV25" s="147"/>
      <c r="TAW25" s="149"/>
      <c r="TAX25" s="147"/>
      <c r="TAY25" s="149"/>
      <c r="TAZ25" s="147"/>
      <c r="TBA25" s="149"/>
      <c r="TBB25" s="147"/>
      <c r="TBC25" s="149"/>
      <c r="TBD25" s="147"/>
      <c r="TBE25" s="149"/>
      <c r="TBF25" s="147"/>
      <c r="TBG25" s="149"/>
      <c r="TBH25" s="147"/>
      <c r="TBI25" s="149"/>
      <c r="TBJ25" s="147"/>
      <c r="TBK25" s="149"/>
      <c r="TBL25" s="147"/>
      <c r="TBM25" s="149"/>
      <c r="TBN25" s="147"/>
      <c r="TBO25" s="149"/>
      <c r="TBP25" s="147"/>
      <c r="TBQ25" s="149"/>
      <c r="TBR25" s="147"/>
      <c r="TBS25" s="149"/>
      <c r="TBT25" s="147"/>
      <c r="TBU25" s="149"/>
      <c r="TBV25" s="147"/>
      <c r="TBW25" s="149"/>
      <c r="TBX25" s="147"/>
      <c r="TBY25" s="149"/>
      <c r="TBZ25" s="147"/>
      <c r="TCA25" s="149"/>
      <c r="TCB25" s="147"/>
      <c r="TCC25" s="149"/>
      <c r="TCD25" s="147"/>
      <c r="TCE25" s="149"/>
      <c r="TCF25" s="147"/>
      <c r="TCG25" s="149"/>
      <c r="TCH25" s="147"/>
      <c r="TCI25" s="149"/>
      <c r="TCJ25" s="147"/>
      <c r="TCK25" s="149"/>
      <c r="TCL25" s="147"/>
      <c r="TCM25" s="149"/>
      <c r="TCN25" s="147"/>
      <c r="TCO25" s="149"/>
      <c r="TCP25" s="147"/>
      <c r="TCQ25" s="149"/>
      <c r="TCR25" s="147"/>
      <c r="TCS25" s="149"/>
      <c r="TCT25" s="147"/>
      <c r="TCU25" s="149"/>
      <c r="TCV25" s="147"/>
      <c r="TCW25" s="149"/>
      <c r="TCX25" s="147"/>
      <c r="TCY25" s="149"/>
      <c r="TCZ25" s="147"/>
      <c r="TDA25" s="149"/>
      <c r="TDB25" s="147"/>
      <c r="TDC25" s="149"/>
      <c r="TDD25" s="147"/>
      <c r="TDE25" s="149"/>
      <c r="TDF25" s="147"/>
      <c r="TDG25" s="149"/>
      <c r="TDH25" s="147"/>
      <c r="TDI25" s="149"/>
      <c r="TDJ25" s="147"/>
      <c r="TDK25" s="149"/>
      <c r="TDL25" s="147"/>
      <c r="TDM25" s="149"/>
      <c r="TDN25" s="147"/>
      <c r="TDO25" s="149"/>
      <c r="TDP25" s="147"/>
      <c r="TDQ25" s="149"/>
      <c r="TDR25" s="147"/>
      <c r="TDS25" s="149"/>
      <c r="TDT25" s="147"/>
      <c r="TDU25" s="149"/>
      <c r="TDV25" s="147"/>
      <c r="TDW25" s="149"/>
      <c r="TDX25" s="147"/>
      <c r="TDY25" s="149"/>
      <c r="TDZ25" s="147"/>
      <c r="TEA25" s="149"/>
      <c r="TEB25" s="147"/>
      <c r="TEC25" s="149"/>
      <c r="TED25" s="147"/>
      <c r="TEE25" s="149"/>
      <c r="TEF25" s="147"/>
      <c r="TEG25" s="149"/>
      <c r="TEH25" s="147"/>
      <c r="TEI25" s="149"/>
      <c r="TEJ25" s="147"/>
      <c r="TEK25" s="149"/>
      <c r="TEL25" s="147"/>
      <c r="TEM25" s="149"/>
      <c r="TEN25" s="147"/>
      <c r="TEO25" s="149"/>
      <c r="TEP25" s="147"/>
      <c r="TEQ25" s="149"/>
      <c r="TER25" s="147"/>
      <c r="TES25" s="149"/>
      <c r="TET25" s="147"/>
      <c r="TEU25" s="149"/>
      <c r="TEV25" s="147"/>
      <c r="TEW25" s="149"/>
      <c r="TEX25" s="147"/>
      <c r="TEY25" s="149"/>
      <c r="TEZ25" s="147"/>
      <c r="TFA25" s="149"/>
      <c r="TFB25" s="147"/>
      <c r="TFC25" s="149"/>
      <c r="TFD25" s="147"/>
      <c r="TFE25" s="149"/>
      <c r="TFF25" s="147"/>
      <c r="TFG25" s="149"/>
      <c r="TFH25" s="147"/>
      <c r="TFI25" s="149"/>
      <c r="TFJ25" s="147"/>
      <c r="TFK25" s="149"/>
      <c r="TFL25" s="147"/>
      <c r="TFM25" s="149"/>
      <c r="TFN25" s="147"/>
      <c r="TFO25" s="149"/>
      <c r="TFP25" s="147"/>
      <c r="TFQ25" s="149"/>
      <c r="TFR25" s="147"/>
      <c r="TFS25" s="149"/>
      <c r="TFT25" s="147"/>
      <c r="TFU25" s="149"/>
      <c r="TFV25" s="147"/>
      <c r="TFW25" s="149"/>
      <c r="TFX25" s="147"/>
      <c r="TFY25" s="149"/>
      <c r="TFZ25" s="147"/>
      <c r="TGA25" s="149"/>
      <c r="TGB25" s="147"/>
      <c r="TGC25" s="149"/>
      <c r="TGD25" s="147"/>
      <c r="TGE25" s="149"/>
      <c r="TGF25" s="147"/>
      <c r="TGG25" s="149"/>
      <c r="TGH25" s="147"/>
      <c r="TGI25" s="149"/>
      <c r="TGJ25" s="147"/>
      <c r="TGK25" s="149"/>
      <c r="TGL25" s="147"/>
      <c r="TGM25" s="149"/>
      <c r="TGN25" s="147"/>
      <c r="TGO25" s="149"/>
      <c r="TGP25" s="147"/>
      <c r="TGQ25" s="149"/>
      <c r="TGR25" s="147"/>
      <c r="TGS25" s="149"/>
      <c r="TGT25" s="147"/>
      <c r="TGU25" s="149"/>
      <c r="TGV25" s="147"/>
      <c r="TGW25" s="149"/>
      <c r="TGX25" s="147"/>
      <c r="TGY25" s="149"/>
      <c r="TGZ25" s="147"/>
      <c r="THA25" s="149"/>
      <c r="THB25" s="147"/>
      <c r="THC25" s="149"/>
      <c r="THD25" s="147"/>
      <c r="THE25" s="149"/>
      <c r="THF25" s="147"/>
      <c r="THG25" s="149"/>
      <c r="THH25" s="147"/>
      <c r="THI25" s="149"/>
      <c r="THJ25" s="147"/>
      <c r="THK25" s="149"/>
      <c r="THL25" s="147"/>
      <c r="THM25" s="149"/>
      <c r="THN25" s="147"/>
      <c r="THO25" s="149"/>
      <c r="THP25" s="147"/>
      <c r="THQ25" s="149"/>
      <c r="THR25" s="147"/>
      <c r="THS25" s="149"/>
      <c r="THT25" s="147"/>
      <c r="THU25" s="149"/>
      <c r="THV25" s="147"/>
      <c r="THW25" s="149"/>
      <c r="THX25" s="147"/>
      <c r="THY25" s="149"/>
      <c r="THZ25" s="147"/>
      <c r="TIA25" s="149"/>
      <c r="TIB25" s="147"/>
      <c r="TIC25" s="149"/>
      <c r="TID25" s="147"/>
      <c r="TIE25" s="149"/>
      <c r="TIF25" s="147"/>
      <c r="TIG25" s="149"/>
      <c r="TIH25" s="147"/>
      <c r="TII25" s="149"/>
      <c r="TIJ25" s="147"/>
      <c r="TIK25" s="149"/>
      <c r="TIL25" s="147"/>
      <c r="TIM25" s="149"/>
      <c r="TIN25" s="147"/>
      <c r="TIO25" s="149"/>
      <c r="TIP25" s="147"/>
      <c r="TIQ25" s="149"/>
      <c r="TIR25" s="147"/>
      <c r="TIS25" s="149"/>
      <c r="TIT25" s="147"/>
      <c r="TIU25" s="149"/>
      <c r="TIV25" s="147"/>
      <c r="TIW25" s="149"/>
      <c r="TIX25" s="147"/>
      <c r="TIY25" s="149"/>
      <c r="TIZ25" s="147"/>
      <c r="TJA25" s="149"/>
      <c r="TJB25" s="147"/>
      <c r="TJC25" s="149"/>
      <c r="TJD25" s="147"/>
      <c r="TJE25" s="149"/>
      <c r="TJF25" s="147"/>
      <c r="TJG25" s="149"/>
      <c r="TJH25" s="147"/>
      <c r="TJI25" s="149"/>
      <c r="TJJ25" s="147"/>
      <c r="TJK25" s="149"/>
      <c r="TJL25" s="147"/>
      <c r="TJM25" s="149"/>
      <c r="TJN25" s="147"/>
      <c r="TJO25" s="149"/>
      <c r="TJP25" s="147"/>
      <c r="TJQ25" s="149"/>
      <c r="TJR25" s="147"/>
      <c r="TJS25" s="149"/>
      <c r="TJT25" s="147"/>
      <c r="TJU25" s="149"/>
      <c r="TJV25" s="147"/>
      <c r="TJW25" s="149"/>
      <c r="TJX25" s="147"/>
      <c r="TJY25" s="149"/>
      <c r="TJZ25" s="147"/>
      <c r="TKA25" s="149"/>
      <c r="TKB25" s="147"/>
      <c r="TKC25" s="149"/>
      <c r="TKD25" s="147"/>
      <c r="TKE25" s="149"/>
      <c r="TKF25" s="147"/>
      <c r="TKG25" s="149"/>
      <c r="TKH25" s="147"/>
      <c r="TKI25" s="149"/>
      <c r="TKJ25" s="147"/>
      <c r="TKK25" s="149"/>
      <c r="TKL25" s="147"/>
      <c r="TKM25" s="149"/>
      <c r="TKN25" s="147"/>
      <c r="TKO25" s="149"/>
      <c r="TKP25" s="147"/>
      <c r="TKQ25" s="149"/>
      <c r="TKR25" s="147"/>
      <c r="TKS25" s="149"/>
      <c r="TKT25" s="147"/>
      <c r="TKU25" s="149"/>
      <c r="TKV25" s="147"/>
      <c r="TKW25" s="149"/>
      <c r="TKX25" s="147"/>
      <c r="TKY25" s="149"/>
      <c r="TKZ25" s="147"/>
      <c r="TLA25" s="149"/>
      <c r="TLB25" s="147"/>
      <c r="TLC25" s="149"/>
      <c r="TLD25" s="147"/>
      <c r="TLE25" s="149"/>
      <c r="TLF25" s="147"/>
      <c r="TLG25" s="149"/>
      <c r="TLH25" s="147"/>
      <c r="TLI25" s="149"/>
      <c r="TLJ25" s="147"/>
      <c r="TLK25" s="149"/>
      <c r="TLL25" s="147"/>
      <c r="TLM25" s="149"/>
      <c r="TLN25" s="147"/>
      <c r="TLO25" s="149"/>
      <c r="TLP25" s="147"/>
      <c r="TLQ25" s="149"/>
      <c r="TLR25" s="147"/>
      <c r="TLS25" s="149"/>
      <c r="TLT25" s="147"/>
      <c r="TLU25" s="149"/>
      <c r="TLV25" s="147"/>
      <c r="TLW25" s="149"/>
      <c r="TLX25" s="147"/>
      <c r="TLY25" s="149"/>
      <c r="TLZ25" s="147"/>
      <c r="TMA25" s="149"/>
      <c r="TMB25" s="147"/>
      <c r="TMC25" s="149"/>
      <c r="TMD25" s="147"/>
      <c r="TME25" s="149"/>
      <c r="TMF25" s="147"/>
      <c r="TMG25" s="149"/>
      <c r="TMH25" s="147"/>
      <c r="TMI25" s="149"/>
      <c r="TMJ25" s="147"/>
      <c r="TMK25" s="149"/>
      <c r="TML25" s="147"/>
      <c r="TMM25" s="149"/>
      <c r="TMN25" s="147"/>
      <c r="TMO25" s="149"/>
      <c r="TMP25" s="147"/>
      <c r="TMQ25" s="149"/>
      <c r="TMR25" s="147"/>
      <c r="TMS25" s="149"/>
      <c r="TMT25" s="147"/>
      <c r="TMU25" s="149"/>
      <c r="TMV25" s="147"/>
      <c r="TMW25" s="149"/>
      <c r="TMX25" s="147"/>
      <c r="TMY25" s="149"/>
      <c r="TMZ25" s="147"/>
      <c r="TNA25" s="149"/>
      <c r="TNB25" s="147"/>
      <c r="TNC25" s="149"/>
      <c r="TND25" s="147"/>
      <c r="TNE25" s="149"/>
      <c r="TNF25" s="147"/>
      <c r="TNG25" s="149"/>
      <c r="TNH25" s="147"/>
      <c r="TNI25" s="149"/>
      <c r="TNJ25" s="147"/>
      <c r="TNK25" s="149"/>
      <c r="TNL25" s="147"/>
      <c r="TNM25" s="149"/>
      <c r="TNN25" s="147"/>
      <c r="TNO25" s="149"/>
      <c r="TNP25" s="147"/>
      <c r="TNQ25" s="149"/>
      <c r="TNR25" s="147"/>
      <c r="TNS25" s="149"/>
      <c r="TNT25" s="147"/>
      <c r="TNU25" s="149"/>
      <c r="TNV25" s="147"/>
      <c r="TNW25" s="149"/>
      <c r="TNX25" s="147"/>
      <c r="TNY25" s="149"/>
      <c r="TNZ25" s="147"/>
      <c r="TOA25" s="149"/>
      <c r="TOB25" s="147"/>
      <c r="TOC25" s="149"/>
      <c r="TOD25" s="147"/>
      <c r="TOE25" s="149"/>
      <c r="TOF25" s="147"/>
      <c r="TOG25" s="149"/>
      <c r="TOH25" s="147"/>
      <c r="TOI25" s="149"/>
      <c r="TOJ25" s="147"/>
      <c r="TOK25" s="149"/>
      <c r="TOL25" s="147"/>
      <c r="TOM25" s="149"/>
      <c r="TON25" s="147"/>
      <c r="TOO25" s="149"/>
      <c r="TOP25" s="147"/>
      <c r="TOQ25" s="149"/>
      <c r="TOR25" s="147"/>
      <c r="TOS25" s="149"/>
      <c r="TOT25" s="147"/>
      <c r="TOU25" s="149"/>
      <c r="TOV25" s="147"/>
      <c r="TOW25" s="149"/>
      <c r="TOX25" s="147"/>
      <c r="TOY25" s="149"/>
      <c r="TOZ25" s="147"/>
      <c r="TPA25" s="149"/>
      <c r="TPB25" s="147"/>
      <c r="TPC25" s="149"/>
      <c r="TPD25" s="147"/>
      <c r="TPE25" s="149"/>
      <c r="TPF25" s="147"/>
      <c r="TPG25" s="149"/>
      <c r="TPH25" s="147"/>
      <c r="TPI25" s="149"/>
      <c r="TPJ25" s="147"/>
      <c r="TPK25" s="149"/>
      <c r="TPL25" s="147"/>
      <c r="TPM25" s="149"/>
      <c r="TPN25" s="147"/>
      <c r="TPO25" s="149"/>
      <c r="TPP25" s="147"/>
      <c r="TPQ25" s="149"/>
      <c r="TPR25" s="147"/>
      <c r="TPS25" s="149"/>
      <c r="TPT25" s="147"/>
      <c r="TPU25" s="149"/>
      <c r="TPV25" s="147"/>
      <c r="TPW25" s="149"/>
      <c r="TPX25" s="147"/>
      <c r="TPY25" s="149"/>
      <c r="TPZ25" s="147"/>
      <c r="TQA25" s="149"/>
      <c r="TQB25" s="147"/>
      <c r="TQC25" s="149"/>
      <c r="TQD25" s="147"/>
      <c r="TQE25" s="149"/>
      <c r="TQF25" s="147"/>
      <c r="TQG25" s="149"/>
      <c r="TQH25" s="147"/>
      <c r="TQI25" s="149"/>
      <c r="TQJ25" s="147"/>
      <c r="TQK25" s="149"/>
      <c r="TQL25" s="147"/>
      <c r="TQM25" s="149"/>
      <c r="TQN25" s="147"/>
      <c r="TQO25" s="149"/>
      <c r="TQP25" s="147"/>
      <c r="TQQ25" s="149"/>
      <c r="TQR25" s="147"/>
      <c r="TQS25" s="149"/>
      <c r="TQT25" s="147"/>
      <c r="TQU25" s="149"/>
      <c r="TQV25" s="147"/>
      <c r="TQW25" s="149"/>
      <c r="TQX25" s="147"/>
      <c r="TQY25" s="149"/>
      <c r="TQZ25" s="147"/>
      <c r="TRA25" s="149"/>
      <c r="TRB25" s="147"/>
      <c r="TRC25" s="149"/>
      <c r="TRD25" s="147"/>
      <c r="TRE25" s="149"/>
      <c r="TRF25" s="147"/>
      <c r="TRG25" s="149"/>
      <c r="TRH25" s="147"/>
      <c r="TRI25" s="149"/>
      <c r="TRJ25" s="147"/>
      <c r="TRK25" s="149"/>
      <c r="TRL25" s="147"/>
      <c r="TRM25" s="149"/>
      <c r="TRN25" s="147"/>
      <c r="TRO25" s="149"/>
      <c r="TRP25" s="147"/>
      <c r="TRQ25" s="149"/>
      <c r="TRR25" s="147"/>
      <c r="TRS25" s="149"/>
      <c r="TRT25" s="147"/>
      <c r="TRU25" s="149"/>
      <c r="TRV25" s="147"/>
      <c r="TRW25" s="149"/>
      <c r="TRX25" s="147"/>
      <c r="TRY25" s="149"/>
      <c r="TRZ25" s="147"/>
      <c r="TSA25" s="149"/>
      <c r="TSB25" s="147"/>
      <c r="TSC25" s="149"/>
      <c r="TSD25" s="147"/>
      <c r="TSE25" s="149"/>
      <c r="TSF25" s="147"/>
      <c r="TSG25" s="149"/>
      <c r="TSH25" s="147"/>
      <c r="TSI25" s="149"/>
      <c r="TSJ25" s="147"/>
      <c r="TSK25" s="149"/>
      <c r="TSL25" s="147"/>
      <c r="TSM25" s="149"/>
      <c r="TSN25" s="147"/>
      <c r="TSO25" s="149"/>
      <c r="TSP25" s="147"/>
      <c r="TSQ25" s="149"/>
      <c r="TSR25" s="147"/>
      <c r="TSS25" s="149"/>
      <c r="TST25" s="147"/>
      <c r="TSU25" s="149"/>
      <c r="TSV25" s="147"/>
      <c r="TSW25" s="149"/>
      <c r="TSX25" s="147"/>
      <c r="TSY25" s="149"/>
      <c r="TSZ25" s="147"/>
      <c r="TTA25" s="149"/>
      <c r="TTB25" s="147"/>
      <c r="TTC25" s="149"/>
      <c r="TTD25" s="147"/>
      <c r="TTE25" s="149"/>
      <c r="TTF25" s="147"/>
      <c r="TTG25" s="149"/>
      <c r="TTH25" s="147"/>
      <c r="TTI25" s="149"/>
      <c r="TTJ25" s="147"/>
      <c r="TTK25" s="149"/>
      <c r="TTL25" s="147"/>
      <c r="TTM25" s="149"/>
      <c r="TTN25" s="147"/>
      <c r="TTO25" s="149"/>
      <c r="TTP25" s="147"/>
      <c r="TTQ25" s="149"/>
      <c r="TTR25" s="147"/>
      <c r="TTS25" s="149"/>
      <c r="TTT25" s="147"/>
      <c r="TTU25" s="149"/>
      <c r="TTV25" s="147"/>
      <c r="TTW25" s="149"/>
      <c r="TTX25" s="147"/>
      <c r="TTY25" s="149"/>
      <c r="TTZ25" s="147"/>
      <c r="TUA25" s="149"/>
      <c r="TUB25" s="147"/>
      <c r="TUC25" s="149"/>
      <c r="TUD25" s="147"/>
      <c r="TUE25" s="149"/>
      <c r="TUF25" s="147"/>
      <c r="TUG25" s="149"/>
      <c r="TUH25" s="147"/>
      <c r="TUI25" s="149"/>
      <c r="TUJ25" s="147"/>
      <c r="TUK25" s="149"/>
      <c r="TUL25" s="147"/>
      <c r="TUM25" s="149"/>
      <c r="TUN25" s="147"/>
      <c r="TUO25" s="149"/>
      <c r="TUP25" s="147"/>
      <c r="TUQ25" s="149"/>
      <c r="TUR25" s="147"/>
      <c r="TUS25" s="149"/>
      <c r="TUT25" s="147"/>
      <c r="TUU25" s="149"/>
      <c r="TUV25" s="147"/>
      <c r="TUW25" s="149"/>
      <c r="TUX25" s="147"/>
      <c r="TUY25" s="149"/>
      <c r="TUZ25" s="147"/>
      <c r="TVA25" s="149"/>
      <c r="TVB25" s="147"/>
      <c r="TVC25" s="149"/>
      <c r="TVD25" s="147"/>
      <c r="TVE25" s="149"/>
      <c r="TVF25" s="147"/>
      <c r="TVG25" s="149"/>
      <c r="TVH25" s="147"/>
      <c r="TVI25" s="149"/>
      <c r="TVJ25" s="147"/>
      <c r="TVK25" s="149"/>
      <c r="TVL25" s="147"/>
      <c r="TVM25" s="149"/>
      <c r="TVN25" s="147"/>
      <c r="TVO25" s="149"/>
      <c r="TVP25" s="147"/>
      <c r="TVQ25" s="149"/>
      <c r="TVR25" s="147"/>
      <c r="TVS25" s="149"/>
      <c r="TVT25" s="147"/>
      <c r="TVU25" s="149"/>
      <c r="TVV25" s="147"/>
      <c r="TVW25" s="149"/>
      <c r="TVX25" s="147"/>
      <c r="TVY25" s="149"/>
      <c r="TVZ25" s="147"/>
      <c r="TWA25" s="149"/>
      <c r="TWB25" s="147"/>
      <c r="TWC25" s="149"/>
      <c r="TWD25" s="147"/>
      <c r="TWE25" s="149"/>
      <c r="TWF25" s="147"/>
      <c r="TWG25" s="149"/>
      <c r="TWH25" s="147"/>
      <c r="TWI25" s="149"/>
      <c r="TWJ25" s="147"/>
      <c r="TWK25" s="149"/>
      <c r="TWL25" s="147"/>
      <c r="TWM25" s="149"/>
      <c r="TWN25" s="147"/>
      <c r="TWO25" s="149"/>
      <c r="TWP25" s="147"/>
      <c r="TWQ25" s="149"/>
      <c r="TWR25" s="147"/>
      <c r="TWS25" s="149"/>
      <c r="TWT25" s="147"/>
      <c r="TWU25" s="149"/>
      <c r="TWV25" s="147"/>
      <c r="TWW25" s="149"/>
      <c r="TWX25" s="147"/>
      <c r="TWY25" s="149"/>
      <c r="TWZ25" s="147"/>
      <c r="TXA25" s="149"/>
      <c r="TXB25" s="147"/>
      <c r="TXC25" s="149"/>
      <c r="TXD25" s="147"/>
      <c r="TXE25" s="149"/>
      <c r="TXF25" s="147"/>
      <c r="TXG25" s="149"/>
      <c r="TXH25" s="147"/>
      <c r="TXI25" s="149"/>
      <c r="TXJ25" s="147"/>
      <c r="TXK25" s="149"/>
      <c r="TXL25" s="147"/>
      <c r="TXM25" s="149"/>
      <c r="TXN25" s="147"/>
      <c r="TXO25" s="149"/>
      <c r="TXP25" s="147"/>
      <c r="TXQ25" s="149"/>
      <c r="TXR25" s="147"/>
      <c r="TXS25" s="149"/>
      <c r="TXT25" s="147"/>
      <c r="TXU25" s="149"/>
      <c r="TXV25" s="147"/>
      <c r="TXW25" s="149"/>
      <c r="TXX25" s="147"/>
      <c r="TXY25" s="149"/>
      <c r="TXZ25" s="147"/>
      <c r="TYA25" s="149"/>
      <c r="TYB25" s="147"/>
      <c r="TYC25" s="149"/>
      <c r="TYD25" s="147"/>
      <c r="TYE25" s="149"/>
      <c r="TYF25" s="147"/>
      <c r="TYG25" s="149"/>
      <c r="TYH25" s="147"/>
      <c r="TYI25" s="149"/>
      <c r="TYJ25" s="147"/>
      <c r="TYK25" s="149"/>
      <c r="TYL25" s="147"/>
      <c r="TYM25" s="149"/>
      <c r="TYN25" s="147"/>
      <c r="TYO25" s="149"/>
      <c r="TYP25" s="147"/>
      <c r="TYQ25" s="149"/>
      <c r="TYR25" s="147"/>
      <c r="TYS25" s="149"/>
      <c r="TYT25" s="147"/>
      <c r="TYU25" s="149"/>
      <c r="TYV25" s="147"/>
      <c r="TYW25" s="149"/>
      <c r="TYX25" s="147"/>
      <c r="TYY25" s="149"/>
      <c r="TYZ25" s="147"/>
      <c r="TZA25" s="149"/>
      <c r="TZB25" s="147"/>
      <c r="TZC25" s="149"/>
      <c r="TZD25" s="147"/>
      <c r="TZE25" s="149"/>
      <c r="TZF25" s="147"/>
      <c r="TZG25" s="149"/>
      <c r="TZH25" s="147"/>
      <c r="TZI25" s="149"/>
      <c r="TZJ25" s="147"/>
      <c r="TZK25" s="149"/>
      <c r="TZL25" s="147"/>
      <c r="TZM25" s="149"/>
      <c r="TZN25" s="147"/>
      <c r="TZO25" s="149"/>
      <c r="TZP25" s="147"/>
      <c r="TZQ25" s="149"/>
      <c r="TZR25" s="147"/>
      <c r="TZS25" s="149"/>
      <c r="TZT25" s="147"/>
      <c r="TZU25" s="149"/>
      <c r="TZV25" s="147"/>
      <c r="TZW25" s="149"/>
      <c r="TZX25" s="147"/>
      <c r="TZY25" s="149"/>
      <c r="TZZ25" s="147"/>
      <c r="UAA25" s="149"/>
      <c r="UAB25" s="147"/>
      <c r="UAC25" s="149"/>
      <c r="UAD25" s="147"/>
      <c r="UAE25" s="149"/>
      <c r="UAF25" s="147"/>
      <c r="UAG25" s="149"/>
      <c r="UAH25" s="147"/>
      <c r="UAI25" s="149"/>
      <c r="UAJ25" s="147"/>
      <c r="UAK25" s="149"/>
      <c r="UAL25" s="147"/>
      <c r="UAM25" s="149"/>
      <c r="UAN25" s="147"/>
      <c r="UAO25" s="149"/>
      <c r="UAP25" s="147"/>
      <c r="UAQ25" s="149"/>
      <c r="UAR25" s="147"/>
      <c r="UAS25" s="149"/>
      <c r="UAT25" s="147"/>
      <c r="UAU25" s="149"/>
      <c r="UAV25" s="147"/>
      <c r="UAW25" s="149"/>
      <c r="UAX25" s="147"/>
      <c r="UAY25" s="149"/>
      <c r="UAZ25" s="147"/>
      <c r="UBA25" s="149"/>
      <c r="UBB25" s="147"/>
      <c r="UBC25" s="149"/>
      <c r="UBD25" s="147"/>
      <c r="UBE25" s="149"/>
      <c r="UBF25" s="147"/>
      <c r="UBG25" s="149"/>
      <c r="UBH25" s="147"/>
      <c r="UBI25" s="149"/>
      <c r="UBJ25" s="147"/>
      <c r="UBK25" s="149"/>
      <c r="UBL25" s="147"/>
      <c r="UBM25" s="149"/>
      <c r="UBN25" s="147"/>
      <c r="UBO25" s="149"/>
      <c r="UBP25" s="147"/>
      <c r="UBQ25" s="149"/>
      <c r="UBR25" s="147"/>
      <c r="UBS25" s="149"/>
      <c r="UBT25" s="147"/>
      <c r="UBU25" s="149"/>
      <c r="UBV25" s="147"/>
      <c r="UBW25" s="149"/>
      <c r="UBX25" s="147"/>
      <c r="UBY25" s="149"/>
      <c r="UBZ25" s="147"/>
      <c r="UCA25" s="149"/>
      <c r="UCB25" s="147"/>
      <c r="UCC25" s="149"/>
      <c r="UCD25" s="147"/>
      <c r="UCE25" s="149"/>
      <c r="UCF25" s="147"/>
      <c r="UCG25" s="149"/>
      <c r="UCH25" s="147"/>
      <c r="UCI25" s="149"/>
      <c r="UCJ25" s="147"/>
      <c r="UCK25" s="149"/>
      <c r="UCL25" s="147"/>
      <c r="UCM25" s="149"/>
      <c r="UCN25" s="147"/>
      <c r="UCO25" s="149"/>
      <c r="UCP25" s="147"/>
      <c r="UCQ25" s="149"/>
      <c r="UCR25" s="147"/>
      <c r="UCS25" s="149"/>
      <c r="UCT25" s="147"/>
      <c r="UCU25" s="149"/>
      <c r="UCV25" s="147"/>
      <c r="UCW25" s="149"/>
      <c r="UCX25" s="147"/>
      <c r="UCY25" s="149"/>
      <c r="UCZ25" s="147"/>
      <c r="UDA25" s="149"/>
      <c r="UDB25" s="147"/>
      <c r="UDC25" s="149"/>
      <c r="UDD25" s="147"/>
      <c r="UDE25" s="149"/>
      <c r="UDF25" s="147"/>
      <c r="UDG25" s="149"/>
      <c r="UDH25" s="147"/>
      <c r="UDI25" s="149"/>
      <c r="UDJ25" s="147"/>
      <c r="UDK25" s="149"/>
      <c r="UDL25" s="147"/>
      <c r="UDM25" s="149"/>
      <c r="UDN25" s="147"/>
      <c r="UDO25" s="149"/>
      <c r="UDP25" s="147"/>
      <c r="UDQ25" s="149"/>
      <c r="UDR25" s="147"/>
      <c r="UDS25" s="149"/>
      <c r="UDT25" s="147"/>
      <c r="UDU25" s="149"/>
      <c r="UDV25" s="147"/>
      <c r="UDW25" s="149"/>
      <c r="UDX25" s="147"/>
      <c r="UDY25" s="149"/>
      <c r="UDZ25" s="147"/>
      <c r="UEA25" s="149"/>
      <c r="UEB25" s="147"/>
      <c r="UEC25" s="149"/>
      <c r="UED25" s="147"/>
      <c r="UEE25" s="149"/>
      <c r="UEF25" s="147"/>
      <c r="UEG25" s="149"/>
      <c r="UEH25" s="147"/>
      <c r="UEI25" s="149"/>
      <c r="UEJ25" s="147"/>
      <c r="UEK25" s="149"/>
      <c r="UEL25" s="147"/>
      <c r="UEM25" s="149"/>
      <c r="UEN25" s="147"/>
      <c r="UEO25" s="149"/>
      <c r="UEP25" s="147"/>
      <c r="UEQ25" s="149"/>
      <c r="UER25" s="147"/>
      <c r="UES25" s="149"/>
      <c r="UET25" s="147"/>
      <c r="UEU25" s="149"/>
      <c r="UEV25" s="147"/>
      <c r="UEW25" s="149"/>
      <c r="UEX25" s="147"/>
      <c r="UEY25" s="149"/>
      <c r="UEZ25" s="147"/>
      <c r="UFA25" s="149"/>
      <c r="UFB25" s="147"/>
      <c r="UFC25" s="149"/>
      <c r="UFD25" s="147"/>
      <c r="UFE25" s="149"/>
      <c r="UFF25" s="147"/>
      <c r="UFG25" s="149"/>
      <c r="UFH25" s="147"/>
      <c r="UFI25" s="149"/>
      <c r="UFJ25" s="147"/>
      <c r="UFK25" s="149"/>
      <c r="UFL25" s="147"/>
      <c r="UFM25" s="149"/>
      <c r="UFN25" s="147"/>
      <c r="UFO25" s="149"/>
      <c r="UFP25" s="147"/>
      <c r="UFQ25" s="149"/>
      <c r="UFR25" s="147"/>
      <c r="UFS25" s="149"/>
      <c r="UFT25" s="147"/>
      <c r="UFU25" s="149"/>
      <c r="UFV25" s="147"/>
      <c r="UFW25" s="149"/>
      <c r="UFX25" s="147"/>
      <c r="UFY25" s="149"/>
      <c r="UFZ25" s="147"/>
      <c r="UGA25" s="149"/>
      <c r="UGB25" s="147"/>
      <c r="UGC25" s="149"/>
      <c r="UGD25" s="147"/>
      <c r="UGE25" s="149"/>
      <c r="UGF25" s="147"/>
      <c r="UGG25" s="149"/>
      <c r="UGH25" s="147"/>
      <c r="UGI25" s="149"/>
      <c r="UGJ25" s="147"/>
      <c r="UGK25" s="149"/>
      <c r="UGL25" s="147"/>
      <c r="UGM25" s="149"/>
      <c r="UGN25" s="147"/>
      <c r="UGO25" s="149"/>
      <c r="UGP25" s="147"/>
      <c r="UGQ25" s="149"/>
      <c r="UGR25" s="147"/>
      <c r="UGS25" s="149"/>
      <c r="UGT25" s="147"/>
      <c r="UGU25" s="149"/>
      <c r="UGV25" s="147"/>
      <c r="UGW25" s="149"/>
      <c r="UGX25" s="147"/>
      <c r="UGY25" s="149"/>
      <c r="UGZ25" s="147"/>
      <c r="UHA25" s="149"/>
      <c r="UHB25" s="147"/>
      <c r="UHC25" s="149"/>
      <c r="UHD25" s="147"/>
      <c r="UHE25" s="149"/>
      <c r="UHF25" s="147"/>
      <c r="UHG25" s="149"/>
      <c r="UHH25" s="147"/>
      <c r="UHI25" s="149"/>
      <c r="UHJ25" s="147"/>
      <c r="UHK25" s="149"/>
      <c r="UHL25" s="147"/>
      <c r="UHM25" s="149"/>
      <c r="UHN25" s="147"/>
      <c r="UHO25" s="149"/>
      <c r="UHP25" s="147"/>
      <c r="UHQ25" s="149"/>
      <c r="UHR25" s="147"/>
      <c r="UHS25" s="149"/>
      <c r="UHT25" s="147"/>
      <c r="UHU25" s="149"/>
      <c r="UHV25" s="147"/>
      <c r="UHW25" s="149"/>
      <c r="UHX25" s="147"/>
      <c r="UHY25" s="149"/>
      <c r="UHZ25" s="147"/>
      <c r="UIA25" s="149"/>
      <c r="UIB25" s="147"/>
      <c r="UIC25" s="149"/>
      <c r="UID25" s="147"/>
      <c r="UIE25" s="149"/>
      <c r="UIF25" s="147"/>
      <c r="UIG25" s="149"/>
      <c r="UIH25" s="147"/>
      <c r="UII25" s="149"/>
      <c r="UIJ25" s="147"/>
      <c r="UIK25" s="149"/>
      <c r="UIL25" s="147"/>
      <c r="UIM25" s="149"/>
      <c r="UIN25" s="147"/>
      <c r="UIO25" s="149"/>
      <c r="UIP25" s="147"/>
      <c r="UIQ25" s="149"/>
      <c r="UIR25" s="147"/>
      <c r="UIS25" s="149"/>
      <c r="UIT25" s="147"/>
      <c r="UIU25" s="149"/>
      <c r="UIV25" s="147"/>
      <c r="UIW25" s="149"/>
      <c r="UIX25" s="147"/>
      <c r="UIY25" s="149"/>
      <c r="UIZ25" s="147"/>
      <c r="UJA25" s="149"/>
      <c r="UJB25" s="147"/>
      <c r="UJC25" s="149"/>
      <c r="UJD25" s="147"/>
      <c r="UJE25" s="149"/>
      <c r="UJF25" s="147"/>
      <c r="UJG25" s="149"/>
      <c r="UJH25" s="147"/>
      <c r="UJI25" s="149"/>
      <c r="UJJ25" s="147"/>
      <c r="UJK25" s="149"/>
      <c r="UJL25" s="147"/>
      <c r="UJM25" s="149"/>
      <c r="UJN25" s="147"/>
      <c r="UJO25" s="149"/>
      <c r="UJP25" s="147"/>
      <c r="UJQ25" s="149"/>
      <c r="UJR25" s="147"/>
      <c r="UJS25" s="149"/>
      <c r="UJT25" s="147"/>
      <c r="UJU25" s="149"/>
      <c r="UJV25" s="147"/>
      <c r="UJW25" s="149"/>
      <c r="UJX25" s="147"/>
      <c r="UJY25" s="149"/>
      <c r="UJZ25" s="147"/>
      <c r="UKA25" s="149"/>
      <c r="UKB25" s="147"/>
      <c r="UKC25" s="149"/>
      <c r="UKD25" s="147"/>
      <c r="UKE25" s="149"/>
      <c r="UKF25" s="147"/>
      <c r="UKG25" s="149"/>
      <c r="UKH25" s="147"/>
      <c r="UKI25" s="149"/>
      <c r="UKJ25" s="147"/>
      <c r="UKK25" s="149"/>
      <c r="UKL25" s="147"/>
      <c r="UKM25" s="149"/>
      <c r="UKN25" s="147"/>
      <c r="UKO25" s="149"/>
      <c r="UKP25" s="147"/>
      <c r="UKQ25" s="149"/>
      <c r="UKR25" s="147"/>
      <c r="UKS25" s="149"/>
      <c r="UKT25" s="147"/>
      <c r="UKU25" s="149"/>
      <c r="UKV25" s="147"/>
      <c r="UKW25" s="149"/>
      <c r="UKX25" s="147"/>
      <c r="UKY25" s="149"/>
      <c r="UKZ25" s="147"/>
      <c r="ULA25" s="149"/>
      <c r="ULB25" s="147"/>
      <c r="ULC25" s="149"/>
      <c r="ULD25" s="147"/>
      <c r="ULE25" s="149"/>
      <c r="ULF25" s="147"/>
      <c r="ULG25" s="149"/>
      <c r="ULH25" s="147"/>
      <c r="ULI25" s="149"/>
      <c r="ULJ25" s="147"/>
      <c r="ULK25" s="149"/>
      <c r="ULL25" s="147"/>
      <c r="ULM25" s="149"/>
      <c r="ULN25" s="147"/>
      <c r="ULO25" s="149"/>
      <c r="ULP25" s="147"/>
      <c r="ULQ25" s="149"/>
      <c r="ULR25" s="147"/>
      <c r="ULS25" s="149"/>
      <c r="ULT25" s="147"/>
      <c r="ULU25" s="149"/>
      <c r="ULV25" s="147"/>
      <c r="ULW25" s="149"/>
      <c r="ULX25" s="147"/>
      <c r="ULY25" s="149"/>
      <c r="ULZ25" s="147"/>
      <c r="UMA25" s="149"/>
      <c r="UMB25" s="147"/>
      <c r="UMC25" s="149"/>
      <c r="UMD25" s="147"/>
      <c r="UME25" s="149"/>
      <c r="UMF25" s="147"/>
      <c r="UMG25" s="149"/>
      <c r="UMH25" s="147"/>
      <c r="UMI25" s="149"/>
      <c r="UMJ25" s="147"/>
      <c r="UMK25" s="149"/>
      <c r="UML25" s="147"/>
      <c r="UMM25" s="149"/>
      <c r="UMN25" s="147"/>
      <c r="UMO25" s="149"/>
      <c r="UMP25" s="147"/>
      <c r="UMQ25" s="149"/>
      <c r="UMR25" s="147"/>
      <c r="UMS25" s="149"/>
      <c r="UMT25" s="147"/>
      <c r="UMU25" s="149"/>
      <c r="UMV25" s="147"/>
      <c r="UMW25" s="149"/>
      <c r="UMX25" s="147"/>
      <c r="UMY25" s="149"/>
      <c r="UMZ25" s="147"/>
      <c r="UNA25" s="149"/>
      <c r="UNB25" s="147"/>
      <c r="UNC25" s="149"/>
      <c r="UND25" s="147"/>
      <c r="UNE25" s="149"/>
      <c r="UNF25" s="147"/>
      <c r="UNG25" s="149"/>
      <c r="UNH25" s="147"/>
      <c r="UNI25" s="149"/>
      <c r="UNJ25" s="147"/>
      <c r="UNK25" s="149"/>
      <c r="UNL25" s="147"/>
      <c r="UNM25" s="149"/>
      <c r="UNN25" s="147"/>
      <c r="UNO25" s="149"/>
      <c r="UNP25" s="147"/>
      <c r="UNQ25" s="149"/>
      <c r="UNR25" s="147"/>
      <c r="UNS25" s="149"/>
      <c r="UNT25" s="147"/>
      <c r="UNU25" s="149"/>
      <c r="UNV25" s="147"/>
      <c r="UNW25" s="149"/>
      <c r="UNX25" s="147"/>
      <c r="UNY25" s="149"/>
      <c r="UNZ25" s="147"/>
      <c r="UOA25" s="149"/>
      <c r="UOB25" s="147"/>
      <c r="UOC25" s="149"/>
      <c r="UOD25" s="147"/>
      <c r="UOE25" s="149"/>
      <c r="UOF25" s="147"/>
      <c r="UOG25" s="149"/>
      <c r="UOH25" s="147"/>
      <c r="UOI25" s="149"/>
      <c r="UOJ25" s="147"/>
      <c r="UOK25" s="149"/>
      <c r="UOL25" s="147"/>
      <c r="UOM25" s="149"/>
      <c r="UON25" s="147"/>
      <c r="UOO25" s="149"/>
      <c r="UOP25" s="147"/>
      <c r="UOQ25" s="149"/>
      <c r="UOR25" s="147"/>
      <c r="UOS25" s="149"/>
      <c r="UOT25" s="147"/>
      <c r="UOU25" s="149"/>
      <c r="UOV25" s="147"/>
      <c r="UOW25" s="149"/>
      <c r="UOX25" s="147"/>
      <c r="UOY25" s="149"/>
      <c r="UOZ25" s="147"/>
      <c r="UPA25" s="149"/>
      <c r="UPB25" s="147"/>
      <c r="UPC25" s="149"/>
      <c r="UPD25" s="147"/>
      <c r="UPE25" s="149"/>
      <c r="UPF25" s="147"/>
      <c r="UPG25" s="149"/>
      <c r="UPH25" s="147"/>
      <c r="UPI25" s="149"/>
      <c r="UPJ25" s="147"/>
      <c r="UPK25" s="149"/>
      <c r="UPL25" s="147"/>
      <c r="UPM25" s="149"/>
      <c r="UPN25" s="147"/>
      <c r="UPO25" s="149"/>
      <c r="UPP25" s="147"/>
      <c r="UPQ25" s="149"/>
      <c r="UPR25" s="147"/>
      <c r="UPS25" s="149"/>
      <c r="UPT25" s="147"/>
      <c r="UPU25" s="149"/>
      <c r="UPV25" s="147"/>
      <c r="UPW25" s="149"/>
      <c r="UPX25" s="147"/>
      <c r="UPY25" s="149"/>
      <c r="UPZ25" s="147"/>
      <c r="UQA25" s="149"/>
      <c r="UQB25" s="147"/>
      <c r="UQC25" s="149"/>
      <c r="UQD25" s="147"/>
      <c r="UQE25" s="149"/>
      <c r="UQF25" s="147"/>
      <c r="UQG25" s="149"/>
      <c r="UQH25" s="147"/>
      <c r="UQI25" s="149"/>
      <c r="UQJ25" s="147"/>
      <c r="UQK25" s="149"/>
      <c r="UQL25" s="147"/>
      <c r="UQM25" s="149"/>
      <c r="UQN25" s="147"/>
      <c r="UQO25" s="149"/>
      <c r="UQP25" s="147"/>
      <c r="UQQ25" s="149"/>
      <c r="UQR25" s="147"/>
      <c r="UQS25" s="149"/>
      <c r="UQT25" s="147"/>
      <c r="UQU25" s="149"/>
      <c r="UQV25" s="147"/>
      <c r="UQW25" s="149"/>
      <c r="UQX25" s="147"/>
      <c r="UQY25" s="149"/>
      <c r="UQZ25" s="147"/>
      <c r="URA25" s="149"/>
      <c r="URB25" s="147"/>
      <c r="URC25" s="149"/>
      <c r="URD25" s="147"/>
      <c r="URE25" s="149"/>
      <c r="URF25" s="147"/>
      <c r="URG25" s="149"/>
      <c r="URH25" s="147"/>
      <c r="URI25" s="149"/>
      <c r="URJ25" s="147"/>
      <c r="URK25" s="149"/>
      <c r="URL25" s="147"/>
      <c r="URM25" s="149"/>
      <c r="URN25" s="147"/>
      <c r="URO25" s="149"/>
      <c r="URP25" s="147"/>
      <c r="URQ25" s="149"/>
      <c r="URR25" s="147"/>
      <c r="URS25" s="149"/>
      <c r="URT25" s="147"/>
      <c r="URU25" s="149"/>
      <c r="URV25" s="147"/>
      <c r="URW25" s="149"/>
      <c r="URX25" s="147"/>
      <c r="URY25" s="149"/>
      <c r="URZ25" s="147"/>
      <c r="USA25" s="149"/>
      <c r="USB25" s="147"/>
      <c r="USC25" s="149"/>
      <c r="USD25" s="147"/>
      <c r="USE25" s="149"/>
      <c r="USF25" s="147"/>
      <c r="USG25" s="149"/>
      <c r="USH25" s="147"/>
      <c r="USI25" s="149"/>
      <c r="USJ25" s="147"/>
      <c r="USK25" s="149"/>
      <c r="USL25" s="147"/>
      <c r="USM25" s="149"/>
      <c r="USN25" s="147"/>
      <c r="USO25" s="149"/>
      <c r="USP25" s="147"/>
      <c r="USQ25" s="149"/>
      <c r="USR25" s="147"/>
      <c r="USS25" s="149"/>
      <c r="UST25" s="147"/>
      <c r="USU25" s="149"/>
      <c r="USV25" s="147"/>
      <c r="USW25" s="149"/>
      <c r="USX25" s="147"/>
      <c r="USY25" s="149"/>
      <c r="USZ25" s="147"/>
      <c r="UTA25" s="149"/>
      <c r="UTB25" s="147"/>
      <c r="UTC25" s="149"/>
      <c r="UTD25" s="147"/>
      <c r="UTE25" s="149"/>
      <c r="UTF25" s="147"/>
      <c r="UTG25" s="149"/>
      <c r="UTH25" s="147"/>
      <c r="UTI25" s="149"/>
      <c r="UTJ25" s="147"/>
      <c r="UTK25" s="149"/>
      <c r="UTL25" s="147"/>
      <c r="UTM25" s="149"/>
      <c r="UTN25" s="147"/>
      <c r="UTO25" s="149"/>
      <c r="UTP25" s="147"/>
      <c r="UTQ25" s="149"/>
      <c r="UTR25" s="147"/>
      <c r="UTS25" s="149"/>
      <c r="UTT25" s="147"/>
      <c r="UTU25" s="149"/>
      <c r="UTV25" s="147"/>
      <c r="UTW25" s="149"/>
      <c r="UTX25" s="147"/>
      <c r="UTY25" s="149"/>
      <c r="UTZ25" s="147"/>
      <c r="UUA25" s="149"/>
      <c r="UUB25" s="147"/>
      <c r="UUC25" s="149"/>
      <c r="UUD25" s="147"/>
      <c r="UUE25" s="149"/>
      <c r="UUF25" s="147"/>
      <c r="UUG25" s="149"/>
      <c r="UUH25" s="147"/>
      <c r="UUI25" s="149"/>
      <c r="UUJ25" s="147"/>
      <c r="UUK25" s="149"/>
      <c r="UUL25" s="147"/>
      <c r="UUM25" s="149"/>
      <c r="UUN25" s="147"/>
      <c r="UUO25" s="149"/>
      <c r="UUP25" s="147"/>
      <c r="UUQ25" s="149"/>
      <c r="UUR25" s="147"/>
      <c r="UUS25" s="149"/>
      <c r="UUT25" s="147"/>
      <c r="UUU25" s="149"/>
      <c r="UUV25" s="147"/>
      <c r="UUW25" s="149"/>
      <c r="UUX25" s="147"/>
      <c r="UUY25" s="149"/>
      <c r="UUZ25" s="147"/>
      <c r="UVA25" s="149"/>
      <c r="UVB25" s="147"/>
      <c r="UVC25" s="149"/>
      <c r="UVD25" s="147"/>
      <c r="UVE25" s="149"/>
      <c r="UVF25" s="147"/>
      <c r="UVG25" s="149"/>
      <c r="UVH25" s="147"/>
      <c r="UVI25" s="149"/>
      <c r="UVJ25" s="147"/>
      <c r="UVK25" s="149"/>
      <c r="UVL25" s="147"/>
      <c r="UVM25" s="149"/>
      <c r="UVN25" s="147"/>
      <c r="UVO25" s="149"/>
      <c r="UVP25" s="147"/>
      <c r="UVQ25" s="149"/>
      <c r="UVR25" s="147"/>
      <c r="UVS25" s="149"/>
      <c r="UVT25" s="147"/>
      <c r="UVU25" s="149"/>
      <c r="UVV25" s="147"/>
      <c r="UVW25" s="149"/>
      <c r="UVX25" s="147"/>
      <c r="UVY25" s="149"/>
      <c r="UVZ25" s="147"/>
      <c r="UWA25" s="149"/>
      <c r="UWB25" s="147"/>
      <c r="UWC25" s="149"/>
      <c r="UWD25" s="147"/>
      <c r="UWE25" s="149"/>
      <c r="UWF25" s="147"/>
      <c r="UWG25" s="149"/>
      <c r="UWH25" s="147"/>
      <c r="UWI25" s="149"/>
      <c r="UWJ25" s="147"/>
      <c r="UWK25" s="149"/>
      <c r="UWL25" s="147"/>
      <c r="UWM25" s="149"/>
      <c r="UWN25" s="147"/>
      <c r="UWO25" s="149"/>
      <c r="UWP25" s="147"/>
      <c r="UWQ25" s="149"/>
      <c r="UWR25" s="147"/>
      <c r="UWS25" s="149"/>
      <c r="UWT25" s="147"/>
      <c r="UWU25" s="149"/>
      <c r="UWV25" s="147"/>
      <c r="UWW25" s="149"/>
      <c r="UWX25" s="147"/>
      <c r="UWY25" s="149"/>
      <c r="UWZ25" s="147"/>
      <c r="UXA25" s="149"/>
      <c r="UXB25" s="147"/>
      <c r="UXC25" s="149"/>
      <c r="UXD25" s="147"/>
      <c r="UXE25" s="149"/>
      <c r="UXF25" s="147"/>
      <c r="UXG25" s="149"/>
      <c r="UXH25" s="147"/>
      <c r="UXI25" s="149"/>
      <c r="UXJ25" s="147"/>
      <c r="UXK25" s="149"/>
      <c r="UXL25" s="147"/>
      <c r="UXM25" s="149"/>
      <c r="UXN25" s="147"/>
      <c r="UXO25" s="149"/>
      <c r="UXP25" s="147"/>
      <c r="UXQ25" s="149"/>
      <c r="UXR25" s="147"/>
      <c r="UXS25" s="149"/>
      <c r="UXT25" s="147"/>
      <c r="UXU25" s="149"/>
      <c r="UXV25" s="147"/>
      <c r="UXW25" s="149"/>
      <c r="UXX25" s="147"/>
      <c r="UXY25" s="149"/>
      <c r="UXZ25" s="147"/>
      <c r="UYA25" s="149"/>
      <c r="UYB25" s="147"/>
      <c r="UYC25" s="149"/>
      <c r="UYD25" s="147"/>
      <c r="UYE25" s="149"/>
      <c r="UYF25" s="147"/>
      <c r="UYG25" s="149"/>
      <c r="UYH25" s="147"/>
      <c r="UYI25" s="149"/>
      <c r="UYJ25" s="147"/>
      <c r="UYK25" s="149"/>
      <c r="UYL25" s="147"/>
      <c r="UYM25" s="149"/>
      <c r="UYN25" s="147"/>
      <c r="UYO25" s="149"/>
      <c r="UYP25" s="147"/>
      <c r="UYQ25" s="149"/>
      <c r="UYR25" s="147"/>
      <c r="UYS25" s="149"/>
      <c r="UYT25" s="147"/>
      <c r="UYU25" s="149"/>
      <c r="UYV25" s="147"/>
      <c r="UYW25" s="149"/>
      <c r="UYX25" s="147"/>
      <c r="UYY25" s="149"/>
      <c r="UYZ25" s="147"/>
      <c r="UZA25" s="149"/>
      <c r="UZB25" s="147"/>
      <c r="UZC25" s="149"/>
      <c r="UZD25" s="147"/>
      <c r="UZE25" s="149"/>
      <c r="UZF25" s="147"/>
      <c r="UZG25" s="149"/>
      <c r="UZH25" s="147"/>
      <c r="UZI25" s="149"/>
      <c r="UZJ25" s="147"/>
      <c r="UZK25" s="149"/>
      <c r="UZL25" s="147"/>
      <c r="UZM25" s="149"/>
      <c r="UZN25" s="147"/>
      <c r="UZO25" s="149"/>
      <c r="UZP25" s="147"/>
      <c r="UZQ25" s="149"/>
      <c r="UZR25" s="147"/>
      <c r="UZS25" s="149"/>
      <c r="UZT25" s="147"/>
      <c r="UZU25" s="149"/>
      <c r="UZV25" s="147"/>
      <c r="UZW25" s="149"/>
      <c r="UZX25" s="147"/>
      <c r="UZY25" s="149"/>
      <c r="UZZ25" s="147"/>
      <c r="VAA25" s="149"/>
      <c r="VAB25" s="147"/>
      <c r="VAC25" s="149"/>
      <c r="VAD25" s="147"/>
      <c r="VAE25" s="149"/>
      <c r="VAF25" s="147"/>
      <c r="VAG25" s="149"/>
      <c r="VAH25" s="147"/>
      <c r="VAI25" s="149"/>
      <c r="VAJ25" s="147"/>
      <c r="VAK25" s="149"/>
      <c r="VAL25" s="147"/>
      <c r="VAM25" s="149"/>
      <c r="VAN25" s="147"/>
      <c r="VAO25" s="149"/>
      <c r="VAP25" s="147"/>
      <c r="VAQ25" s="149"/>
      <c r="VAR25" s="147"/>
      <c r="VAS25" s="149"/>
      <c r="VAT25" s="147"/>
      <c r="VAU25" s="149"/>
      <c r="VAV25" s="147"/>
      <c r="VAW25" s="149"/>
      <c r="VAX25" s="147"/>
      <c r="VAY25" s="149"/>
      <c r="VAZ25" s="147"/>
      <c r="VBA25" s="149"/>
      <c r="VBB25" s="147"/>
      <c r="VBC25" s="149"/>
      <c r="VBD25" s="147"/>
      <c r="VBE25" s="149"/>
      <c r="VBF25" s="147"/>
      <c r="VBG25" s="149"/>
      <c r="VBH25" s="147"/>
      <c r="VBI25" s="149"/>
      <c r="VBJ25" s="147"/>
      <c r="VBK25" s="149"/>
      <c r="VBL25" s="147"/>
      <c r="VBM25" s="149"/>
      <c r="VBN25" s="147"/>
      <c r="VBO25" s="149"/>
      <c r="VBP25" s="147"/>
      <c r="VBQ25" s="149"/>
      <c r="VBR25" s="147"/>
      <c r="VBS25" s="149"/>
      <c r="VBT25" s="147"/>
      <c r="VBU25" s="149"/>
      <c r="VBV25" s="147"/>
      <c r="VBW25" s="149"/>
      <c r="VBX25" s="147"/>
      <c r="VBY25" s="149"/>
      <c r="VBZ25" s="147"/>
      <c r="VCA25" s="149"/>
      <c r="VCB25" s="147"/>
      <c r="VCC25" s="149"/>
      <c r="VCD25" s="147"/>
      <c r="VCE25" s="149"/>
      <c r="VCF25" s="147"/>
      <c r="VCG25" s="149"/>
      <c r="VCH25" s="147"/>
      <c r="VCI25" s="149"/>
      <c r="VCJ25" s="147"/>
      <c r="VCK25" s="149"/>
      <c r="VCL25" s="147"/>
      <c r="VCM25" s="149"/>
      <c r="VCN25" s="147"/>
      <c r="VCO25" s="149"/>
      <c r="VCP25" s="147"/>
      <c r="VCQ25" s="149"/>
      <c r="VCR25" s="147"/>
      <c r="VCS25" s="149"/>
      <c r="VCT25" s="147"/>
      <c r="VCU25" s="149"/>
      <c r="VCV25" s="147"/>
      <c r="VCW25" s="149"/>
      <c r="VCX25" s="147"/>
      <c r="VCY25" s="149"/>
      <c r="VCZ25" s="147"/>
      <c r="VDA25" s="149"/>
      <c r="VDB25" s="147"/>
      <c r="VDC25" s="149"/>
      <c r="VDD25" s="147"/>
      <c r="VDE25" s="149"/>
      <c r="VDF25" s="147"/>
      <c r="VDG25" s="149"/>
      <c r="VDH25" s="147"/>
      <c r="VDI25" s="149"/>
      <c r="VDJ25" s="147"/>
      <c r="VDK25" s="149"/>
      <c r="VDL25" s="147"/>
      <c r="VDM25" s="149"/>
      <c r="VDN25" s="147"/>
      <c r="VDO25" s="149"/>
      <c r="VDP25" s="147"/>
      <c r="VDQ25" s="149"/>
      <c r="VDR25" s="147"/>
      <c r="VDS25" s="149"/>
      <c r="VDT25" s="147"/>
      <c r="VDU25" s="149"/>
      <c r="VDV25" s="147"/>
      <c r="VDW25" s="149"/>
      <c r="VDX25" s="147"/>
      <c r="VDY25" s="149"/>
      <c r="VDZ25" s="147"/>
      <c r="VEA25" s="149"/>
      <c r="VEB25" s="147"/>
      <c r="VEC25" s="149"/>
      <c r="VED25" s="147"/>
      <c r="VEE25" s="149"/>
      <c r="VEF25" s="147"/>
      <c r="VEG25" s="149"/>
      <c r="VEH25" s="147"/>
      <c r="VEI25" s="149"/>
      <c r="VEJ25" s="147"/>
      <c r="VEK25" s="149"/>
      <c r="VEL25" s="147"/>
      <c r="VEM25" s="149"/>
      <c r="VEN25" s="147"/>
      <c r="VEO25" s="149"/>
      <c r="VEP25" s="147"/>
      <c r="VEQ25" s="149"/>
      <c r="VER25" s="147"/>
      <c r="VES25" s="149"/>
      <c r="VET25" s="147"/>
      <c r="VEU25" s="149"/>
      <c r="VEV25" s="147"/>
      <c r="VEW25" s="149"/>
      <c r="VEX25" s="147"/>
      <c r="VEY25" s="149"/>
      <c r="VEZ25" s="147"/>
      <c r="VFA25" s="149"/>
      <c r="VFB25" s="147"/>
      <c r="VFC25" s="149"/>
      <c r="VFD25" s="147"/>
      <c r="VFE25" s="149"/>
      <c r="VFF25" s="147"/>
      <c r="VFG25" s="149"/>
      <c r="VFH25" s="147"/>
      <c r="VFI25" s="149"/>
      <c r="VFJ25" s="147"/>
      <c r="VFK25" s="149"/>
      <c r="VFL25" s="147"/>
      <c r="VFM25" s="149"/>
      <c r="VFN25" s="147"/>
      <c r="VFO25" s="149"/>
      <c r="VFP25" s="147"/>
      <c r="VFQ25" s="149"/>
      <c r="VFR25" s="147"/>
      <c r="VFS25" s="149"/>
      <c r="VFT25" s="147"/>
      <c r="VFU25" s="149"/>
      <c r="VFV25" s="147"/>
      <c r="VFW25" s="149"/>
      <c r="VFX25" s="147"/>
      <c r="VFY25" s="149"/>
      <c r="VFZ25" s="147"/>
      <c r="VGA25" s="149"/>
      <c r="VGB25" s="147"/>
      <c r="VGC25" s="149"/>
      <c r="VGD25" s="147"/>
      <c r="VGE25" s="149"/>
      <c r="VGF25" s="147"/>
      <c r="VGG25" s="149"/>
      <c r="VGH25" s="147"/>
      <c r="VGI25" s="149"/>
      <c r="VGJ25" s="147"/>
      <c r="VGK25" s="149"/>
      <c r="VGL25" s="147"/>
      <c r="VGM25" s="149"/>
      <c r="VGN25" s="147"/>
      <c r="VGO25" s="149"/>
      <c r="VGP25" s="147"/>
      <c r="VGQ25" s="149"/>
      <c r="VGR25" s="147"/>
      <c r="VGS25" s="149"/>
      <c r="VGT25" s="147"/>
      <c r="VGU25" s="149"/>
      <c r="VGV25" s="147"/>
      <c r="VGW25" s="149"/>
      <c r="VGX25" s="147"/>
      <c r="VGY25" s="149"/>
      <c r="VGZ25" s="147"/>
      <c r="VHA25" s="149"/>
      <c r="VHB25" s="147"/>
      <c r="VHC25" s="149"/>
      <c r="VHD25" s="147"/>
      <c r="VHE25" s="149"/>
      <c r="VHF25" s="147"/>
      <c r="VHG25" s="149"/>
      <c r="VHH25" s="147"/>
      <c r="VHI25" s="149"/>
      <c r="VHJ25" s="147"/>
      <c r="VHK25" s="149"/>
      <c r="VHL25" s="147"/>
      <c r="VHM25" s="149"/>
      <c r="VHN25" s="147"/>
      <c r="VHO25" s="149"/>
      <c r="VHP25" s="147"/>
      <c r="VHQ25" s="149"/>
      <c r="VHR25" s="147"/>
      <c r="VHS25" s="149"/>
      <c r="VHT25" s="147"/>
      <c r="VHU25" s="149"/>
      <c r="VHV25" s="147"/>
      <c r="VHW25" s="149"/>
      <c r="VHX25" s="147"/>
      <c r="VHY25" s="149"/>
      <c r="VHZ25" s="147"/>
      <c r="VIA25" s="149"/>
      <c r="VIB25" s="147"/>
      <c r="VIC25" s="149"/>
      <c r="VID25" s="147"/>
      <c r="VIE25" s="149"/>
      <c r="VIF25" s="147"/>
      <c r="VIG25" s="149"/>
      <c r="VIH25" s="147"/>
      <c r="VII25" s="149"/>
      <c r="VIJ25" s="147"/>
      <c r="VIK25" s="149"/>
      <c r="VIL25" s="147"/>
      <c r="VIM25" s="149"/>
      <c r="VIN25" s="147"/>
      <c r="VIO25" s="149"/>
      <c r="VIP25" s="147"/>
      <c r="VIQ25" s="149"/>
      <c r="VIR25" s="147"/>
      <c r="VIS25" s="149"/>
      <c r="VIT25" s="147"/>
      <c r="VIU25" s="149"/>
      <c r="VIV25" s="147"/>
      <c r="VIW25" s="149"/>
      <c r="VIX25" s="147"/>
      <c r="VIY25" s="149"/>
      <c r="VIZ25" s="147"/>
      <c r="VJA25" s="149"/>
      <c r="VJB25" s="147"/>
      <c r="VJC25" s="149"/>
      <c r="VJD25" s="147"/>
      <c r="VJE25" s="149"/>
      <c r="VJF25" s="147"/>
      <c r="VJG25" s="149"/>
      <c r="VJH25" s="147"/>
      <c r="VJI25" s="149"/>
      <c r="VJJ25" s="147"/>
      <c r="VJK25" s="149"/>
      <c r="VJL25" s="147"/>
      <c r="VJM25" s="149"/>
      <c r="VJN25" s="147"/>
      <c r="VJO25" s="149"/>
      <c r="VJP25" s="147"/>
      <c r="VJQ25" s="149"/>
      <c r="VJR25" s="147"/>
      <c r="VJS25" s="149"/>
      <c r="VJT25" s="147"/>
      <c r="VJU25" s="149"/>
      <c r="VJV25" s="147"/>
      <c r="VJW25" s="149"/>
      <c r="VJX25" s="147"/>
      <c r="VJY25" s="149"/>
      <c r="VJZ25" s="147"/>
      <c r="VKA25" s="149"/>
      <c r="VKB25" s="147"/>
      <c r="VKC25" s="149"/>
      <c r="VKD25" s="147"/>
      <c r="VKE25" s="149"/>
      <c r="VKF25" s="147"/>
      <c r="VKG25" s="149"/>
      <c r="VKH25" s="147"/>
      <c r="VKI25" s="149"/>
      <c r="VKJ25" s="147"/>
      <c r="VKK25" s="149"/>
      <c r="VKL25" s="147"/>
      <c r="VKM25" s="149"/>
      <c r="VKN25" s="147"/>
      <c r="VKO25" s="149"/>
      <c r="VKP25" s="147"/>
      <c r="VKQ25" s="149"/>
      <c r="VKR25" s="147"/>
      <c r="VKS25" s="149"/>
      <c r="VKT25" s="147"/>
      <c r="VKU25" s="149"/>
      <c r="VKV25" s="147"/>
      <c r="VKW25" s="149"/>
      <c r="VKX25" s="147"/>
      <c r="VKY25" s="149"/>
      <c r="VKZ25" s="147"/>
      <c r="VLA25" s="149"/>
      <c r="VLB25" s="147"/>
      <c r="VLC25" s="149"/>
      <c r="VLD25" s="147"/>
      <c r="VLE25" s="149"/>
      <c r="VLF25" s="147"/>
      <c r="VLG25" s="149"/>
      <c r="VLH25" s="147"/>
      <c r="VLI25" s="149"/>
      <c r="VLJ25" s="147"/>
      <c r="VLK25" s="149"/>
      <c r="VLL25" s="147"/>
      <c r="VLM25" s="149"/>
      <c r="VLN25" s="147"/>
      <c r="VLO25" s="149"/>
      <c r="VLP25" s="147"/>
      <c r="VLQ25" s="149"/>
      <c r="VLR25" s="147"/>
      <c r="VLS25" s="149"/>
      <c r="VLT25" s="147"/>
      <c r="VLU25" s="149"/>
      <c r="VLV25" s="147"/>
      <c r="VLW25" s="149"/>
      <c r="VLX25" s="147"/>
      <c r="VLY25" s="149"/>
      <c r="VLZ25" s="147"/>
      <c r="VMA25" s="149"/>
      <c r="VMB25" s="147"/>
      <c r="VMC25" s="149"/>
      <c r="VMD25" s="147"/>
      <c r="VME25" s="149"/>
      <c r="VMF25" s="147"/>
      <c r="VMG25" s="149"/>
      <c r="VMH25" s="147"/>
      <c r="VMI25" s="149"/>
      <c r="VMJ25" s="147"/>
      <c r="VMK25" s="149"/>
      <c r="VML25" s="147"/>
      <c r="VMM25" s="149"/>
      <c r="VMN25" s="147"/>
      <c r="VMO25" s="149"/>
      <c r="VMP25" s="147"/>
      <c r="VMQ25" s="149"/>
      <c r="VMR25" s="147"/>
      <c r="VMS25" s="149"/>
      <c r="VMT25" s="147"/>
      <c r="VMU25" s="149"/>
      <c r="VMV25" s="147"/>
      <c r="VMW25" s="149"/>
      <c r="VMX25" s="147"/>
      <c r="VMY25" s="149"/>
      <c r="VMZ25" s="147"/>
      <c r="VNA25" s="149"/>
      <c r="VNB25" s="147"/>
      <c r="VNC25" s="149"/>
      <c r="VND25" s="147"/>
      <c r="VNE25" s="149"/>
      <c r="VNF25" s="147"/>
      <c r="VNG25" s="149"/>
      <c r="VNH25" s="147"/>
      <c r="VNI25" s="149"/>
      <c r="VNJ25" s="147"/>
      <c r="VNK25" s="149"/>
      <c r="VNL25" s="147"/>
      <c r="VNM25" s="149"/>
      <c r="VNN25" s="147"/>
      <c r="VNO25" s="149"/>
      <c r="VNP25" s="147"/>
      <c r="VNQ25" s="149"/>
      <c r="VNR25" s="147"/>
      <c r="VNS25" s="149"/>
      <c r="VNT25" s="147"/>
      <c r="VNU25" s="149"/>
      <c r="VNV25" s="147"/>
      <c r="VNW25" s="149"/>
      <c r="VNX25" s="147"/>
      <c r="VNY25" s="149"/>
      <c r="VNZ25" s="147"/>
      <c r="VOA25" s="149"/>
      <c r="VOB25" s="147"/>
      <c r="VOC25" s="149"/>
      <c r="VOD25" s="147"/>
      <c r="VOE25" s="149"/>
      <c r="VOF25" s="147"/>
      <c r="VOG25" s="149"/>
      <c r="VOH25" s="147"/>
      <c r="VOI25" s="149"/>
      <c r="VOJ25" s="147"/>
      <c r="VOK25" s="149"/>
      <c r="VOL25" s="147"/>
      <c r="VOM25" s="149"/>
      <c r="VON25" s="147"/>
      <c r="VOO25" s="149"/>
      <c r="VOP25" s="147"/>
      <c r="VOQ25" s="149"/>
      <c r="VOR25" s="147"/>
      <c r="VOS25" s="149"/>
      <c r="VOT25" s="147"/>
      <c r="VOU25" s="149"/>
      <c r="VOV25" s="147"/>
      <c r="VOW25" s="149"/>
      <c r="VOX25" s="147"/>
      <c r="VOY25" s="149"/>
      <c r="VOZ25" s="147"/>
      <c r="VPA25" s="149"/>
      <c r="VPB25" s="147"/>
      <c r="VPC25" s="149"/>
      <c r="VPD25" s="147"/>
      <c r="VPE25" s="149"/>
      <c r="VPF25" s="147"/>
      <c r="VPG25" s="149"/>
      <c r="VPH25" s="147"/>
      <c r="VPI25" s="149"/>
      <c r="VPJ25" s="147"/>
      <c r="VPK25" s="149"/>
      <c r="VPL25" s="147"/>
      <c r="VPM25" s="149"/>
      <c r="VPN25" s="147"/>
      <c r="VPO25" s="149"/>
      <c r="VPP25" s="147"/>
      <c r="VPQ25" s="149"/>
      <c r="VPR25" s="147"/>
      <c r="VPS25" s="149"/>
      <c r="VPT25" s="147"/>
      <c r="VPU25" s="149"/>
      <c r="VPV25" s="147"/>
      <c r="VPW25" s="149"/>
      <c r="VPX25" s="147"/>
      <c r="VPY25" s="149"/>
      <c r="VPZ25" s="147"/>
      <c r="VQA25" s="149"/>
      <c r="VQB25" s="147"/>
      <c r="VQC25" s="149"/>
      <c r="VQD25" s="147"/>
      <c r="VQE25" s="149"/>
      <c r="VQF25" s="147"/>
      <c r="VQG25" s="149"/>
      <c r="VQH25" s="147"/>
      <c r="VQI25" s="149"/>
      <c r="VQJ25" s="147"/>
      <c r="VQK25" s="149"/>
      <c r="VQL25" s="147"/>
      <c r="VQM25" s="149"/>
      <c r="VQN25" s="147"/>
      <c r="VQO25" s="149"/>
      <c r="VQP25" s="147"/>
      <c r="VQQ25" s="149"/>
      <c r="VQR25" s="147"/>
      <c r="VQS25" s="149"/>
      <c r="VQT25" s="147"/>
      <c r="VQU25" s="149"/>
      <c r="VQV25" s="147"/>
      <c r="VQW25" s="149"/>
      <c r="VQX25" s="147"/>
      <c r="VQY25" s="149"/>
      <c r="VQZ25" s="147"/>
      <c r="VRA25" s="149"/>
      <c r="VRB25" s="147"/>
      <c r="VRC25" s="149"/>
      <c r="VRD25" s="147"/>
      <c r="VRE25" s="149"/>
      <c r="VRF25" s="147"/>
      <c r="VRG25" s="149"/>
      <c r="VRH25" s="147"/>
      <c r="VRI25" s="149"/>
      <c r="VRJ25" s="147"/>
      <c r="VRK25" s="149"/>
      <c r="VRL25" s="147"/>
      <c r="VRM25" s="149"/>
      <c r="VRN25" s="147"/>
      <c r="VRO25" s="149"/>
      <c r="VRP25" s="147"/>
      <c r="VRQ25" s="149"/>
      <c r="VRR25" s="147"/>
      <c r="VRS25" s="149"/>
      <c r="VRT25" s="147"/>
      <c r="VRU25" s="149"/>
      <c r="VRV25" s="147"/>
      <c r="VRW25" s="149"/>
      <c r="VRX25" s="147"/>
      <c r="VRY25" s="149"/>
      <c r="VRZ25" s="147"/>
      <c r="VSA25" s="149"/>
      <c r="VSB25" s="147"/>
      <c r="VSC25" s="149"/>
      <c r="VSD25" s="147"/>
      <c r="VSE25" s="149"/>
      <c r="VSF25" s="147"/>
      <c r="VSG25" s="149"/>
      <c r="VSH25" s="147"/>
      <c r="VSI25" s="149"/>
      <c r="VSJ25" s="147"/>
      <c r="VSK25" s="149"/>
      <c r="VSL25" s="147"/>
      <c r="VSM25" s="149"/>
      <c r="VSN25" s="147"/>
      <c r="VSO25" s="149"/>
      <c r="VSP25" s="147"/>
      <c r="VSQ25" s="149"/>
      <c r="VSR25" s="147"/>
      <c r="VSS25" s="149"/>
      <c r="VST25" s="147"/>
      <c r="VSU25" s="149"/>
      <c r="VSV25" s="147"/>
      <c r="VSW25" s="149"/>
      <c r="VSX25" s="147"/>
      <c r="VSY25" s="149"/>
      <c r="VSZ25" s="147"/>
      <c r="VTA25" s="149"/>
      <c r="VTB25" s="147"/>
      <c r="VTC25" s="149"/>
      <c r="VTD25" s="147"/>
      <c r="VTE25" s="149"/>
      <c r="VTF25" s="147"/>
      <c r="VTG25" s="149"/>
      <c r="VTH25" s="147"/>
      <c r="VTI25" s="149"/>
      <c r="VTJ25" s="147"/>
      <c r="VTK25" s="149"/>
      <c r="VTL25" s="147"/>
      <c r="VTM25" s="149"/>
      <c r="VTN25" s="147"/>
      <c r="VTO25" s="149"/>
      <c r="VTP25" s="147"/>
      <c r="VTQ25" s="149"/>
      <c r="VTR25" s="147"/>
      <c r="VTS25" s="149"/>
      <c r="VTT25" s="147"/>
      <c r="VTU25" s="149"/>
      <c r="VTV25" s="147"/>
      <c r="VTW25" s="149"/>
      <c r="VTX25" s="147"/>
      <c r="VTY25" s="149"/>
      <c r="VTZ25" s="147"/>
      <c r="VUA25" s="149"/>
      <c r="VUB25" s="147"/>
      <c r="VUC25" s="149"/>
      <c r="VUD25" s="147"/>
      <c r="VUE25" s="149"/>
      <c r="VUF25" s="147"/>
      <c r="VUG25" s="149"/>
      <c r="VUH25" s="147"/>
      <c r="VUI25" s="149"/>
      <c r="VUJ25" s="147"/>
      <c r="VUK25" s="149"/>
      <c r="VUL25" s="147"/>
      <c r="VUM25" s="149"/>
      <c r="VUN25" s="147"/>
      <c r="VUO25" s="149"/>
      <c r="VUP25" s="147"/>
      <c r="VUQ25" s="149"/>
      <c r="VUR25" s="147"/>
      <c r="VUS25" s="149"/>
      <c r="VUT25" s="147"/>
      <c r="VUU25" s="149"/>
      <c r="VUV25" s="147"/>
      <c r="VUW25" s="149"/>
      <c r="VUX25" s="147"/>
      <c r="VUY25" s="149"/>
      <c r="VUZ25" s="147"/>
      <c r="VVA25" s="149"/>
      <c r="VVB25" s="147"/>
      <c r="VVC25" s="149"/>
      <c r="VVD25" s="147"/>
      <c r="VVE25" s="149"/>
      <c r="VVF25" s="147"/>
      <c r="VVG25" s="149"/>
      <c r="VVH25" s="147"/>
      <c r="VVI25" s="149"/>
      <c r="VVJ25" s="147"/>
      <c r="VVK25" s="149"/>
      <c r="VVL25" s="147"/>
      <c r="VVM25" s="149"/>
      <c r="VVN25" s="147"/>
      <c r="VVO25" s="149"/>
      <c r="VVP25" s="147"/>
      <c r="VVQ25" s="149"/>
      <c r="VVR25" s="147"/>
      <c r="VVS25" s="149"/>
      <c r="VVT25" s="147"/>
      <c r="VVU25" s="149"/>
      <c r="VVV25" s="147"/>
      <c r="VVW25" s="149"/>
      <c r="VVX25" s="147"/>
      <c r="VVY25" s="149"/>
      <c r="VVZ25" s="147"/>
      <c r="VWA25" s="149"/>
      <c r="VWB25" s="147"/>
      <c r="VWC25" s="149"/>
      <c r="VWD25" s="147"/>
      <c r="VWE25" s="149"/>
      <c r="VWF25" s="147"/>
      <c r="VWG25" s="149"/>
      <c r="VWH25" s="147"/>
      <c r="VWI25" s="149"/>
      <c r="VWJ25" s="147"/>
      <c r="VWK25" s="149"/>
      <c r="VWL25" s="147"/>
      <c r="VWM25" s="149"/>
      <c r="VWN25" s="147"/>
      <c r="VWO25" s="149"/>
      <c r="VWP25" s="147"/>
      <c r="VWQ25" s="149"/>
      <c r="VWR25" s="147"/>
      <c r="VWS25" s="149"/>
      <c r="VWT25" s="147"/>
      <c r="VWU25" s="149"/>
      <c r="VWV25" s="147"/>
      <c r="VWW25" s="149"/>
      <c r="VWX25" s="147"/>
      <c r="VWY25" s="149"/>
      <c r="VWZ25" s="147"/>
      <c r="VXA25" s="149"/>
      <c r="VXB25" s="147"/>
      <c r="VXC25" s="149"/>
      <c r="VXD25" s="147"/>
      <c r="VXE25" s="149"/>
      <c r="VXF25" s="147"/>
      <c r="VXG25" s="149"/>
      <c r="VXH25" s="147"/>
      <c r="VXI25" s="149"/>
      <c r="VXJ25" s="147"/>
      <c r="VXK25" s="149"/>
      <c r="VXL25" s="147"/>
      <c r="VXM25" s="149"/>
      <c r="VXN25" s="147"/>
      <c r="VXO25" s="149"/>
      <c r="VXP25" s="147"/>
      <c r="VXQ25" s="149"/>
      <c r="VXR25" s="147"/>
      <c r="VXS25" s="149"/>
      <c r="VXT25" s="147"/>
      <c r="VXU25" s="149"/>
      <c r="VXV25" s="147"/>
      <c r="VXW25" s="149"/>
      <c r="VXX25" s="147"/>
      <c r="VXY25" s="149"/>
      <c r="VXZ25" s="147"/>
      <c r="VYA25" s="149"/>
      <c r="VYB25" s="147"/>
      <c r="VYC25" s="149"/>
      <c r="VYD25" s="147"/>
      <c r="VYE25" s="149"/>
      <c r="VYF25" s="147"/>
      <c r="VYG25" s="149"/>
      <c r="VYH25" s="147"/>
      <c r="VYI25" s="149"/>
      <c r="VYJ25" s="147"/>
      <c r="VYK25" s="149"/>
      <c r="VYL25" s="147"/>
      <c r="VYM25" s="149"/>
      <c r="VYN25" s="147"/>
      <c r="VYO25" s="149"/>
      <c r="VYP25" s="147"/>
      <c r="VYQ25" s="149"/>
      <c r="VYR25" s="147"/>
      <c r="VYS25" s="149"/>
      <c r="VYT25" s="147"/>
      <c r="VYU25" s="149"/>
      <c r="VYV25" s="147"/>
      <c r="VYW25" s="149"/>
      <c r="VYX25" s="147"/>
      <c r="VYY25" s="149"/>
      <c r="VYZ25" s="147"/>
      <c r="VZA25" s="149"/>
      <c r="VZB25" s="147"/>
      <c r="VZC25" s="149"/>
      <c r="VZD25" s="147"/>
      <c r="VZE25" s="149"/>
      <c r="VZF25" s="147"/>
      <c r="VZG25" s="149"/>
      <c r="VZH25" s="147"/>
      <c r="VZI25" s="149"/>
      <c r="VZJ25" s="147"/>
      <c r="VZK25" s="149"/>
      <c r="VZL25" s="147"/>
      <c r="VZM25" s="149"/>
      <c r="VZN25" s="147"/>
      <c r="VZO25" s="149"/>
      <c r="VZP25" s="147"/>
      <c r="VZQ25" s="149"/>
      <c r="VZR25" s="147"/>
      <c r="VZS25" s="149"/>
      <c r="VZT25" s="147"/>
      <c r="VZU25" s="149"/>
      <c r="VZV25" s="147"/>
      <c r="VZW25" s="149"/>
      <c r="VZX25" s="147"/>
      <c r="VZY25" s="149"/>
      <c r="VZZ25" s="147"/>
      <c r="WAA25" s="149"/>
      <c r="WAB25" s="147"/>
      <c r="WAC25" s="149"/>
      <c r="WAD25" s="147"/>
      <c r="WAE25" s="149"/>
      <c r="WAF25" s="147"/>
      <c r="WAG25" s="149"/>
      <c r="WAH25" s="147"/>
      <c r="WAI25" s="149"/>
      <c r="WAJ25" s="147"/>
      <c r="WAK25" s="149"/>
      <c r="WAL25" s="147"/>
      <c r="WAM25" s="149"/>
      <c r="WAN25" s="147"/>
      <c r="WAO25" s="149"/>
      <c r="WAP25" s="147"/>
      <c r="WAQ25" s="149"/>
      <c r="WAR25" s="147"/>
      <c r="WAS25" s="149"/>
      <c r="WAT25" s="147"/>
      <c r="WAU25" s="149"/>
      <c r="WAV25" s="147"/>
      <c r="WAW25" s="149"/>
      <c r="WAX25" s="147"/>
      <c r="WAY25" s="149"/>
      <c r="WAZ25" s="147"/>
      <c r="WBA25" s="149"/>
      <c r="WBB25" s="147"/>
      <c r="WBC25" s="149"/>
      <c r="WBD25" s="147"/>
      <c r="WBE25" s="149"/>
      <c r="WBF25" s="147"/>
      <c r="WBG25" s="149"/>
      <c r="WBH25" s="147"/>
      <c r="WBI25" s="149"/>
      <c r="WBJ25" s="147"/>
      <c r="WBK25" s="149"/>
      <c r="WBL25" s="147"/>
      <c r="WBM25" s="149"/>
      <c r="WBN25" s="147"/>
      <c r="WBO25" s="149"/>
      <c r="WBP25" s="147"/>
      <c r="WBQ25" s="149"/>
      <c r="WBR25" s="147"/>
      <c r="WBS25" s="149"/>
      <c r="WBT25" s="147"/>
      <c r="WBU25" s="149"/>
      <c r="WBV25" s="147"/>
      <c r="WBW25" s="149"/>
      <c r="WBX25" s="147"/>
      <c r="WBY25" s="149"/>
      <c r="WBZ25" s="147"/>
      <c r="WCA25" s="149"/>
      <c r="WCB25" s="147"/>
      <c r="WCC25" s="149"/>
      <c r="WCD25" s="147"/>
      <c r="WCE25" s="149"/>
      <c r="WCF25" s="147"/>
      <c r="WCG25" s="149"/>
      <c r="WCH25" s="147"/>
      <c r="WCI25" s="149"/>
      <c r="WCJ25" s="147"/>
      <c r="WCK25" s="149"/>
      <c r="WCL25" s="147"/>
      <c r="WCM25" s="149"/>
      <c r="WCN25" s="147"/>
      <c r="WCO25" s="149"/>
      <c r="WCP25" s="147"/>
      <c r="WCQ25" s="149"/>
      <c r="WCR25" s="147"/>
      <c r="WCS25" s="149"/>
      <c r="WCT25" s="147"/>
      <c r="WCU25" s="149"/>
      <c r="WCV25" s="147"/>
      <c r="WCW25" s="149"/>
      <c r="WCX25" s="147"/>
      <c r="WCY25" s="149"/>
      <c r="WCZ25" s="147"/>
      <c r="WDA25" s="149"/>
      <c r="WDB25" s="147"/>
      <c r="WDC25" s="149"/>
      <c r="WDD25" s="147"/>
      <c r="WDE25" s="149"/>
      <c r="WDF25" s="147"/>
      <c r="WDG25" s="149"/>
      <c r="WDH25" s="147"/>
      <c r="WDI25" s="149"/>
      <c r="WDJ25" s="147"/>
      <c r="WDK25" s="149"/>
      <c r="WDL25" s="147"/>
      <c r="WDM25" s="149"/>
      <c r="WDN25" s="147"/>
      <c r="WDO25" s="149"/>
      <c r="WDP25" s="147"/>
      <c r="WDQ25" s="149"/>
      <c r="WDR25" s="147"/>
      <c r="WDS25" s="149"/>
      <c r="WDT25" s="147"/>
      <c r="WDU25" s="149"/>
      <c r="WDV25" s="147"/>
      <c r="WDW25" s="149"/>
      <c r="WDX25" s="147"/>
      <c r="WDY25" s="149"/>
      <c r="WDZ25" s="147"/>
      <c r="WEA25" s="149"/>
      <c r="WEB25" s="147"/>
      <c r="WEC25" s="149"/>
      <c r="WED25" s="147"/>
      <c r="WEE25" s="149"/>
      <c r="WEF25" s="147"/>
      <c r="WEG25" s="149"/>
      <c r="WEH25" s="147"/>
      <c r="WEI25" s="149"/>
      <c r="WEJ25" s="147"/>
      <c r="WEK25" s="149"/>
      <c r="WEL25" s="147"/>
      <c r="WEM25" s="149"/>
      <c r="WEN25" s="147"/>
      <c r="WEO25" s="149"/>
      <c r="WEP25" s="147"/>
      <c r="WEQ25" s="149"/>
      <c r="WER25" s="147"/>
      <c r="WES25" s="149"/>
      <c r="WET25" s="147"/>
      <c r="WEU25" s="149"/>
      <c r="WEV25" s="147"/>
      <c r="WEW25" s="149"/>
      <c r="WEX25" s="147"/>
      <c r="WEY25" s="149"/>
      <c r="WEZ25" s="147"/>
      <c r="WFA25" s="149"/>
      <c r="WFB25" s="147"/>
      <c r="WFC25" s="149"/>
      <c r="WFD25" s="147"/>
      <c r="WFE25" s="149"/>
      <c r="WFF25" s="147"/>
      <c r="WFG25" s="149"/>
      <c r="WFH25" s="147"/>
      <c r="WFI25" s="149"/>
      <c r="WFJ25" s="147"/>
      <c r="WFK25" s="149"/>
      <c r="WFL25" s="147"/>
      <c r="WFM25" s="149"/>
      <c r="WFN25" s="147"/>
      <c r="WFO25" s="149"/>
      <c r="WFP25" s="147"/>
      <c r="WFQ25" s="149"/>
      <c r="WFR25" s="147"/>
      <c r="WFS25" s="149"/>
      <c r="WFT25" s="147"/>
      <c r="WFU25" s="149"/>
      <c r="WFV25" s="147"/>
      <c r="WFW25" s="149"/>
      <c r="WFX25" s="147"/>
      <c r="WFY25" s="149"/>
      <c r="WFZ25" s="147"/>
      <c r="WGA25" s="149"/>
      <c r="WGB25" s="147"/>
      <c r="WGC25" s="149"/>
      <c r="WGD25" s="147"/>
      <c r="WGE25" s="149"/>
      <c r="WGF25" s="147"/>
      <c r="WGG25" s="149"/>
      <c r="WGH25" s="147"/>
      <c r="WGI25" s="149"/>
      <c r="WGJ25" s="147"/>
      <c r="WGK25" s="149"/>
      <c r="WGL25" s="147"/>
      <c r="WGM25" s="149"/>
      <c r="WGN25" s="147"/>
      <c r="WGO25" s="149"/>
      <c r="WGP25" s="147"/>
      <c r="WGQ25" s="149"/>
      <c r="WGR25" s="147"/>
      <c r="WGS25" s="149"/>
      <c r="WGT25" s="147"/>
      <c r="WGU25" s="149"/>
      <c r="WGV25" s="147"/>
      <c r="WGW25" s="149"/>
      <c r="WGX25" s="147"/>
      <c r="WGY25" s="149"/>
      <c r="WGZ25" s="147"/>
      <c r="WHA25" s="149"/>
      <c r="WHB25" s="147"/>
      <c r="WHC25" s="149"/>
      <c r="WHD25" s="147"/>
      <c r="WHE25" s="149"/>
      <c r="WHF25" s="147"/>
      <c r="WHG25" s="149"/>
      <c r="WHH25" s="147"/>
      <c r="WHI25" s="149"/>
      <c r="WHJ25" s="147"/>
      <c r="WHK25" s="149"/>
      <c r="WHL25" s="147"/>
      <c r="WHM25" s="149"/>
      <c r="WHN25" s="147"/>
      <c r="WHO25" s="149"/>
      <c r="WHP25" s="147"/>
      <c r="WHQ25" s="149"/>
      <c r="WHR25" s="147"/>
      <c r="WHS25" s="149"/>
      <c r="WHT25" s="147"/>
      <c r="WHU25" s="149"/>
      <c r="WHV25" s="147"/>
      <c r="WHW25" s="149"/>
      <c r="WHX25" s="147"/>
      <c r="WHY25" s="149"/>
      <c r="WHZ25" s="147"/>
      <c r="WIA25" s="149"/>
      <c r="WIB25" s="147"/>
      <c r="WIC25" s="149"/>
      <c r="WID25" s="147"/>
      <c r="WIE25" s="149"/>
      <c r="WIF25" s="147"/>
      <c r="WIG25" s="149"/>
      <c r="WIH25" s="147"/>
      <c r="WII25" s="149"/>
      <c r="WIJ25" s="147"/>
      <c r="WIK25" s="149"/>
      <c r="WIL25" s="147"/>
      <c r="WIM25" s="149"/>
      <c r="WIN25" s="147"/>
      <c r="WIO25" s="149"/>
      <c r="WIP25" s="147"/>
      <c r="WIQ25" s="149"/>
      <c r="WIR25" s="147"/>
      <c r="WIS25" s="149"/>
      <c r="WIT25" s="147"/>
      <c r="WIU25" s="149"/>
      <c r="WIV25" s="147"/>
      <c r="WIW25" s="149"/>
      <c r="WIX25" s="147"/>
      <c r="WIY25" s="149"/>
      <c r="WIZ25" s="147"/>
      <c r="WJA25" s="149"/>
      <c r="WJB25" s="147"/>
      <c r="WJC25" s="149"/>
      <c r="WJD25" s="147"/>
      <c r="WJE25" s="149"/>
      <c r="WJF25" s="147"/>
      <c r="WJG25" s="149"/>
      <c r="WJH25" s="147"/>
      <c r="WJI25" s="149"/>
      <c r="WJJ25" s="147"/>
      <c r="WJK25" s="149"/>
      <c r="WJL25" s="147"/>
      <c r="WJM25" s="149"/>
      <c r="WJN25" s="147"/>
      <c r="WJO25" s="149"/>
      <c r="WJP25" s="147"/>
      <c r="WJQ25" s="149"/>
      <c r="WJR25" s="147"/>
      <c r="WJS25" s="149"/>
      <c r="WJT25" s="147"/>
      <c r="WJU25" s="149"/>
      <c r="WJV25" s="147"/>
      <c r="WJW25" s="149"/>
      <c r="WJX25" s="147"/>
      <c r="WJY25" s="149"/>
      <c r="WJZ25" s="147"/>
      <c r="WKA25" s="149"/>
      <c r="WKB25" s="147"/>
      <c r="WKC25" s="149"/>
      <c r="WKD25" s="147"/>
      <c r="WKE25" s="149"/>
      <c r="WKF25" s="147"/>
      <c r="WKG25" s="149"/>
      <c r="WKH25" s="147"/>
      <c r="WKI25" s="149"/>
      <c r="WKJ25" s="147"/>
      <c r="WKK25" s="149"/>
      <c r="WKL25" s="147"/>
      <c r="WKM25" s="149"/>
      <c r="WKN25" s="147"/>
      <c r="WKO25" s="149"/>
      <c r="WKP25" s="147"/>
      <c r="WKQ25" s="149"/>
      <c r="WKR25" s="147"/>
      <c r="WKS25" s="149"/>
      <c r="WKT25" s="147"/>
      <c r="WKU25" s="149"/>
      <c r="WKV25" s="147"/>
      <c r="WKW25" s="149"/>
      <c r="WKX25" s="147"/>
      <c r="WKY25" s="149"/>
      <c r="WKZ25" s="147"/>
      <c r="WLA25" s="149"/>
      <c r="WLB25" s="147"/>
      <c r="WLC25" s="149"/>
      <c r="WLD25" s="147"/>
      <c r="WLE25" s="149"/>
      <c r="WLF25" s="147"/>
      <c r="WLG25" s="149"/>
      <c r="WLH25" s="147"/>
      <c r="WLI25" s="149"/>
      <c r="WLJ25" s="147"/>
      <c r="WLK25" s="149"/>
      <c r="WLL25" s="147"/>
      <c r="WLM25" s="149"/>
      <c r="WLN25" s="147"/>
      <c r="WLO25" s="149"/>
      <c r="WLP25" s="147"/>
      <c r="WLQ25" s="149"/>
      <c r="WLR25" s="147"/>
      <c r="WLS25" s="149"/>
      <c r="WLT25" s="147"/>
      <c r="WLU25" s="149"/>
      <c r="WLV25" s="147"/>
      <c r="WLW25" s="149"/>
      <c r="WLX25" s="147"/>
      <c r="WLY25" s="149"/>
      <c r="WLZ25" s="147"/>
      <c r="WMA25" s="149"/>
      <c r="WMB25" s="147"/>
      <c r="WMC25" s="149"/>
      <c r="WMD25" s="147"/>
      <c r="WME25" s="149"/>
      <c r="WMF25" s="147"/>
      <c r="WMG25" s="149"/>
      <c r="WMH25" s="147"/>
      <c r="WMI25" s="149"/>
      <c r="WMJ25" s="147"/>
      <c r="WMK25" s="149"/>
      <c r="WML25" s="147"/>
      <c r="WMM25" s="149"/>
      <c r="WMN25" s="147"/>
      <c r="WMO25" s="149"/>
      <c r="WMP25" s="147"/>
      <c r="WMQ25" s="149"/>
      <c r="WMR25" s="147"/>
      <c r="WMS25" s="149"/>
      <c r="WMT25" s="147"/>
      <c r="WMU25" s="149"/>
      <c r="WMV25" s="147"/>
      <c r="WMW25" s="149"/>
      <c r="WMX25" s="147"/>
      <c r="WMY25" s="149"/>
      <c r="WMZ25" s="147"/>
      <c r="WNA25" s="149"/>
      <c r="WNB25" s="147"/>
      <c r="WNC25" s="149"/>
      <c r="WND25" s="147"/>
      <c r="WNE25" s="149"/>
      <c r="WNF25" s="147"/>
      <c r="WNG25" s="149"/>
      <c r="WNH25" s="147"/>
      <c r="WNI25" s="149"/>
      <c r="WNJ25" s="147"/>
      <c r="WNK25" s="149"/>
      <c r="WNL25" s="147"/>
      <c r="WNM25" s="149"/>
      <c r="WNN25" s="147"/>
      <c r="WNO25" s="149"/>
      <c r="WNP25" s="147"/>
      <c r="WNQ25" s="149"/>
      <c r="WNR25" s="147"/>
      <c r="WNS25" s="149"/>
      <c r="WNT25" s="147"/>
      <c r="WNU25" s="149"/>
      <c r="WNV25" s="147"/>
      <c r="WNW25" s="149"/>
      <c r="WNX25" s="147"/>
      <c r="WNY25" s="149"/>
      <c r="WNZ25" s="147"/>
      <c r="WOA25" s="149"/>
      <c r="WOB25" s="147"/>
      <c r="WOC25" s="149"/>
      <c r="WOD25" s="147"/>
      <c r="WOE25" s="149"/>
      <c r="WOF25" s="147"/>
      <c r="WOG25" s="149"/>
      <c r="WOH25" s="147"/>
      <c r="WOI25" s="149"/>
      <c r="WOJ25" s="147"/>
      <c r="WOK25" s="149"/>
      <c r="WOL25" s="147"/>
      <c r="WOM25" s="149"/>
      <c r="WON25" s="147"/>
      <c r="WOO25" s="149"/>
      <c r="WOP25" s="147"/>
      <c r="WOQ25" s="149"/>
      <c r="WOR25" s="147"/>
      <c r="WOS25" s="149"/>
      <c r="WOT25" s="147"/>
      <c r="WOU25" s="149"/>
      <c r="WOV25" s="147"/>
      <c r="WOW25" s="149"/>
      <c r="WOX25" s="147"/>
      <c r="WOY25" s="149"/>
      <c r="WOZ25" s="147"/>
      <c r="WPA25" s="149"/>
      <c r="WPB25" s="147"/>
      <c r="WPC25" s="149"/>
      <c r="WPD25" s="147"/>
      <c r="WPE25" s="149"/>
      <c r="WPF25" s="147"/>
      <c r="WPG25" s="149"/>
      <c r="WPH25" s="147"/>
      <c r="WPI25" s="149"/>
      <c r="WPJ25" s="147"/>
      <c r="WPK25" s="149"/>
      <c r="WPL25" s="147"/>
      <c r="WPM25" s="149"/>
      <c r="WPN25" s="147"/>
      <c r="WPO25" s="149"/>
      <c r="WPP25" s="147"/>
      <c r="WPQ25" s="149"/>
      <c r="WPR25" s="147"/>
      <c r="WPS25" s="149"/>
      <c r="WPT25" s="147"/>
      <c r="WPU25" s="149"/>
      <c r="WPV25" s="147"/>
      <c r="WPW25" s="149"/>
      <c r="WPX25" s="147"/>
      <c r="WPY25" s="149"/>
      <c r="WPZ25" s="147"/>
      <c r="WQA25" s="149"/>
      <c r="WQB25" s="147"/>
      <c r="WQC25" s="149"/>
      <c r="WQD25" s="147"/>
      <c r="WQE25" s="149"/>
      <c r="WQF25" s="147"/>
      <c r="WQG25" s="149"/>
      <c r="WQH25" s="147"/>
      <c r="WQI25" s="149"/>
      <c r="WQJ25" s="147"/>
      <c r="WQK25" s="149"/>
      <c r="WQL25" s="147"/>
      <c r="WQM25" s="149"/>
      <c r="WQN25" s="147"/>
      <c r="WQO25" s="149"/>
      <c r="WQP25" s="147"/>
      <c r="WQQ25" s="149"/>
      <c r="WQR25" s="147"/>
      <c r="WQS25" s="149"/>
      <c r="WQT25" s="147"/>
      <c r="WQU25" s="149"/>
      <c r="WQV25" s="147"/>
      <c r="WQW25" s="149"/>
      <c r="WQX25" s="147"/>
      <c r="WQY25" s="149"/>
      <c r="WQZ25" s="147"/>
      <c r="WRA25" s="149"/>
      <c r="WRB25" s="147"/>
      <c r="WRC25" s="149"/>
      <c r="WRD25" s="147"/>
      <c r="WRE25" s="149"/>
      <c r="WRF25" s="147"/>
      <c r="WRG25" s="149"/>
      <c r="WRH25" s="147"/>
      <c r="WRI25" s="149"/>
      <c r="WRJ25" s="147"/>
      <c r="WRK25" s="149"/>
      <c r="WRL25" s="147"/>
      <c r="WRM25" s="149"/>
      <c r="WRN25" s="147"/>
      <c r="WRO25" s="149"/>
      <c r="WRP25" s="147"/>
      <c r="WRQ25" s="149"/>
      <c r="WRR25" s="147"/>
      <c r="WRS25" s="149"/>
      <c r="WRT25" s="147"/>
      <c r="WRU25" s="149"/>
      <c r="WRV25" s="147"/>
      <c r="WRW25" s="149"/>
      <c r="WRX25" s="147"/>
      <c r="WRY25" s="149"/>
      <c r="WRZ25" s="147"/>
      <c r="WSA25" s="149"/>
      <c r="WSB25" s="147"/>
      <c r="WSC25" s="149"/>
      <c r="WSD25" s="147"/>
      <c r="WSE25" s="149"/>
      <c r="WSF25" s="147"/>
      <c r="WSG25" s="149"/>
      <c r="WSH25" s="147"/>
      <c r="WSI25" s="149"/>
      <c r="WSJ25" s="147"/>
      <c r="WSK25" s="149"/>
      <c r="WSL25" s="147"/>
      <c r="WSM25" s="149"/>
      <c r="WSN25" s="147"/>
      <c r="WSO25" s="149"/>
      <c r="WSP25" s="147"/>
      <c r="WSQ25" s="149"/>
      <c r="WSR25" s="147"/>
      <c r="WSS25" s="149"/>
      <c r="WST25" s="147"/>
      <c r="WSU25" s="149"/>
      <c r="WSV25" s="147"/>
      <c r="WSW25" s="149"/>
      <c r="WSX25" s="147"/>
      <c r="WSY25" s="149"/>
      <c r="WSZ25" s="147"/>
      <c r="WTA25" s="149"/>
      <c r="WTB25" s="147"/>
      <c r="WTC25" s="149"/>
      <c r="WTD25" s="147"/>
      <c r="WTE25" s="149"/>
      <c r="WTF25" s="147"/>
      <c r="WTG25" s="149"/>
      <c r="WTH25" s="147"/>
      <c r="WTI25" s="149"/>
      <c r="WTJ25" s="147"/>
      <c r="WTK25" s="149"/>
      <c r="WTL25" s="147"/>
      <c r="WTM25" s="149"/>
      <c r="WTN25" s="147"/>
      <c r="WTO25" s="149"/>
      <c r="WTP25" s="147"/>
      <c r="WTQ25" s="149"/>
      <c r="WTR25" s="147"/>
      <c r="WTS25" s="149"/>
      <c r="WTT25" s="147"/>
      <c r="WTU25" s="149"/>
      <c r="WTV25" s="147"/>
      <c r="WTW25" s="149"/>
      <c r="WTX25" s="147"/>
      <c r="WTY25" s="149"/>
      <c r="WTZ25" s="147"/>
      <c r="WUA25" s="149"/>
      <c r="WUB25" s="147"/>
      <c r="WUC25" s="149"/>
      <c r="WUD25" s="147"/>
      <c r="WUE25" s="149"/>
      <c r="WUF25" s="147"/>
      <c r="WUG25" s="149"/>
      <c r="WUH25" s="147"/>
      <c r="WUI25" s="149"/>
      <c r="WUJ25" s="147"/>
      <c r="WUK25" s="149"/>
      <c r="WUL25" s="147"/>
      <c r="WUM25" s="149"/>
      <c r="WUN25" s="147"/>
      <c r="WUO25" s="149"/>
      <c r="WUP25" s="147"/>
      <c r="WUQ25" s="149"/>
      <c r="WUR25" s="147"/>
      <c r="WUS25" s="149"/>
      <c r="WUT25" s="147"/>
      <c r="WUU25" s="149"/>
      <c r="WUV25" s="147"/>
      <c r="WUW25" s="149"/>
      <c r="WUX25" s="147"/>
      <c r="WUY25" s="149"/>
      <c r="WUZ25" s="147"/>
      <c r="WVA25" s="149"/>
      <c r="WVB25" s="147"/>
      <c r="WVC25" s="149"/>
      <c r="WVD25" s="147"/>
      <c r="WVE25" s="149"/>
      <c r="WVF25" s="147"/>
      <c r="WVG25" s="149"/>
      <c r="WVH25" s="147"/>
      <c r="WVI25" s="149"/>
      <c r="WVJ25" s="147"/>
      <c r="WVK25" s="149"/>
      <c r="WVL25" s="147"/>
      <c r="WVM25" s="149"/>
      <c r="WVN25" s="147"/>
      <c r="WVO25" s="149"/>
      <c r="WVP25" s="147"/>
      <c r="WVQ25" s="149"/>
      <c r="WVR25" s="147"/>
      <c r="WVS25" s="149"/>
      <c r="WVT25" s="147"/>
      <c r="WVU25" s="149"/>
      <c r="WVV25" s="147"/>
      <c r="WVW25" s="149"/>
      <c r="WVX25" s="147"/>
      <c r="WVY25" s="149"/>
      <c r="WVZ25" s="147"/>
      <c r="WWA25" s="149"/>
      <c r="WWB25" s="147"/>
      <c r="WWC25" s="149"/>
      <c r="WWD25" s="147"/>
      <c r="WWE25" s="149"/>
      <c r="WWF25" s="147"/>
      <c r="WWG25" s="149"/>
      <c r="WWH25" s="147"/>
      <c r="WWI25" s="149"/>
      <c r="WWJ25" s="147"/>
      <c r="WWK25" s="149"/>
      <c r="WWL25" s="147"/>
      <c r="WWM25" s="149"/>
      <c r="WWN25" s="147"/>
      <c r="WWO25" s="149"/>
      <c r="WWP25" s="147"/>
      <c r="WWQ25" s="149"/>
      <c r="WWR25" s="147"/>
      <c r="WWS25" s="149"/>
      <c r="WWT25" s="147"/>
      <c r="WWU25" s="149"/>
      <c r="WWV25" s="147"/>
      <c r="WWW25" s="149"/>
      <c r="WWX25" s="147"/>
      <c r="WWY25" s="149"/>
      <c r="WWZ25" s="147"/>
      <c r="WXA25" s="149"/>
      <c r="WXB25" s="147"/>
      <c r="WXC25" s="149"/>
      <c r="WXD25" s="147"/>
      <c r="WXE25" s="149"/>
      <c r="WXF25" s="147"/>
      <c r="WXG25" s="149"/>
      <c r="WXH25" s="147"/>
      <c r="WXI25" s="149"/>
      <c r="WXJ25" s="147"/>
      <c r="WXK25" s="149"/>
      <c r="WXL25" s="147"/>
      <c r="WXM25" s="149"/>
      <c r="WXN25" s="147"/>
      <c r="WXO25" s="149"/>
      <c r="WXP25" s="147"/>
      <c r="WXQ25" s="149"/>
      <c r="WXR25" s="147"/>
      <c r="WXS25" s="149"/>
      <c r="WXT25" s="147"/>
      <c r="WXU25" s="149"/>
      <c r="WXV25" s="147"/>
      <c r="WXW25" s="149"/>
      <c r="WXX25" s="147"/>
      <c r="WXY25" s="149"/>
      <c r="WXZ25" s="147"/>
      <c r="WYA25" s="149"/>
      <c r="WYB25" s="147"/>
      <c r="WYC25" s="149"/>
      <c r="WYD25" s="147"/>
      <c r="WYE25" s="149"/>
      <c r="WYF25" s="147"/>
      <c r="WYG25" s="149"/>
      <c r="WYH25" s="147"/>
      <c r="WYI25" s="149"/>
      <c r="WYJ25" s="147"/>
      <c r="WYK25" s="149"/>
      <c r="WYL25" s="147"/>
      <c r="WYM25" s="149"/>
      <c r="WYN25" s="147"/>
      <c r="WYO25" s="149"/>
      <c r="WYP25" s="147"/>
      <c r="WYQ25" s="149"/>
      <c r="WYR25" s="147"/>
      <c r="WYS25" s="149"/>
      <c r="WYT25" s="147"/>
      <c r="WYU25" s="149"/>
      <c r="WYV25" s="147"/>
      <c r="WYW25" s="149"/>
      <c r="WYX25" s="147"/>
      <c r="WYY25" s="149"/>
      <c r="WYZ25" s="147"/>
      <c r="WZA25" s="149"/>
      <c r="WZB25" s="147"/>
      <c r="WZC25" s="149"/>
      <c r="WZD25" s="147"/>
      <c r="WZE25" s="149"/>
      <c r="WZF25" s="147"/>
      <c r="WZG25" s="149"/>
      <c r="WZH25" s="147"/>
      <c r="WZI25" s="149"/>
      <c r="WZJ25" s="147"/>
      <c r="WZK25" s="149"/>
      <c r="WZL25" s="147"/>
      <c r="WZM25" s="149"/>
      <c r="WZN25" s="147"/>
      <c r="WZO25" s="149"/>
      <c r="WZP25" s="147"/>
      <c r="WZQ25" s="149"/>
      <c r="WZR25" s="147"/>
      <c r="WZS25" s="149"/>
      <c r="WZT25" s="147"/>
      <c r="WZU25" s="149"/>
      <c r="WZV25" s="147"/>
      <c r="WZW25" s="149"/>
      <c r="WZX25" s="147"/>
      <c r="WZY25" s="149"/>
      <c r="WZZ25" s="147"/>
      <c r="XAA25" s="149"/>
      <c r="XAB25" s="147"/>
      <c r="XAC25" s="149"/>
      <c r="XAD25" s="147"/>
      <c r="XAE25" s="149"/>
      <c r="XAF25" s="147"/>
      <c r="XAG25" s="149"/>
      <c r="XAH25" s="147"/>
      <c r="XAI25" s="149"/>
      <c r="XAJ25" s="147"/>
      <c r="XAK25" s="149"/>
      <c r="XAL25" s="147"/>
      <c r="XAM25" s="149"/>
      <c r="XAN25" s="147"/>
      <c r="XAO25" s="149"/>
      <c r="XAP25" s="147"/>
      <c r="XAQ25" s="149"/>
      <c r="XAR25" s="147"/>
      <c r="XAS25" s="149"/>
      <c r="XAT25" s="147"/>
      <c r="XAU25" s="149"/>
      <c r="XAV25" s="147"/>
      <c r="XAW25" s="149"/>
      <c r="XAX25" s="147"/>
      <c r="XAY25" s="149"/>
      <c r="XAZ25" s="147"/>
      <c r="XBA25" s="149"/>
      <c r="XBB25" s="147"/>
      <c r="XBC25" s="149"/>
      <c r="XBD25" s="147"/>
      <c r="XBE25" s="149"/>
      <c r="XBF25" s="147"/>
      <c r="XBG25" s="149"/>
      <c r="XBH25" s="147"/>
      <c r="XBI25" s="149"/>
      <c r="XBJ25" s="147"/>
      <c r="XBK25" s="149"/>
      <c r="XBL25" s="147"/>
      <c r="XBM25" s="149"/>
      <c r="XBN25" s="147"/>
      <c r="XBO25" s="149"/>
      <c r="XBP25" s="147"/>
      <c r="XBQ25" s="149"/>
      <c r="XBR25" s="147"/>
      <c r="XBS25" s="149"/>
      <c r="XBT25" s="147"/>
      <c r="XBU25" s="149"/>
      <c r="XBV25" s="147"/>
      <c r="XBW25" s="149"/>
      <c r="XBX25" s="147"/>
      <c r="XBY25" s="149"/>
      <c r="XBZ25" s="147"/>
      <c r="XCA25" s="149"/>
      <c r="XCB25" s="147"/>
      <c r="XCC25" s="149"/>
      <c r="XCD25" s="147"/>
      <c r="XCE25" s="149"/>
      <c r="XCF25" s="147"/>
      <c r="XCG25" s="149"/>
      <c r="XCH25" s="147"/>
      <c r="XCI25" s="149"/>
      <c r="XCJ25" s="147"/>
      <c r="XCK25" s="149"/>
      <c r="XCL25" s="147"/>
      <c r="XCM25" s="149"/>
      <c r="XCN25" s="147"/>
      <c r="XCO25" s="149"/>
      <c r="XCP25" s="147"/>
      <c r="XCQ25" s="149"/>
      <c r="XCR25" s="147"/>
      <c r="XCS25" s="149"/>
      <c r="XCT25" s="147"/>
      <c r="XCU25" s="149"/>
      <c r="XCV25" s="147"/>
      <c r="XCW25" s="149"/>
      <c r="XCX25" s="147"/>
      <c r="XCY25" s="149"/>
      <c r="XCZ25" s="147"/>
      <c r="XDA25" s="149"/>
      <c r="XDB25" s="147"/>
      <c r="XDC25" s="149"/>
      <c r="XDD25" s="147"/>
      <c r="XDE25" s="149"/>
      <c r="XDF25" s="147"/>
      <c r="XDG25" s="149"/>
      <c r="XDH25" s="147"/>
      <c r="XDI25" s="149"/>
      <c r="XDJ25" s="147"/>
      <c r="XDK25" s="149"/>
      <c r="XDL25" s="147"/>
      <c r="XDM25" s="149"/>
      <c r="XDN25" s="147"/>
      <c r="XDO25" s="149"/>
      <c r="XDP25" s="147"/>
      <c r="XDQ25" s="149"/>
      <c r="XDR25" s="147"/>
      <c r="XDS25" s="149"/>
      <c r="XDT25" s="147"/>
      <c r="XDU25" s="149"/>
      <c r="XDV25" s="147"/>
      <c r="XDW25" s="149"/>
      <c r="XDX25" s="147"/>
      <c r="XDY25" s="149"/>
      <c r="XDZ25" s="147"/>
      <c r="XEA25" s="149"/>
      <c r="XEB25" s="147"/>
      <c r="XEC25" s="149"/>
      <c r="XED25" s="147"/>
      <c r="XEE25" s="149"/>
      <c r="XEF25" s="147"/>
      <c r="XEG25" s="149"/>
      <c r="XEH25" s="147"/>
      <c r="XEI25" s="149"/>
      <c r="XEJ25" s="147"/>
      <c r="XEK25" s="149"/>
      <c r="XEL25" s="147"/>
      <c r="XEM25" s="149"/>
      <c r="XEN25" s="147"/>
      <c r="XEO25" s="149"/>
      <c r="XEP25" s="147"/>
      <c r="XEQ25" s="149"/>
      <c r="XER25" s="147"/>
      <c r="XES25" s="149"/>
      <c r="XET25" s="147"/>
      <c r="XEU25" s="149"/>
      <c r="XEV25" s="147"/>
      <c r="XEW25" s="149"/>
      <c r="XEX25" s="147"/>
      <c r="XEY25" s="149"/>
      <c r="XEZ25" s="147"/>
      <c r="XFA25" s="149"/>
      <c r="XFB25" s="147"/>
      <c r="XFC25" s="149"/>
      <c r="XFD25" s="147"/>
    </row>
    <row r="26" spans="1:16384" x14ac:dyDescent="0.25">
      <c r="A26" s="98" t="s">
        <v>558</v>
      </c>
      <c r="B26" s="98" t="s">
        <v>559</v>
      </c>
      <c r="C26" s="148" t="s">
        <v>560</v>
      </c>
      <c r="D26" s="162" t="e">
        <f>('Waste recycled-Basel'!D14-'Waste recycled-Basel'!D36+'Waste recycled-Basel'!D58)/'Waste generation-Basel'!D14</f>
        <v>#DIV/0!</v>
      </c>
      <c r="E26" s="162"/>
      <c r="F26" s="162" t="e">
        <f>('Waste recycled-Basel'!F14-'Waste recycled-Basel'!F36+'Waste recycled-Basel'!F58)/'Waste generation-Basel'!F14</f>
        <v>#DIV/0!</v>
      </c>
      <c r="G26" s="162"/>
      <c r="H26" s="162" t="e">
        <f>('Waste recycled-Basel'!H14-'Waste recycled-Basel'!H36+'Waste recycled-Basel'!H58)/'Waste generation-Basel'!H14</f>
        <v>#DIV/0!</v>
      </c>
      <c r="I26" s="162"/>
      <c r="J26" s="162" t="e">
        <f>('Waste recycled-Basel'!J14-'Waste recycled-Basel'!J36+'Waste recycled-Basel'!J58)/'Waste generation-Basel'!J14</f>
        <v>#DIV/0!</v>
      </c>
      <c r="K26" s="162"/>
      <c r="L26" s="162" t="e">
        <f>('Waste recycled-Basel'!L14-'Waste recycled-Basel'!L36+'Waste recycled-Basel'!L58)/'Waste generation-Basel'!L14</f>
        <v>#DIV/0!</v>
      </c>
      <c r="M26" s="162"/>
      <c r="N26" s="162" t="e">
        <f>('Waste recycled-Basel'!N14-'Waste recycled-Basel'!N36+'Waste recycled-Basel'!N58)/'Waste generation-Basel'!N14</f>
        <v>#DIV/0!</v>
      </c>
      <c r="O26" s="162"/>
      <c r="P26" s="162" t="e">
        <f>('Waste recycled-Basel'!P14-'Waste recycled-Basel'!P36+'Waste recycled-Basel'!P58)/'Waste generation-Basel'!P14</f>
        <v>#DIV/0!</v>
      </c>
      <c r="Q26" s="162"/>
      <c r="R26" s="162" t="e">
        <f>('Waste recycled-Basel'!R14-'Waste recycled-Basel'!R36+'Waste recycled-Basel'!R58)/'Waste generation-Basel'!R14</f>
        <v>#DIV/0!</v>
      </c>
      <c r="S26" s="162"/>
      <c r="T26" s="162" t="e">
        <f>('Waste recycled-Basel'!T14-'Waste recycled-Basel'!T36+'Waste recycled-Basel'!T58)/'Waste generation-Basel'!T14</f>
        <v>#DIV/0!</v>
      </c>
      <c r="U26" s="162"/>
      <c r="V26" s="162" t="e">
        <f>('Waste recycled-Basel'!V14-'Waste recycled-Basel'!V36+'Waste recycled-Basel'!V58)/'Waste generation-Basel'!V14</f>
        <v>#DIV/0!</v>
      </c>
      <c r="W26" s="162"/>
      <c r="X26" s="162" t="e">
        <f>('Waste recycled-Basel'!X14-'Waste recycled-Basel'!X36+'Waste recycled-Basel'!X58)/'Waste generation-Basel'!X14</f>
        <v>#DIV/0!</v>
      </c>
      <c r="Y26" s="162"/>
      <c r="Z26" s="162" t="e">
        <f>('Waste recycled-Basel'!Z14-'Waste recycled-Basel'!Z36+'Waste recycled-Basel'!Z58)/'Waste generation-Basel'!Z14</f>
        <v>#DIV/0!</v>
      </c>
      <c r="AA26" s="162"/>
      <c r="AB26" s="162" t="e">
        <f>('Waste recycled-Basel'!AB14-'Waste recycled-Basel'!AB36+'Waste recycled-Basel'!AB58)/'Waste generation-Basel'!AB14</f>
        <v>#DIV/0!</v>
      </c>
      <c r="AC26" s="162"/>
      <c r="AD26" s="162" t="e">
        <f>('Waste recycled-Basel'!AD14-'Waste recycled-Basel'!AD36+'Waste recycled-Basel'!AD58)/'Waste generation-Basel'!AD14</f>
        <v>#DIV/0!</v>
      </c>
      <c r="AE26" s="162"/>
      <c r="AF26" s="162" t="e">
        <f>('Waste recycled-Basel'!AF14-'Waste recycled-Basel'!AF36+'Waste recycled-Basel'!AF58)/'Waste generation-Basel'!AF14</f>
        <v>#DIV/0!</v>
      </c>
      <c r="AG26" s="162"/>
      <c r="AH26" s="162" t="e">
        <f>('Waste recycled-Basel'!AH14-'Waste recycled-Basel'!AH36+'Waste recycled-Basel'!AH58)/'Waste generation-Basel'!AH14</f>
        <v>#DIV/0!</v>
      </c>
      <c r="AI26" s="162"/>
      <c r="AJ26" s="162" t="e">
        <f>('Waste recycled-Basel'!AJ14-'Waste recycled-Basel'!AJ36+'Waste recycled-Basel'!AJ58)/'Waste generation-Basel'!AJ14</f>
        <v>#DIV/0!</v>
      </c>
      <c r="AK26" s="162"/>
      <c r="AL26" s="162" t="e">
        <f>('Waste recycled-Basel'!AL14-'Waste recycled-Basel'!AL36+'Waste recycled-Basel'!AL58)/'Waste generation-Basel'!AL14</f>
        <v>#DIV/0!</v>
      </c>
      <c r="AM26" s="162"/>
      <c r="AN26" s="162" t="e">
        <f>('Waste recycled-Basel'!AN14-'Waste recycled-Basel'!AN36+'Waste recycled-Basel'!AN58)/'Waste generation-Basel'!AN14</f>
        <v>#DIV/0!</v>
      </c>
      <c r="AO26" s="162"/>
      <c r="AP26" s="162" t="e">
        <f>('Waste recycled-Basel'!AP14-'Waste recycled-Basel'!AP36+'Waste recycled-Basel'!AP58)/'Waste generation-Basel'!AP14</f>
        <v>#DIV/0!</v>
      </c>
      <c r="AQ26" s="162"/>
      <c r="AR26" s="162" t="e">
        <f>('Waste recycled-Basel'!AR14-'Waste recycled-Basel'!AR36+'Waste recycled-Basel'!AR58)/'Waste generation-Basel'!AR14</f>
        <v>#DIV/0!</v>
      </c>
      <c r="AS26" s="162"/>
      <c r="AT26" s="162" t="e">
        <f>('Waste recycled-Basel'!AT14-'Waste recycled-Basel'!AT36+'Waste recycled-Basel'!AT58)/'Waste generation-Basel'!AT14</f>
        <v>#DIV/0!</v>
      </c>
      <c r="AU26" s="164"/>
      <c r="AV26" s="162" t="e">
        <f>('Waste recycled-Basel'!AV14-'Waste recycled-Basel'!AV36+'Waste recycled-Basel'!AV58)/'Waste generation-Basel'!AV14</f>
        <v>#DIV/0!</v>
      </c>
      <c r="AW26" s="164"/>
      <c r="AX26" s="162" t="e">
        <f>('Waste recycled-Basel'!AW14-'Waste recycled-Basel'!AW36+'Waste recycled-Basel'!AW58)/'Waste generation-Basel'!AX14</f>
        <v>#DIV/0!</v>
      </c>
      <c r="AY26" s="164"/>
      <c r="AZ26" s="162" t="e">
        <f>('Waste recycled-Basel'!AY14-'Waste recycled-Basel'!AY36+'Waste recycled-Basel'!AY58)/'Waste generation-Basel'!AZ14</f>
        <v>#DIV/0!</v>
      </c>
      <c r="BA26" s="164"/>
      <c r="BB26" s="162" t="e">
        <f>('Waste recycled-Basel'!BA14-'Waste recycled-Basel'!BA36+'Waste recycled-Basel'!BA58)/'Waste generation-Basel'!BB14</f>
        <v>#DIV/0!</v>
      </c>
      <c r="BC26" s="164"/>
      <c r="BD26" s="162" t="e">
        <f>('Waste recycled-Basel'!BC14-'Waste recycled-Basel'!BC36+'Waste recycled-Basel'!BC58)/'Waste generation-Basel'!BD14</f>
        <v>#DIV/0!</v>
      </c>
      <c r="BE26" s="164"/>
      <c r="BF26" s="162" t="e">
        <f>('Waste recycled-Basel'!BE14-'Waste recycled-Basel'!BE36+'Waste recycled-Basel'!BE58)/'Waste generation-Basel'!BF14</f>
        <v>#DIV/0!</v>
      </c>
      <c r="BG26" s="164"/>
      <c r="BH26" s="162" t="e">
        <f>('Waste recycled-Basel'!BG14-'Waste recycled-Basel'!BG36+'Waste recycled-Basel'!BG58)/'Waste generation-Basel'!BH14</f>
        <v>#DIV/0!</v>
      </c>
      <c r="BI26" s="164"/>
      <c r="BJ26" s="162" t="e">
        <f>('Waste recycled-Basel'!BI14-'Waste recycled-Basel'!BI36+'Waste recycled-Basel'!BI58)/'Waste generation-Basel'!BJ14</f>
        <v>#DIV/0!</v>
      </c>
      <c r="BK26" s="164"/>
      <c r="BL26" s="162" t="e">
        <f>('Waste recycled-Basel'!BK14-'Waste recycled-Basel'!BK36+'Waste recycled-Basel'!BK58)/'Waste generation-Basel'!BL14</f>
        <v>#DIV/0!</v>
      </c>
      <c r="BM26" s="164"/>
      <c r="BN26" s="147"/>
      <c r="BO26" s="146"/>
      <c r="BP26" s="147"/>
      <c r="BQ26" s="146"/>
      <c r="BR26" s="147"/>
      <c r="BS26" s="146"/>
      <c r="BT26" s="147"/>
      <c r="BU26" s="146"/>
      <c r="BV26" s="147"/>
      <c r="BW26" s="146"/>
      <c r="BX26" s="147"/>
      <c r="BY26" s="146"/>
      <c r="BZ26" s="147"/>
      <c r="CA26" s="146"/>
      <c r="CB26" s="147"/>
      <c r="CC26" s="146"/>
      <c r="CD26" s="147"/>
      <c r="CE26" s="146"/>
      <c r="CF26" s="147"/>
      <c r="CG26" s="146"/>
      <c r="CH26" s="147"/>
      <c r="CI26" s="146"/>
      <c r="CJ26" s="147"/>
      <c r="CK26" s="146"/>
      <c r="CL26" s="147"/>
      <c r="CM26" s="146"/>
      <c r="CN26" s="147"/>
      <c r="CO26" s="146"/>
      <c r="CP26" s="147"/>
      <c r="CQ26" s="146"/>
      <c r="CR26" s="147"/>
      <c r="CS26" s="146"/>
      <c r="CT26" s="147"/>
      <c r="CU26" s="146"/>
      <c r="CV26" s="147"/>
      <c r="CW26" s="146"/>
      <c r="CX26" s="147"/>
      <c r="CY26" s="146"/>
      <c r="CZ26" s="147"/>
      <c r="DA26" s="146"/>
      <c r="DB26" s="147"/>
      <c r="DC26" s="146"/>
      <c r="DD26" s="147"/>
      <c r="DE26" s="146"/>
      <c r="DF26" s="147"/>
      <c r="DG26" s="146"/>
      <c r="DH26" s="147"/>
      <c r="DI26" s="146"/>
      <c r="DJ26" s="147"/>
      <c r="DK26" s="146"/>
      <c r="DL26" s="147"/>
      <c r="DM26" s="146"/>
      <c r="DN26" s="147"/>
      <c r="DO26" s="146"/>
      <c r="DP26" s="147"/>
      <c r="DQ26" s="146"/>
      <c r="DR26" s="147"/>
      <c r="DS26" s="146"/>
      <c r="DT26" s="147"/>
      <c r="DU26" s="146"/>
      <c r="DV26" s="147"/>
      <c r="DW26" s="146"/>
      <c r="DX26" s="147"/>
      <c r="DY26" s="146"/>
      <c r="DZ26" s="147"/>
      <c r="EA26" s="146"/>
      <c r="EB26" s="147"/>
      <c r="EC26" s="146"/>
      <c r="ED26" s="147"/>
      <c r="EE26" s="146"/>
      <c r="EF26" s="147"/>
      <c r="EG26" s="146"/>
      <c r="EH26" s="147"/>
      <c r="EI26" s="146"/>
      <c r="EJ26" s="147"/>
      <c r="EK26" s="146"/>
      <c r="EL26" s="147"/>
      <c r="EM26" s="146"/>
      <c r="EN26" s="147"/>
      <c r="EO26" s="146"/>
      <c r="EP26" s="147"/>
      <c r="EQ26" s="146"/>
      <c r="ER26" s="147"/>
      <c r="ES26" s="146"/>
      <c r="ET26" s="147"/>
      <c r="EU26" s="146"/>
      <c r="EV26" s="147"/>
      <c r="EW26" s="146"/>
      <c r="EX26" s="147"/>
      <c r="EY26" s="146"/>
      <c r="EZ26" s="147"/>
      <c r="FA26" s="146"/>
      <c r="FB26" s="147"/>
      <c r="FC26" s="146"/>
      <c r="FD26" s="147"/>
      <c r="FE26" s="146"/>
      <c r="FF26" s="147"/>
      <c r="FG26" s="146"/>
      <c r="FH26" s="147"/>
      <c r="FI26" s="146"/>
      <c r="FJ26" s="147"/>
      <c r="FK26" s="146"/>
      <c r="FL26" s="147"/>
      <c r="FM26" s="146"/>
      <c r="FN26" s="147"/>
      <c r="FO26" s="146"/>
      <c r="FP26" s="147"/>
      <c r="FQ26" s="146"/>
      <c r="FR26" s="147"/>
      <c r="FS26" s="146"/>
      <c r="FT26" s="147"/>
      <c r="FU26" s="146"/>
      <c r="FV26" s="147"/>
      <c r="FW26" s="146"/>
      <c r="FX26" s="147"/>
      <c r="FY26" s="146"/>
      <c r="FZ26" s="147"/>
      <c r="GA26" s="146"/>
      <c r="GB26" s="147"/>
      <c r="GC26" s="146"/>
      <c r="GD26" s="147"/>
      <c r="GE26" s="146"/>
      <c r="GF26" s="147"/>
      <c r="GG26" s="146"/>
      <c r="GH26" s="147"/>
      <c r="GI26" s="146"/>
      <c r="GJ26" s="147"/>
      <c r="GK26" s="146"/>
      <c r="GL26" s="147"/>
      <c r="GM26" s="146"/>
      <c r="GN26" s="147"/>
      <c r="GO26" s="146"/>
      <c r="GP26" s="147"/>
      <c r="GQ26" s="146"/>
      <c r="GR26" s="147"/>
      <c r="GS26" s="146"/>
      <c r="GT26" s="147"/>
      <c r="GU26" s="146"/>
      <c r="GV26" s="147"/>
      <c r="GW26" s="146"/>
      <c r="GX26" s="147"/>
      <c r="GY26" s="146"/>
      <c r="GZ26" s="147"/>
      <c r="HA26" s="146"/>
      <c r="HB26" s="147"/>
      <c r="HC26" s="146"/>
      <c r="HD26" s="147"/>
      <c r="HE26" s="146"/>
      <c r="HF26" s="147"/>
      <c r="HG26" s="146"/>
      <c r="HH26" s="147"/>
      <c r="HI26" s="146"/>
      <c r="HJ26" s="147"/>
      <c r="HK26" s="146"/>
      <c r="HL26" s="147"/>
      <c r="HM26" s="146"/>
      <c r="HN26" s="147"/>
      <c r="HO26" s="146"/>
      <c r="HP26" s="147"/>
      <c r="HQ26" s="146"/>
      <c r="HR26" s="147"/>
      <c r="HS26" s="146"/>
      <c r="HT26" s="147"/>
      <c r="HU26" s="146"/>
      <c r="HV26" s="147"/>
      <c r="HW26" s="146"/>
      <c r="HX26" s="147"/>
      <c r="HY26" s="146"/>
      <c r="HZ26" s="147"/>
      <c r="IA26" s="146"/>
      <c r="IB26" s="147"/>
      <c r="IC26" s="146"/>
      <c r="ID26" s="147"/>
      <c r="IE26" s="146"/>
      <c r="IF26" s="147"/>
      <c r="IG26" s="146"/>
      <c r="IH26" s="147"/>
      <c r="II26" s="146"/>
      <c r="IJ26" s="147"/>
      <c r="IK26" s="146"/>
      <c r="IL26" s="147"/>
      <c r="IM26" s="146"/>
      <c r="IN26" s="147"/>
      <c r="IO26" s="146"/>
      <c r="IP26" s="147"/>
      <c r="IQ26" s="146"/>
      <c r="IR26" s="147"/>
      <c r="IS26" s="146"/>
      <c r="IT26" s="147"/>
      <c r="IU26" s="146"/>
      <c r="IV26" s="147"/>
      <c r="IW26" s="146"/>
      <c r="IX26" s="147"/>
      <c r="IY26" s="146"/>
      <c r="IZ26" s="147"/>
      <c r="JA26" s="146"/>
      <c r="JB26" s="147"/>
      <c r="JC26" s="146"/>
      <c r="JD26" s="147"/>
      <c r="JE26" s="146"/>
      <c r="JF26" s="147"/>
      <c r="JG26" s="146"/>
      <c r="JH26" s="147"/>
      <c r="JI26" s="146"/>
      <c r="JJ26" s="147"/>
      <c r="JK26" s="146"/>
      <c r="JL26" s="147"/>
      <c r="JM26" s="146"/>
      <c r="JN26" s="147"/>
      <c r="JO26" s="146"/>
      <c r="JP26" s="147"/>
      <c r="JQ26" s="146"/>
      <c r="JR26" s="147"/>
      <c r="JS26" s="146"/>
      <c r="JT26" s="147"/>
      <c r="JU26" s="146"/>
      <c r="JV26" s="147"/>
      <c r="JW26" s="146"/>
      <c r="JX26" s="147"/>
      <c r="JY26" s="146"/>
      <c r="JZ26" s="147"/>
      <c r="KA26" s="146"/>
      <c r="KB26" s="147"/>
      <c r="KC26" s="146"/>
      <c r="KD26" s="147"/>
      <c r="KE26" s="146"/>
      <c r="KF26" s="147"/>
      <c r="KG26" s="146"/>
      <c r="KH26" s="147"/>
      <c r="KI26" s="146"/>
      <c r="KJ26" s="147"/>
      <c r="KK26" s="146"/>
      <c r="KL26" s="147"/>
      <c r="KM26" s="146"/>
      <c r="KN26" s="147"/>
      <c r="KO26" s="146"/>
      <c r="KP26" s="147"/>
      <c r="KQ26" s="146"/>
      <c r="KR26" s="147"/>
      <c r="KS26" s="146"/>
      <c r="KT26" s="147"/>
      <c r="KU26" s="146"/>
      <c r="KV26" s="147"/>
      <c r="KW26" s="146"/>
      <c r="KX26" s="147"/>
      <c r="KY26" s="146"/>
      <c r="KZ26" s="147"/>
      <c r="LA26" s="146"/>
      <c r="LB26" s="147"/>
      <c r="LC26" s="146"/>
      <c r="LD26" s="147"/>
      <c r="LE26" s="146"/>
      <c r="LF26" s="147"/>
      <c r="LG26" s="146"/>
      <c r="LH26" s="147"/>
      <c r="LI26" s="146"/>
      <c r="LJ26" s="147"/>
      <c r="LK26" s="146"/>
      <c r="LL26" s="147"/>
      <c r="LM26" s="146"/>
      <c r="LN26" s="147"/>
      <c r="LO26" s="146"/>
      <c r="LP26" s="147"/>
      <c r="LQ26" s="146"/>
      <c r="LR26" s="147"/>
      <c r="LS26" s="146"/>
      <c r="LT26" s="147"/>
      <c r="LU26" s="146"/>
      <c r="LV26" s="147"/>
      <c r="LW26" s="146"/>
      <c r="LX26" s="147"/>
      <c r="LY26" s="146"/>
      <c r="LZ26" s="147"/>
      <c r="MA26" s="146"/>
      <c r="MB26" s="147"/>
      <c r="MC26" s="146"/>
      <c r="MD26" s="147"/>
      <c r="ME26" s="146"/>
      <c r="MF26" s="147"/>
      <c r="MG26" s="146"/>
      <c r="MH26" s="147"/>
      <c r="MI26" s="146"/>
      <c r="MJ26" s="147"/>
      <c r="MK26" s="146"/>
      <c r="ML26" s="147"/>
      <c r="MM26" s="146"/>
      <c r="MN26" s="147"/>
      <c r="MO26" s="146"/>
      <c r="MP26" s="147"/>
      <c r="MQ26" s="146"/>
      <c r="MR26" s="147"/>
      <c r="MS26" s="146"/>
      <c r="MT26" s="147"/>
      <c r="MU26" s="146"/>
      <c r="MV26" s="147"/>
      <c r="MW26" s="146"/>
      <c r="MX26" s="147"/>
      <c r="MY26" s="146"/>
      <c r="MZ26" s="147"/>
      <c r="NA26" s="146"/>
      <c r="NB26" s="147"/>
      <c r="NC26" s="146"/>
      <c r="ND26" s="147"/>
      <c r="NE26" s="146"/>
      <c r="NF26" s="147"/>
      <c r="NG26" s="146"/>
      <c r="NH26" s="147"/>
      <c r="NI26" s="146"/>
      <c r="NJ26" s="147"/>
      <c r="NK26" s="146"/>
      <c r="NL26" s="147"/>
      <c r="NM26" s="146"/>
      <c r="NN26" s="147"/>
      <c r="NO26" s="146"/>
      <c r="NP26" s="147"/>
      <c r="NQ26" s="146"/>
      <c r="NR26" s="147"/>
      <c r="NS26" s="146"/>
      <c r="NT26" s="147"/>
      <c r="NU26" s="146"/>
      <c r="NV26" s="147"/>
      <c r="NW26" s="146"/>
      <c r="NX26" s="147"/>
      <c r="NY26" s="146"/>
      <c r="NZ26" s="147"/>
      <c r="OA26" s="146"/>
      <c r="OB26" s="147"/>
      <c r="OC26" s="146"/>
      <c r="OD26" s="147"/>
      <c r="OE26" s="146"/>
      <c r="OF26" s="147"/>
      <c r="OG26" s="146"/>
      <c r="OH26" s="147"/>
      <c r="OI26" s="146"/>
      <c r="OJ26" s="147"/>
      <c r="OK26" s="146"/>
      <c r="OL26" s="147"/>
      <c r="OM26" s="146"/>
      <c r="ON26" s="147"/>
      <c r="OO26" s="146"/>
      <c r="OP26" s="147"/>
      <c r="OQ26" s="146"/>
      <c r="OR26" s="147"/>
      <c r="OS26" s="146"/>
      <c r="OT26" s="147"/>
      <c r="OU26" s="146"/>
      <c r="OV26" s="147"/>
      <c r="OW26" s="146"/>
      <c r="OX26" s="147"/>
      <c r="OY26" s="146"/>
      <c r="OZ26" s="147"/>
      <c r="PA26" s="146"/>
      <c r="PB26" s="147"/>
      <c r="PC26" s="146"/>
      <c r="PD26" s="147"/>
      <c r="PE26" s="146"/>
      <c r="PF26" s="147"/>
      <c r="PG26" s="146"/>
      <c r="PH26" s="147"/>
      <c r="PI26" s="146"/>
      <c r="PJ26" s="147"/>
      <c r="PK26" s="146"/>
      <c r="PL26" s="147"/>
      <c r="PM26" s="146"/>
      <c r="PN26" s="147"/>
      <c r="PO26" s="146"/>
      <c r="PP26" s="147"/>
      <c r="PQ26" s="146"/>
      <c r="PR26" s="147"/>
      <c r="PS26" s="146"/>
      <c r="PT26" s="147"/>
      <c r="PU26" s="146"/>
      <c r="PV26" s="147"/>
      <c r="PW26" s="146"/>
      <c r="PX26" s="147"/>
      <c r="PY26" s="146"/>
      <c r="PZ26" s="147"/>
      <c r="QA26" s="146"/>
      <c r="QB26" s="147"/>
      <c r="QC26" s="146"/>
      <c r="QD26" s="147"/>
      <c r="QE26" s="146"/>
      <c r="QF26" s="147"/>
      <c r="QG26" s="146"/>
      <c r="QH26" s="147"/>
      <c r="QI26" s="146"/>
      <c r="QJ26" s="147"/>
      <c r="QK26" s="146"/>
      <c r="QL26" s="147"/>
      <c r="QM26" s="146"/>
      <c r="QN26" s="147"/>
      <c r="QO26" s="146"/>
      <c r="QP26" s="147"/>
      <c r="QQ26" s="146"/>
      <c r="QR26" s="147"/>
      <c r="QS26" s="146"/>
      <c r="QT26" s="147"/>
      <c r="QU26" s="146"/>
      <c r="QV26" s="147"/>
      <c r="QW26" s="146"/>
      <c r="QX26" s="147"/>
      <c r="QY26" s="146"/>
      <c r="QZ26" s="147"/>
      <c r="RA26" s="146"/>
      <c r="RB26" s="147"/>
      <c r="RC26" s="146"/>
      <c r="RD26" s="147"/>
      <c r="RE26" s="146"/>
      <c r="RF26" s="147"/>
      <c r="RG26" s="146"/>
      <c r="RH26" s="147"/>
      <c r="RI26" s="146"/>
      <c r="RJ26" s="147"/>
      <c r="RK26" s="146"/>
      <c r="RL26" s="147"/>
      <c r="RM26" s="146"/>
      <c r="RN26" s="147"/>
      <c r="RO26" s="146"/>
      <c r="RP26" s="147"/>
      <c r="RQ26" s="146"/>
      <c r="RR26" s="147"/>
      <c r="RS26" s="146"/>
      <c r="RT26" s="147"/>
      <c r="RU26" s="146"/>
      <c r="RV26" s="147"/>
      <c r="RW26" s="146"/>
      <c r="RX26" s="147"/>
      <c r="RY26" s="146"/>
      <c r="RZ26" s="147"/>
      <c r="SA26" s="146"/>
      <c r="SB26" s="147"/>
      <c r="SC26" s="146"/>
      <c r="SD26" s="147"/>
      <c r="SE26" s="146"/>
      <c r="SF26" s="147"/>
      <c r="SG26" s="146"/>
      <c r="SH26" s="147"/>
      <c r="SI26" s="146"/>
      <c r="SJ26" s="147"/>
      <c r="SK26" s="146"/>
      <c r="SL26" s="147"/>
      <c r="SM26" s="146"/>
      <c r="SN26" s="147"/>
      <c r="SO26" s="146"/>
      <c r="SP26" s="147"/>
      <c r="SQ26" s="146"/>
      <c r="SR26" s="147"/>
      <c r="SS26" s="146"/>
      <c r="ST26" s="147"/>
      <c r="SU26" s="146"/>
      <c r="SV26" s="147"/>
      <c r="SW26" s="146"/>
      <c r="SX26" s="147"/>
      <c r="SY26" s="146"/>
      <c r="SZ26" s="147"/>
      <c r="TA26" s="146"/>
      <c r="TB26" s="147"/>
      <c r="TC26" s="146"/>
      <c r="TD26" s="147"/>
      <c r="TE26" s="146"/>
      <c r="TF26" s="147"/>
      <c r="TG26" s="146"/>
      <c r="TH26" s="147"/>
      <c r="TI26" s="146"/>
      <c r="TJ26" s="147"/>
      <c r="TK26" s="146"/>
      <c r="TL26" s="147"/>
      <c r="TM26" s="146"/>
      <c r="TN26" s="147"/>
      <c r="TO26" s="146"/>
      <c r="TP26" s="147"/>
      <c r="TQ26" s="146"/>
      <c r="TR26" s="147"/>
      <c r="TS26" s="146"/>
      <c r="TT26" s="147"/>
      <c r="TU26" s="146"/>
      <c r="TV26" s="147"/>
      <c r="TW26" s="146"/>
      <c r="TX26" s="147"/>
      <c r="TY26" s="146"/>
      <c r="TZ26" s="147"/>
      <c r="UA26" s="146"/>
      <c r="UB26" s="147"/>
      <c r="UC26" s="146"/>
      <c r="UD26" s="147"/>
      <c r="UE26" s="146"/>
      <c r="UF26" s="147"/>
      <c r="UG26" s="146"/>
      <c r="UH26" s="147"/>
      <c r="UI26" s="146"/>
      <c r="UJ26" s="147"/>
      <c r="UK26" s="146"/>
      <c r="UL26" s="147"/>
      <c r="UM26" s="146"/>
      <c r="UN26" s="147"/>
      <c r="UO26" s="146"/>
      <c r="UP26" s="147"/>
      <c r="UQ26" s="146"/>
      <c r="UR26" s="147"/>
      <c r="US26" s="146"/>
      <c r="UT26" s="147"/>
      <c r="UU26" s="146"/>
      <c r="UV26" s="147"/>
      <c r="UW26" s="146"/>
      <c r="UX26" s="147"/>
      <c r="UY26" s="146"/>
      <c r="UZ26" s="147"/>
      <c r="VA26" s="146"/>
      <c r="VB26" s="147"/>
      <c r="VC26" s="146"/>
      <c r="VD26" s="147"/>
      <c r="VE26" s="146"/>
      <c r="VF26" s="147"/>
      <c r="VG26" s="146"/>
      <c r="VH26" s="147"/>
      <c r="VI26" s="146"/>
      <c r="VJ26" s="147"/>
      <c r="VK26" s="146"/>
      <c r="VL26" s="147"/>
      <c r="VM26" s="146"/>
      <c r="VN26" s="147"/>
      <c r="VO26" s="146"/>
      <c r="VP26" s="147"/>
      <c r="VQ26" s="146"/>
      <c r="VR26" s="147"/>
      <c r="VS26" s="146"/>
      <c r="VT26" s="147"/>
      <c r="VU26" s="146"/>
      <c r="VV26" s="147"/>
      <c r="VW26" s="146"/>
      <c r="VX26" s="147"/>
      <c r="VY26" s="146"/>
      <c r="VZ26" s="147"/>
      <c r="WA26" s="146"/>
      <c r="WB26" s="147"/>
      <c r="WC26" s="146"/>
      <c r="WD26" s="147"/>
      <c r="WE26" s="146"/>
      <c r="WF26" s="147"/>
      <c r="WG26" s="146"/>
      <c r="WH26" s="147"/>
      <c r="WI26" s="146"/>
      <c r="WJ26" s="147"/>
      <c r="WK26" s="146"/>
      <c r="WL26" s="147"/>
      <c r="WM26" s="146"/>
      <c r="WN26" s="147"/>
      <c r="WO26" s="146"/>
      <c r="WP26" s="147"/>
      <c r="WQ26" s="146"/>
      <c r="WR26" s="147"/>
      <c r="WS26" s="146"/>
      <c r="WT26" s="147"/>
      <c r="WU26" s="146"/>
      <c r="WV26" s="147"/>
      <c r="WW26" s="146"/>
      <c r="WX26" s="147"/>
      <c r="WY26" s="146"/>
      <c r="WZ26" s="147"/>
      <c r="XA26" s="146"/>
      <c r="XB26" s="147"/>
      <c r="XC26" s="146"/>
      <c r="XD26" s="147"/>
      <c r="XE26" s="146"/>
      <c r="XF26" s="147"/>
      <c r="XG26" s="146"/>
      <c r="XH26" s="147"/>
      <c r="XI26" s="146"/>
      <c r="XJ26" s="147"/>
      <c r="XK26" s="146"/>
      <c r="XL26" s="147"/>
      <c r="XM26" s="146"/>
      <c r="XN26" s="147"/>
      <c r="XO26" s="146"/>
      <c r="XP26" s="147"/>
      <c r="XQ26" s="146"/>
      <c r="XR26" s="147"/>
      <c r="XS26" s="146"/>
      <c r="XT26" s="147"/>
      <c r="XU26" s="146"/>
      <c r="XV26" s="147"/>
      <c r="XW26" s="146"/>
      <c r="XX26" s="147"/>
      <c r="XY26" s="146"/>
      <c r="XZ26" s="147"/>
      <c r="YA26" s="146"/>
      <c r="YB26" s="147"/>
      <c r="YC26" s="146"/>
      <c r="YD26" s="147"/>
      <c r="YE26" s="146"/>
      <c r="YF26" s="147"/>
      <c r="YG26" s="146"/>
      <c r="YH26" s="147"/>
      <c r="YI26" s="146"/>
      <c r="YJ26" s="147"/>
      <c r="YK26" s="146"/>
      <c r="YL26" s="147"/>
      <c r="YM26" s="146"/>
      <c r="YN26" s="147"/>
      <c r="YO26" s="146"/>
      <c r="YP26" s="147"/>
      <c r="YQ26" s="146"/>
      <c r="YR26" s="147"/>
      <c r="YS26" s="146"/>
      <c r="YT26" s="147"/>
      <c r="YU26" s="146"/>
      <c r="YV26" s="147"/>
      <c r="YW26" s="146"/>
      <c r="YX26" s="147"/>
      <c r="YY26" s="146"/>
      <c r="YZ26" s="147"/>
      <c r="ZA26" s="146"/>
      <c r="ZB26" s="147"/>
      <c r="ZC26" s="146"/>
      <c r="ZD26" s="147"/>
      <c r="ZE26" s="146"/>
      <c r="ZF26" s="147"/>
      <c r="ZG26" s="146"/>
      <c r="ZH26" s="147"/>
      <c r="ZI26" s="146"/>
      <c r="ZJ26" s="147"/>
      <c r="ZK26" s="146"/>
      <c r="ZL26" s="147"/>
      <c r="ZM26" s="146"/>
      <c r="ZN26" s="147"/>
      <c r="ZO26" s="146"/>
      <c r="ZP26" s="147"/>
      <c r="ZQ26" s="146"/>
      <c r="ZR26" s="147"/>
      <c r="ZS26" s="146"/>
      <c r="ZT26" s="147"/>
      <c r="ZU26" s="146"/>
      <c r="ZV26" s="147"/>
      <c r="ZW26" s="146"/>
      <c r="ZX26" s="147"/>
      <c r="ZY26" s="146"/>
      <c r="ZZ26" s="147"/>
      <c r="AAA26" s="146"/>
      <c r="AAB26" s="147"/>
      <c r="AAC26" s="146"/>
      <c r="AAD26" s="147"/>
      <c r="AAE26" s="146"/>
      <c r="AAF26" s="147"/>
      <c r="AAG26" s="146"/>
      <c r="AAH26" s="147"/>
      <c r="AAI26" s="146"/>
      <c r="AAJ26" s="147"/>
      <c r="AAK26" s="146"/>
      <c r="AAL26" s="147"/>
      <c r="AAM26" s="146"/>
      <c r="AAN26" s="147"/>
      <c r="AAO26" s="146"/>
      <c r="AAP26" s="147"/>
      <c r="AAQ26" s="146"/>
      <c r="AAR26" s="147"/>
      <c r="AAS26" s="146"/>
      <c r="AAT26" s="147"/>
      <c r="AAU26" s="146"/>
      <c r="AAV26" s="147"/>
      <c r="AAW26" s="146"/>
      <c r="AAX26" s="147"/>
      <c r="AAY26" s="146"/>
      <c r="AAZ26" s="147"/>
      <c r="ABA26" s="146"/>
      <c r="ABB26" s="147"/>
      <c r="ABC26" s="146"/>
      <c r="ABD26" s="147"/>
      <c r="ABE26" s="146"/>
      <c r="ABF26" s="147"/>
      <c r="ABG26" s="146"/>
      <c r="ABH26" s="147"/>
      <c r="ABI26" s="146"/>
      <c r="ABJ26" s="147"/>
      <c r="ABK26" s="146"/>
      <c r="ABL26" s="147"/>
      <c r="ABM26" s="146"/>
      <c r="ABN26" s="147"/>
      <c r="ABO26" s="146"/>
      <c r="ABP26" s="147"/>
      <c r="ABQ26" s="146"/>
      <c r="ABR26" s="147"/>
      <c r="ABS26" s="146"/>
      <c r="ABT26" s="147"/>
      <c r="ABU26" s="146"/>
      <c r="ABV26" s="147"/>
      <c r="ABW26" s="146"/>
      <c r="ABX26" s="147"/>
      <c r="ABY26" s="146"/>
      <c r="ABZ26" s="147"/>
      <c r="ACA26" s="146"/>
      <c r="ACB26" s="147"/>
      <c r="ACC26" s="146"/>
      <c r="ACD26" s="147"/>
      <c r="ACE26" s="146"/>
      <c r="ACF26" s="147"/>
      <c r="ACG26" s="146"/>
      <c r="ACH26" s="147"/>
      <c r="ACI26" s="146"/>
      <c r="ACJ26" s="147"/>
      <c r="ACK26" s="146"/>
      <c r="ACL26" s="147"/>
      <c r="ACM26" s="146"/>
      <c r="ACN26" s="147"/>
      <c r="ACO26" s="146"/>
      <c r="ACP26" s="147"/>
      <c r="ACQ26" s="146"/>
      <c r="ACR26" s="147"/>
      <c r="ACS26" s="146"/>
      <c r="ACT26" s="147"/>
      <c r="ACU26" s="146"/>
      <c r="ACV26" s="147"/>
      <c r="ACW26" s="146"/>
      <c r="ACX26" s="147"/>
      <c r="ACY26" s="146"/>
      <c r="ACZ26" s="147"/>
      <c r="ADA26" s="146"/>
      <c r="ADB26" s="147"/>
      <c r="ADC26" s="146"/>
      <c r="ADD26" s="147"/>
      <c r="ADE26" s="146"/>
      <c r="ADF26" s="147"/>
      <c r="ADG26" s="146"/>
      <c r="ADH26" s="147"/>
      <c r="ADI26" s="146"/>
      <c r="ADJ26" s="147"/>
      <c r="ADK26" s="146"/>
      <c r="ADL26" s="147"/>
      <c r="ADM26" s="146"/>
      <c r="ADN26" s="147"/>
      <c r="ADO26" s="146"/>
      <c r="ADP26" s="147"/>
      <c r="ADQ26" s="146"/>
      <c r="ADR26" s="147"/>
      <c r="ADS26" s="146"/>
      <c r="ADT26" s="147"/>
      <c r="ADU26" s="146"/>
      <c r="ADV26" s="147"/>
      <c r="ADW26" s="146"/>
      <c r="ADX26" s="147"/>
      <c r="ADY26" s="146"/>
      <c r="ADZ26" s="147"/>
      <c r="AEA26" s="146"/>
      <c r="AEB26" s="147"/>
      <c r="AEC26" s="146"/>
      <c r="AED26" s="147"/>
      <c r="AEE26" s="146"/>
      <c r="AEF26" s="147"/>
      <c r="AEG26" s="146"/>
      <c r="AEH26" s="147"/>
      <c r="AEI26" s="146"/>
      <c r="AEJ26" s="147"/>
      <c r="AEK26" s="146"/>
      <c r="AEL26" s="147"/>
      <c r="AEM26" s="146"/>
      <c r="AEN26" s="147"/>
      <c r="AEO26" s="146"/>
      <c r="AEP26" s="147"/>
      <c r="AEQ26" s="146"/>
      <c r="AER26" s="147"/>
      <c r="AES26" s="146"/>
      <c r="AET26" s="147"/>
      <c r="AEU26" s="146"/>
      <c r="AEV26" s="147"/>
      <c r="AEW26" s="146"/>
      <c r="AEX26" s="147"/>
      <c r="AEY26" s="146"/>
      <c r="AEZ26" s="147"/>
      <c r="AFA26" s="146"/>
      <c r="AFB26" s="147"/>
      <c r="AFC26" s="146"/>
      <c r="AFD26" s="147"/>
      <c r="AFE26" s="146"/>
      <c r="AFF26" s="147"/>
      <c r="AFG26" s="146"/>
      <c r="AFH26" s="147"/>
      <c r="AFI26" s="146"/>
      <c r="AFJ26" s="147"/>
      <c r="AFK26" s="146"/>
      <c r="AFL26" s="147"/>
      <c r="AFM26" s="146"/>
      <c r="AFN26" s="147"/>
      <c r="AFO26" s="146"/>
      <c r="AFP26" s="147"/>
      <c r="AFQ26" s="146"/>
      <c r="AFR26" s="147"/>
      <c r="AFS26" s="146"/>
      <c r="AFT26" s="147"/>
      <c r="AFU26" s="146"/>
      <c r="AFV26" s="147"/>
      <c r="AFW26" s="146"/>
      <c r="AFX26" s="147"/>
      <c r="AFY26" s="146"/>
      <c r="AFZ26" s="147"/>
      <c r="AGA26" s="146"/>
      <c r="AGB26" s="147"/>
      <c r="AGC26" s="146"/>
      <c r="AGD26" s="147"/>
      <c r="AGE26" s="146"/>
      <c r="AGF26" s="147"/>
      <c r="AGG26" s="146"/>
      <c r="AGH26" s="147"/>
      <c r="AGI26" s="146"/>
      <c r="AGJ26" s="147"/>
      <c r="AGK26" s="146"/>
      <c r="AGL26" s="147"/>
      <c r="AGM26" s="146"/>
      <c r="AGN26" s="147"/>
      <c r="AGO26" s="146"/>
      <c r="AGP26" s="147"/>
      <c r="AGQ26" s="146"/>
      <c r="AGR26" s="147"/>
      <c r="AGS26" s="146"/>
      <c r="AGT26" s="147"/>
      <c r="AGU26" s="146"/>
      <c r="AGV26" s="147"/>
      <c r="AGW26" s="146"/>
      <c r="AGX26" s="147"/>
      <c r="AGY26" s="146"/>
      <c r="AGZ26" s="147"/>
      <c r="AHA26" s="146"/>
      <c r="AHB26" s="147"/>
      <c r="AHC26" s="146"/>
      <c r="AHD26" s="147"/>
      <c r="AHE26" s="146"/>
      <c r="AHF26" s="147"/>
      <c r="AHG26" s="146"/>
      <c r="AHH26" s="147"/>
      <c r="AHI26" s="146"/>
      <c r="AHJ26" s="147"/>
      <c r="AHK26" s="146"/>
      <c r="AHL26" s="147"/>
      <c r="AHM26" s="146"/>
      <c r="AHN26" s="147"/>
      <c r="AHO26" s="146"/>
      <c r="AHP26" s="147"/>
      <c r="AHQ26" s="146"/>
      <c r="AHR26" s="147"/>
      <c r="AHS26" s="146"/>
      <c r="AHT26" s="147"/>
      <c r="AHU26" s="146"/>
      <c r="AHV26" s="147"/>
      <c r="AHW26" s="146"/>
      <c r="AHX26" s="147"/>
      <c r="AHY26" s="146"/>
      <c r="AHZ26" s="147"/>
      <c r="AIA26" s="146"/>
      <c r="AIB26" s="147"/>
      <c r="AIC26" s="146"/>
      <c r="AID26" s="147"/>
      <c r="AIE26" s="146"/>
      <c r="AIF26" s="147"/>
      <c r="AIG26" s="146"/>
      <c r="AIH26" s="147"/>
      <c r="AII26" s="146"/>
      <c r="AIJ26" s="147"/>
      <c r="AIK26" s="146"/>
      <c r="AIL26" s="147"/>
      <c r="AIM26" s="146"/>
      <c r="AIN26" s="147"/>
      <c r="AIO26" s="146"/>
      <c r="AIP26" s="147"/>
      <c r="AIQ26" s="146"/>
      <c r="AIR26" s="147"/>
      <c r="AIS26" s="146"/>
      <c r="AIT26" s="147"/>
      <c r="AIU26" s="146"/>
      <c r="AIV26" s="147"/>
      <c r="AIW26" s="146"/>
      <c r="AIX26" s="147"/>
      <c r="AIY26" s="146"/>
      <c r="AIZ26" s="147"/>
      <c r="AJA26" s="146"/>
      <c r="AJB26" s="147"/>
      <c r="AJC26" s="146"/>
      <c r="AJD26" s="147"/>
      <c r="AJE26" s="146"/>
      <c r="AJF26" s="147"/>
      <c r="AJG26" s="146"/>
      <c r="AJH26" s="147"/>
      <c r="AJI26" s="146"/>
      <c r="AJJ26" s="147"/>
      <c r="AJK26" s="146"/>
      <c r="AJL26" s="147"/>
      <c r="AJM26" s="146"/>
      <c r="AJN26" s="147"/>
      <c r="AJO26" s="146"/>
      <c r="AJP26" s="147"/>
      <c r="AJQ26" s="146"/>
      <c r="AJR26" s="147"/>
      <c r="AJS26" s="146"/>
      <c r="AJT26" s="147"/>
      <c r="AJU26" s="146"/>
      <c r="AJV26" s="147"/>
      <c r="AJW26" s="146"/>
      <c r="AJX26" s="147"/>
      <c r="AJY26" s="146"/>
      <c r="AJZ26" s="147"/>
      <c r="AKA26" s="146"/>
      <c r="AKB26" s="147"/>
      <c r="AKC26" s="146"/>
      <c r="AKD26" s="147"/>
      <c r="AKE26" s="146"/>
      <c r="AKF26" s="147"/>
      <c r="AKG26" s="146"/>
      <c r="AKH26" s="147"/>
      <c r="AKI26" s="146"/>
      <c r="AKJ26" s="147"/>
      <c r="AKK26" s="146"/>
      <c r="AKL26" s="147"/>
      <c r="AKM26" s="146"/>
      <c r="AKN26" s="147"/>
      <c r="AKO26" s="146"/>
      <c r="AKP26" s="147"/>
      <c r="AKQ26" s="146"/>
      <c r="AKR26" s="147"/>
      <c r="AKS26" s="146"/>
      <c r="AKT26" s="147"/>
      <c r="AKU26" s="146"/>
      <c r="AKV26" s="147"/>
      <c r="AKW26" s="146"/>
      <c r="AKX26" s="147"/>
      <c r="AKY26" s="146"/>
      <c r="AKZ26" s="147"/>
      <c r="ALA26" s="146"/>
      <c r="ALB26" s="147"/>
      <c r="ALC26" s="146"/>
      <c r="ALD26" s="147"/>
      <c r="ALE26" s="146"/>
      <c r="ALF26" s="147"/>
      <c r="ALG26" s="146"/>
      <c r="ALH26" s="147"/>
      <c r="ALI26" s="146"/>
      <c r="ALJ26" s="147"/>
      <c r="ALK26" s="146"/>
      <c r="ALL26" s="147"/>
      <c r="ALM26" s="146"/>
      <c r="ALN26" s="147"/>
      <c r="ALO26" s="146"/>
      <c r="ALP26" s="147"/>
      <c r="ALQ26" s="146"/>
      <c r="ALR26" s="147"/>
      <c r="ALS26" s="146"/>
      <c r="ALT26" s="147"/>
      <c r="ALU26" s="146"/>
      <c r="ALV26" s="147"/>
      <c r="ALW26" s="146"/>
      <c r="ALX26" s="147"/>
      <c r="ALY26" s="146"/>
      <c r="ALZ26" s="147"/>
      <c r="AMA26" s="146"/>
      <c r="AMB26" s="147"/>
      <c r="AMC26" s="146"/>
      <c r="AMD26" s="147"/>
      <c r="AME26" s="146"/>
      <c r="AMF26" s="147"/>
      <c r="AMG26" s="146"/>
      <c r="AMH26" s="147"/>
      <c r="AMI26" s="146"/>
      <c r="AMJ26" s="147"/>
      <c r="AMK26" s="146"/>
      <c r="AML26" s="147"/>
      <c r="AMM26" s="146"/>
      <c r="AMN26" s="147"/>
      <c r="AMO26" s="146"/>
      <c r="AMP26" s="147"/>
      <c r="AMQ26" s="146"/>
      <c r="AMR26" s="147"/>
      <c r="AMS26" s="146"/>
      <c r="AMT26" s="147"/>
      <c r="AMU26" s="146"/>
      <c r="AMV26" s="147"/>
      <c r="AMW26" s="146"/>
      <c r="AMX26" s="147"/>
      <c r="AMY26" s="146"/>
      <c r="AMZ26" s="147"/>
      <c r="ANA26" s="146"/>
      <c r="ANB26" s="147"/>
      <c r="ANC26" s="146"/>
      <c r="AND26" s="147"/>
      <c r="ANE26" s="146"/>
      <c r="ANF26" s="147"/>
      <c r="ANG26" s="146"/>
      <c r="ANH26" s="147"/>
      <c r="ANI26" s="146"/>
      <c r="ANJ26" s="147"/>
      <c r="ANK26" s="146"/>
      <c r="ANL26" s="147"/>
      <c r="ANM26" s="146"/>
      <c r="ANN26" s="147"/>
      <c r="ANO26" s="146"/>
      <c r="ANP26" s="147"/>
      <c r="ANQ26" s="146"/>
      <c r="ANR26" s="147"/>
      <c r="ANS26" s="146"/>
      <c r="ANT26" s="147"/>
      <c r="ANU26" s="146"/>
      <c r="ANV26" s="147"/>
      <c r="ANW26" s="146"/>
      <c r="ANX26" s="147"/>
      <c r="ANY26" s="146"/>
      <c r="ANZ26" s="147"/>
      <c r="AOA26" s="146"/>
      <c r="AOB26" s="147"/>
      <c r="AOC26" s="146"/>
      <c r="AOD26" s="147"/>
      <c r="AOE26" s="146"/>
      <c r="AOF26" s="147"/>
      <c r="AOG26" s="146"/>
      <c r="AOH26" s="147"/>
      <c r="AOI26" s="146"/>
      <c r="AOJ26" s="147"/>
      <c r="AOK26" s="146"/>
      <c r="AOL26" s="147"/>
      <c r="AOM26" s="146"/>
      <c r="AON26" s="147"/>
      <c r="AOO26" s="146"/>
      <c r="AOP26" s="147"/>
      <c r="AOQ26" s="146"/>
      <c r="AOR26" s="147"/>
      <c r="AOS26" s="146"/>
      <c r="AOT26" s="147"/>
      <c r="AOU26" s="146"/>
      <c r="AOV26" s="147"/>
      <c r="AOW26" s="146"/>
      <c r="AOX26" s="147"/>
      <c r="AOY26" s="146"/>
      <c r="AOZ26" s="147"/>
      <c r="APA26" s="146"/>
      <c r="APB26" s="147"/>
      <c r="APC26" s="146"/>
      <c r="APD26" s="147"/>
      <c r="APE26" s="146"/>
      <c r="APF26" s="147"/>
      <c r="APG26" s="146"/>
      <c r="APH26" s="147"/>
      <c r="API26" s="146"/>
      <c r="APJ26" s="147"/>
      <c r="APK26" s="146"/>
      <c r="APL26" s="147"/>
      <c r="APM26" s="146"/>
      <c r="APN26" s="147"/>
      <c r="APO26" s="146"/>
      <c r="APP26" s="147"/>
      <c r="APQ26" s="146"/>
      <c r="APR26" s="147"/>
      <c r="APS26" s="146"/>
      <c r="APT26" s="147"/>
      <c r="APU26" s="146"/>
      <c r="APV26" s="147"/>
      <c r="APW26" s="146"/>
      <c r="APX26" s="147"/>
      <c r="APY26" s="146"/>
      <c r="APZ26" s="147"/>
      <c r="AQA26" s="146"/>
      <c r="AQB26" s="147"/>
      <c r="AQC26" s="146"/>
      <c r="AQD26" s="147"/>
      <c r="AQE26" s="146"/>
      <c r="AQF26" s="147"/>
      <c r="AQG26" s="146"/>
      <c r="AQH26" s="147"/>
      <c r="AQI26" s="146"/>
      <c r="AQJ26" s="147"/>
      <c r="AQK26" s="146"/>
      <c r="AQL26" s="147"/>
      <c r="AQM26" s="146"/>
      <c r="AQN26" s="147"/>
      <c r="AQO26" s="146"/>
      <c r="AQP26" s="147"/>
      <c r="AQQ26" s="146"/>
      <c r="AQR26" s="147"/>
      <c r="AQS26" s="146"/>
      <c r="AQT26" s="147"/>
      <c r="AQU26" s="146"/>
      <c r="AQV26" s="147"/>
      <c r="AQW26" s="146"/>
      <c r="AQX26" s="147"/>
      <c r="AQY26" s="146"/>
      <c r="AQZ26" s="147"/>
      <c r="ARA26" s="146"/>
      <c r="ARB26" s="147"/>
      <c r="ARC26" s="146"/>
      <c r="ARD26" s="147"/>
      <c r="ARE26" s="146"/>
      <c r="ARF26" s="147"/>
      <c r="ARG26" s="146"/>
      <c r="ARH26" s="147"/>
      <c r="ARI26" s="146"/>
      <c r="ARJ26" s="147"/>
      <c r="ARK26" s="146"/>
      <c r="ARL26" s="147"/>
      <c r="ARM26" s="146"/>
      <c r="ARN26" s="147"/>
      <c r="ARO26" s="146"/>
      <c r="ARP26" s="147"/>
      <c r="ARQ26" s="146"/>
      <c r="ARR26" s="147"/>
      <c r="ARS26" s="146"/>
      <c r="ART26" s="147"/>
      <c r="ARU26" s="146"/>
      <c r="ARV26" s="147"/>
      <c r="ARW26" s="146"/>
      <c r="ARX26" s="147"/>
      <c r="ARY26" s="146"/>
      <c r="ARZ26" s="147"/>
      <c r="ASA26" s="146"/>
      <c r="ASB26" s="147"/>
      <c r="ASC26" s="146"/>
      <c r="ASD26" s="147"/>
      <c r="ASE26" s="146"/>
      <c r="ASF26" s="147"/>
      <c r="ASG26" s="146"/>
      <c r="ASH26" s="147"/>
      <c r="ASI26" s="146"/>
      <c r="ASJ26" s="147"/>
      <c r="ASK26" s="146"/>
      <c r="ASL26" s="147"/>
      <c r="ASM26" s="146"/>
      <c r="ASN26" s="147"/>
      <c r="ASO26" s="146"/>
      <c r="ASP26" s="147"/>
      <c r="ASQ26" s="146"/>
      <c r="ASR26" s="147"/>
      <c r="ASS26" s="146"/>
      <c r="AST26" s="147"/>
      <c r="ASU26" s="146"/>
      <c r="ASV26" s="147"/>
      <c r="ASW26" s="146"/>
      <c r="ASX26" s="147"/>
      <c r="ASY26" s="146"/>
      <c r="ASZ26" s="147"/>
      <c r="ATA26" s="146"/>
      <c r="ATB26" s="147"/>
      <c r="ATC26" s="146"/>
      <c r="ATD26" s="147"/>
      <c r="ATE26" s="146"/>
      <c r="ATF26" s="147"/>
      <c r="ATG26" s="146"/>
      <c r="ATH26" s="147"/>
      <c r="ATI26" s="146"/>
      <c r="ATJ26" s="147"/>
      <c r="ATK26" s="146"/>
      <c r="ATL26" s="147"/>
      <c r="ATM26" s="146"/>
      <c r="ATN26" s="147"/>
      <c r="ATO26" s="146"/>
      <c r="ATP26" s="147"/>
      <c r="ATQ26" s="146"/>
      <c r="ATR26" s="147"/>
      <c r="ATS26" s="146"/>
      <c r="ATT26" s="147"/>
      <c r="ATU26" s="146"/>
      <c r="ATV26" s="147"/>
      <c r="ATW26" s="146"/>
      <c r="ATX26" s="147"/>
      <c r="ATY26" s="146"/>
      <c r="ATZ26" s="147"/>
      <c r="AUA26" s="146"/>
      <c r="AUB26" s="147"/>
      <c r="AUC26" s="146"/>
      <c r="AUD26" s="147"/>
      <c r="AUE26" s="146"/>
      <c r="AUF26" s="147"/>
      <c r="AUG26" s="146"/>
      <c r="AUH26" s="147"/>
      <c r="AUI26" s="146"/>
      <c r="AUJ26" s="147"/>
      <c r="AUK26" s="146"/>
      <c r="AUL26" s="147"/>
      <c r="AUM26" s="146"/>
      <c r="AUN26" s="147"/>
      <c r="AUO26" s="146"/>
      <c r="AUP26" s="147"/>
      <c r="AUQ26" s="146"/>
      <c r="AUR26" s="147"/>
      <c r="AUS26" s="146"/>
      <c r="AUT26" s="147"/>
      <c r="AUU26" s="146"/>
      <c r="AUV26" s="147"/>
      <c r="AUW26" s="146"/>
      <c r="AUX26" s="147"/>
      <c r="AUY26" s="146"/>
      <c r="AUZ26" s="147"/>
      <c r="AVA26" s="146"/>
      <c r="AVB26" s="147"/>
      <c r="AVC26" s="146"/>
      <c r="AVD26" s="147"/>
      <c r="AVE26" s="146"/>
      <c r="AVF26" s="147"/>
      <c r="AVG26" s="146"/>
      <c r="AVH26" s="147"/>
      <c r="AVI26" s="146"/>
      <c r="AVJ26" s="147"/>
      <c r="AVK26" s="146"/>
      <c r="AVL26" s="147"/>
      <c r="AVM26" s="146"/>
      <c r="AVN26" s="147"/>
      <c r="AVO26" s="146"/>
      <c r="AVP26" s="147"/>
      <c r="AVQ26" s="146"/>
      <c r="AVR26" s="147"/>
      <c r="AVS26" s="146"/>
      <c r="AVT26" s="147"/>
      <c r="AVU26" s="146"/>
      <c r="AVV26" s="147"/>
      <c r="AVW26" s="146"/>
      <c r="AVX26" s="147"/>
      <c r="AVY26" s="146"/>
      <c r="AVZ26" s="147"/>
      <c r="AWA26" s="146"/>
      <c r="AWB26" s="147"/>
      <c r="AWC26" s="146"/>
      <c r="AWD26" s="147"/>
      <c r="AWE26" s="146"/>
      <c r="AWF26" s="147"/>
      <c r="AWG26" s="146"/>
      <c r="AWH26" s="147"/>
      <c r="AWI26" s="146"/>
      <c r="AWJ26" s="147"/>
      <c r="AWK26" s="146"/>
      <c r="AWL26" s="147"/>
      <c r="AWM26" s="146"/>
      <c r="AWN26" s="147"/>
      <c r="AWO26" s="146"/>
      <c r="AWP26" s="147"/>
      <c r="AWQ26" s="146"/>
      <c r="AWR26" s="147"/>
      <c r="AWS26" s="146"/>
      <c r="AWT26" s="147"/>
      <c r="AWU26" s="146"/>
      <c r="AWV26" s="147"/>
      <c r="AWW26" s="146"/>
      <c r="AWX26" s="147"/>
      <c r="AWY26" s="146"/>
      <c r="AWZ26" s="147"/>
      <c r="AXA26" s="146"/>
      <c r="AXB26" s="147"/>
      <c r="AXC26" s="146"/>
      <c r="AXD26" s="147"/>
      <c r="AXE26" s="146"/>
      <c r="AXF26" s="147"/>
      <c r="AXG26" s="146"/>
      <c r="AXH26" s="147"/>
      <c r="AXI26" s="146"/>
      <c r="AXJ26" s="147"/>
      <c r="AXK26" s="146"/>
      <c r="AXL26" s="147"/>
      <c r="AXM26" s="146"/>
      <c r="AXN26" s="147"/>
      <c r="AXO26" s="146"/>
      <c r="AXP26" s="147"/>
      <c r="AXQ26" s="146"/>
      <c r="AXR26" s="147"/>
      <c r="AXS26" s="146"/>
      <c r="AXT26" s="147"/>
      <c r="AXU26" s="146"/>
      <c r="AXV26" s="147"/>
      <c r="AXW26" s="146"/>
      <c r="AXX26" s="147"/>
      <c r="AXY26" s="146"/>
      <c r="AXZ26" s="147"/>
      <c r="AYA26" s="146"/>
      <c r="AYB26" s="147"/>
      <c r="AYC26" s="146"/>
      <c r="AYD26" s="147"/>
      <c r="AYE26" s="146"/>
      <c r="AYF26" s="147"/>
      <c r="AYG26" s="146"/>
      <c r="AYH26" s="147"/>
      <c r="AYI26" s="146"/>
      <c r="AYJ26" s="147"/>
      <c r="AYK26" s="146"/>
      <c r="AYL26" s="147"/>
      <c r="AYM26" s="146"/>
      <c r="AYN26" s="147"/>
      <c r="AYO26" s="146"/>
      <c r="AYP26" s="147"/>
      <c r="AYQ26" s="146"/>
      <c r="AYR26" s="147"/>
      <c r="AYS26" s="146"/>
      <c r="AYT26" s="147"/>
      <c r="AYU26" s="146"/>
      <c r="AYV26" s="147"/>
      <c r="AYW26" s="146"/>
      <c r="AYX26" s="147"/>
      <c r="AYY26" s="146"/>
      <c r="AYZ26" s="147"/>
      <c r="AZA26" s="146"/>
      <c r="AZB26" s="147"/>
      <c r="AZC26" s="146"/>
      <c r="AZD26" s="147"/>
      <c r="AZE26" s="146"/>
      <c r="AZF26" s="147"/>
      <c r="AZG26" s="146"/>
      <c r="AZH26" s="147"/>
      <c r="AZI26" s="146"/>
      <c r="AZJ26" s="147"/>
      <c r="AZK26" s="146"/>
      <c r="AZL26" s="147"/>
      <c r="AZM26" s="146"/>
      <c r="AZN26" s="147"/>
      <c r="AZO26" s="146"/>
      <c r="AZP26" s="147"/>
      <c r="AZQ26" s="146"/>
      <c r="AZR26" s="147"/>
      <c r="AZS26" s="146"/>
      <c r="AZT26" s="147"/>
      <c r="AZU26" s="146"/>
      <c r="AZV26" s="147"/>
      <c r="AZW26" s="146"/>
      <c r="AZX26" s="147"/>
      <c r="AZY26" s="146"/>
      <c r="AZZ26" s="147"/>
      <c r="BAA26" s="146"/>
      <c r="BAB26" s="147"/>
      <c r="BAC26" s="146"/>
      <c r="BAD26" s="147"/>
      <c r="BAE26" s="146"/>
      <c r="BAF26" s="147"/>
      <c r="BAG26" s="146"/>
      <c r="BAH26" s="147"/>
      <c r="BAI26" s="146"/>
      <c r="BAJ26" s="147"/>
      <c r="BAK26" s="146"/>
      <c r="BAL26" s="147"/>
      <c r="BAM26" s="146"/>
      <c r="BAN26" s="147"/>
      <c r="BAO26" s="146"/>
      <c r="BAP26" s="147"/>
      <c r="BAQ26" s="146"/>
      <c r="BAR26" s="147"/>
      <c r="BAS26" s="146"/>
      <c r="BAT26" s="147"/>
      <c r="BAU26" s="146"/>
      <c r="BAV26" s="147"/>
      <c r="BAW26" s="146"/>
      <c r="BAX26" s="147"/>
      <c r="BAY26" s="146"/>
      <c r="BAZ26" s="147"/>
      <c r="BBA26" s="146"/>
      <c r="BBB26" s="147"/>
      <c r="BBC26" s="146"/>
      <c r="BBD26" s="147"/>
      <c r="BBE26" s="146"/>
      <c r="BBF26" s="147"/>
      <c r="BBG26" s="146"/>
      <c r="BBH26" s="147"/>
      <c r="BBI26" s="146"/>
      <c r="BBJ26" s="147"/>
      <c r="BBK26" s="146"/>
      <c r="BBL26" s="147"/>
      <c r="BBM26" s="146"/>
      <c r="BBN26" s="147"/>
      <c r="BBO26" s="146"/>
      <c r="BBP26" s="147"/>
      <c r="BBQ26" s="146"/>
      <c r="BBR26" s="147"/>
      <c r="BBS26" s="146"/>
      <c r="BBT26" s="147"/>
      <c r="BBU26" s="146"/>
      <c r="BBV26" s="147"/>
      <c r="BBW26" s="146"/>
      <c r="BBX26" s="147"/>
      <c r="BBY26" s="146"/>
      <c r="BBZ26" s="147"/>
      <c r="BCA26" s="146"/>
      <c r="BCB26" s="147"/>
      <c r="BCC26" s="146"/>
      <c r="BCD26" s="147"/>
      <c r="BCE26" s="146"/>
      <c r="BCF26" s="147"/>
      <c r="BCG26" s="146"/>
      <c r="BCH26" s="147"/>
      <c r="BCI26" s="146"/>
      <c r="BCJ26" s="147"/>
      <c r="BCK26" s="146"/>
      <c r="BCL26" s="147"/>
      <c r="BCM26" s="146"/>
      <c r="BCN26" s="147"/>
      <c r="BCO26" s="146"/>
      <c r="BCP26" s="147"/>
      <c r="BCQ26" s="146"/>
      <c r="BCR26" s="147"/>
      <c r="BCS26" s="146"/>
      <c r="BCT26" s="147"/>
      <c r="BCU26" s="146"/>
      <c r="BCV26" s="147"/>
      <c r="BCW26" s="146"/>
      <c r="BCX26" s="147"/>
      <c r="BCY26" s="146"/>
      <c r="BCZ26" s="147"/>
      <c r="BDA26" s="146"/>
      <c r="BDB26" s="147"/>
      <c r="BDC26" s="146"/>
      <c r="BDD26" s="147"/>
      <c r="BDE26" s="146"/>
      <c r="BDF26" s="147"/>
      <c r="BDG26" s="146"/>
      <c r="BDH26" s="147"/>
      <c r="BDI26" s="146"/>
      <c r="BDJ26" s="147"/>
      <c r="BDK26" s="146"/>
      <c r="BDL26" s="147"/>
      <c r="BDM26" s="146"/>
      <c r="BDN26" s="147"/>
      <c r="BDO26" s="146"/>
      <c r="BDP26" s="147"/>
      <c r="BDQ26" s="146"/>
      <c r="BDR26" s="147"/>
      <c r="BDS26" s="146"/>
      <c r="BDT26" s="147"/>
      <c r="BDU26" s="146"/>
      <c r="BDV26" s="147"/>
      <c r="BDW26" s="146"/>
      <c r="BDX26" s="147"/>
      <c r="BDY26" s="146"/>
      <c r="BDZ26" s="147"/>
      <c r="BEA26" s="146"/>
      <c r="BEB26" s="147"/>
      <c r="BEC26" s="146"/>
      <c r="BED26" s="147"/>
      <c r="BEE26" s="146"/>
      <c r="BEF26" s="147"/>
      <c r="BEG26" s="146"/>
      <c r="BEH26" s="147"/>
      <c r="BEI26" s="146"/>
      <c r="BEJ26" s="147"/>
      <c r="BEK26" s="146"/>
      <c r="BEL26" s="147"/>
      <c r="BEM26" s="146"/>
      <c r="BEN26" s="147"/>
      <c r="BEO26" s="146"/>
      <c r="BEP26" s="147"/>
      <c r="BEQ26" s="146"/>
      <c r="BER26" s="147"/>
      <c r="BES26" s="146"/>
      <c r="BET26" s="147"/>
      <c r="BEU26" s="146"/>
      <c r="BEV26" s="147"/>
      <c r="BEW26" s="146"/>
      <c r="BEX26" s="147"/>
      <c r="BEY26" s="146"/>
      <c r="BEZ26" s="147"/>
      <c r="BFA26" s="146"/>
      <c r="BFB26" s="147"/>
      <c r="BFC26" s="146"/>
      <c r="BFD26" s="147"/>
      <c r="BFE26" s="146"/>
      <c r="BFF26" s="147"/>
      <c r="BFG26" s="146"/>
      <c r="BFH26" s="147"/>
      <c r="BFI26" s="146"/>
      <c r="BFJ26" s="147"/>
      <c r="BFK26" s="146"/>
      <c r="BFL26" s="147"/>
      <c r="BFM26" s="146"/>
      <c r="BFN26" s="147"/>
      <c r="BFO26" s="146"/>
      <c r="BFP26" s="147"/>
      <c r="BFQ26" s="146"/>
      <c r="BFR26" s="147"/>
      <c r="BFS26" s="146"/>
      <c r="BFT26" s="147"/>
      <c r="BFU26" s="146"/>
      <c r="BFV26" s="147"/>
      <c r="BFW26" s="146"/>
      <c r="BFX26" s="147"/>
      <c r="BFY26" s="146"/>
      <c r="BFZ26" s="147"/>
      <c r="BGA26" s="146"/>
      <c r="BGB26" s="147"/>
      <c r="BGC26" s="146"/>
      <c r="BGD26" s="147"/>
      <c r="BGE26" s="146"/>
      <c r="BGF26" s="147"/>
      <c r="BGG26" s="146"/>
      <c r="BGH26" s="147"/>
      <c r="BGI26" s="146"/>
      <c r="BGJ26" s="147"/>
      <c r="BGK26" s="146"/>
      <c r="BGL26" s="147"/>
      <c r="BGM26" s="146"/>
      <c r="BGN26" s="147"/>
      <c r="BGO26" s="146"/>
      <c r="BGP26" s="147"/>
      <c r="BGQ26" s="146"/>
      <c r="BGR26" s="147"/>
      <c r="BGS26" s="146"/>
      <c r="BGT26" s="147"/>
      <c r="BGU26" s="146"/>
      <c r="BGV26" s="147"/>
      <c r="BGW26" s="146"/>
      <c r="BGX26" s="147"/>
      <c r="BGY26" s="146"/>
      <c r="BGZ26" s="147"/>
      <c r="BHA26" s="146"/>
      <c r="BHB26" s="147"/>
      <c r="BHC26" s="146"/>
      <c r="BHD26" s="147"/>
      <c r="BHE26" s="146"/>
      <c r="BHF26" s="147"/>
      <c r="BHG26" s="146"/>
      <c r="BHH26" s="147"/>
      <c r="BHI26" s="146"/>
      <c r="BHJ26" s="147"/>
      <c r="BHK26" s="146"/>
      <c r="BHL26" s="147"/>
      <c r="BHM26" s="146"/>
      <c r="BHN26" s="147"/>
      <c r="BHO26" s="146"/>
      <c r="BHP26" s="147"/>
      <c r="BHQ26" s="146"/>
      <c r="BHR26" s="147"/>
      <c r="BHS26" s="146"/>
      <c r="BHT26" s="147"/>
      <c r="BHU26" s="146"/>
      <c r="BHV26" s="147"/>
      <c r="BHW26" s="146"/>
      <c r="BHX26" s="147"/>
      <c r="BHY26" s="146"/>
      <c r="BHZ26" s="147"/>
      <c r="BIA26" s="146"/>
      <c r="BIB26" s="147"/>
      <c r="BIC26" s="146"/>
      <c r="BID26" s="147"/>
      <c r="BIE26" s="146"/>
      <c r="BIF26" s="147"/>
      <c r="BIG26" s="146"/>
      <c r="BIH26" s="147"/>
      <c r="BII26" s="146"/>
      <c r="BIJ26" s="147"/>
      <c r="BIK26" s="146"/>
      <c r="BIL26" s="147"/>
      <c r="BIM26" s="146"/>
      <c r="BIN26" s="147"/>
      <c r="BIO26" s="146"/>
      <c r="BIP26" s="147"/>
      <c r="BIQ26" s="146"/>
      <c r="BIR26" s="147"/>
      <c r="BIS26" s="146"/>
      <c r="BIT26" s="147"/>
      <c r="BIU26" s="146"/>
      <c r="BIV26" s="147"/>
      <c r="BIW26" s="146"/>
      <c r="BIX26" s="147"/>
      <c r="BIY26" s="146"/>
      <c r="BIZ26" s="147"/>
      <c r="BJA26" s="146"/>
      <c r="BJB26" s="147"/>
      <c r="BJC26" s="146"/>
      <c r="BJD26" s="147"/>
      <c r="BJE26" s="146"/>
      <c r="BJF26" s="147"/>
      <c r="BJG26" s="146"/>
      <c r="BJH26" s="147"/>
      <c r="BJI26" s="146"/>
      <c r="BJJ26" s="147"/>
      <c r="BJK26" s="146"/>
      <c r="BJL26" s="147"/>
      <c r="BJM26" s="146"/>
      <c r="BJN26" s="147"/>
      <c r="BJO26" s="146"/>
      <c r="BJP26" s="147"/>
      <c r="BJQ26" s="146"/>
      <c r="BJR26" s="147"/>
      <c r="BJS26" s="146"/>
      <c r="BJT26" s="147"/>
      <c r="BJU26" s="146"/>
      <c r="BJV26" s="147"/>
      <c r="BJW26" s="146"/>
      <c r="BJX26" s="147"/>
      <c r="BJY26" s="146"/>
      <c r="BJZ26" s="147"/>
      <c r="BKA26" s="146"/>
      <c r="BKB26" s="147"/>
      <c r="BKC26" s="146"/>
      <c r="BKD26" s="147"/>
      <c r="BKE26" s="146"/>
      <c r="BKF26" s="147"/>
      <c r="BKG26" s="146"/>
      <c r="BKH26" s="147"/>
      <c r="BKI26" s="146"/>
      <c r="BKJ26" s="147"/>
      <c r="BKK26" s="146"/>
      <c r="BKL26" s="147"/>
      <c r="BKM26" s="146"/>
      <c r="BKN26" s="147"/>
      <c r="BKO26" s="146"/>
      <c r="BKP26" s="147"/>
      <c r="BKQ26" s="146"/>
      <c r="BKR26" s="147"/>
      <c r="BKS26" s="146"/>
      <c r="BKT26" s="147"/>
      <c r="BKU26" s="146"/>
      <c r="BKV26" s="147"/>
      <c r="BKW26" s="146"/>
      <c r="BKX26" s="147"/>
      <c r="BKY26" s="146"/>
      <c r="BKZ26" s="147"/>
      <c r="BLA26" s="146"/>
      <c r="BLB26" s="147"/>
      <c r="BLC26" s="146"/>
      <c r="BLD26" s="147"/>
      <c r="BLE26" s="146"/>
      <c r="BLF26" s="147"/>
      <c r="BLG26" s="146"/>
      <c r="BLH26" s="147"/>
      <c r="BLI26" s="146"/>
      <c r="BLJ26" s="147"/>
      <c r="BLK26" s="146"/>
      <c r="BLL26" s="147"/>
      <c r="BLM26" s="146"/>
      <c r="BLN26" s="147"/>
      <c r="BLO26" s="146"/>
      <c r="BLP26" s="147"/>
      <c r="BLQ26" s="146"/>
      <c r="BLR26" s="147"/>
      <c r="BLS26" s="146"/>
      <c r="BLT26" s="147"/>
      <c r="BLU26" s="146"/>
      <c r="BLV26" s="147"/>
      <c r="BLW26" s="146"/>
      <c r="BLX26" s="147"/>
      <c r="BLY26" s="146"/>
      <c r="BLZ26" s="147"/>
      <c r="BMA26" s="146"/>
      <c r="BMB26" s="147"/>
      <c r="BMC26" s="146"/>
      <c r="BMD26" s="147"/>
      <c r="BME26" s="146"/>
      <c r="BMF26" s="147"/>
      <c r="BMG26" s="146"/>
      <c r="BMH26" s="147"/>
      <c r="BMI26" s="146"/>
      <c r="BMJ26" s="147"/>
      <c r="BMK26" s="146"/>
      <c r="BML26" s="147"/>
      <c r="BMM26" s="146"/>
      <c r="BMN26" s="147"/>
      <c r="BMO26" s="146"/>
      <c r="BMP26" s="147"/>
      <c r="BMQ26" s="146"/>
      <c r="BMR26" s="147"/>
      <c r="BMS26" s="146"/>
      <c r="BMT26" s="147"/>
      <c r="BMU26" s="146"/>
      <c r="BMV26" s="147"/>
      <c r="BMW26" s="146"/>
      <c r="BMX26" s="147"/>
      <c r="BMY26" s="146"/>
      <c r="BMZ26" s="147"/>
      <c r="BNA26" s="146"/>
      <c r="BNB26" s="147"/>
      <c r="BNC26" s="146"/>
      <c r="BND26" s="147"/>
      <c r="BNE26" s="146"/>
      <c r="BNF26" s="147"/>
      <c r="BNG26" s="146"/>
      <c r="BNH26" s="147"/>
      <c r="BNI26" s="146"/>
      <c r="BNJ26" s="147"/>
      <c r="BNK26" s="146"/>
      <c r="BNL26" s="147"/>
      <c r="BNM26" s="146"/>
      <c r="BNN26" s="147"/>
      <c r="BNO26" s="146"/>
      <c r="BNP26" s="147"/>
      <c r="BNQ26" s="146"/>
      <c r="BNR26" s="147"/>
      <c r="BNS26" s="146"/>
      <c r="BNT26" s="147"/>
      <c r="BNU26" s="146"/>
      <c r="BNV26" s="147"/>
      <c r="BNW26" s="146"/>
      <c r="BNX26" s="147"/>
      <c r="BNY26" s="146"/>
      <c r="BNZ26" s="147"/>
      <c r="BOA26" s="146"/>
      <c r="BOB26" s="147"/>
      <c r="BOC26" s="146"/>
      <c r="BOD26" s="147"/>
      <c r="BOE26" s="146"/>
      <c r="BOF26" s="147"/>
      <c r="BOG26" s="146"/>
      <c r="BOH26" s="147"/>
      <c r="BOI26" s="146"/>
      <c r="BOJ26" s="147"/>
      <c r="BOK26" s="146"/>
      <c r="BOL26" s="147"/>
      <c r="BOM26" s="146"/>
      <c r="BON26" s="147"/>
      <c r="BOO26" s="146"/>
      <c r="BOP26" s="147"/>
      <c r="BOQ26" s="146"/>
      <c r="BOR26" s="147"/>
      <c r="BOS26" s="146"/>
      <c r="BOT26" s="147"/>
      <c r="BOU26" s="146"/>
      <c r="BOV26" s="147"/>
      <c r="BOW26" s="146"/>
      <c r="BOX26" s="147"/>
      <c r="BOY26" s="146"/>
      <c r="BOZ26" s="147"/>
      <c r="BPA26" s="146"/>
      <c r="BPB26" s="147"/>
      <c r="BPC26" s="146"/>
      <c r="BPD26" s="147"/>
      <c r="BPE26" s="146"/>
      <c r="BPF26" s="147"/>
      <c r="BPG26" s="146"/>
      <c r="BPH26" s="147"/>
      <c r="BPI26" s="146"/>
      <c r="BPJ26" s="147"/>
      <c r="BPK26" s="146"/>
      <c r="BPL26" s="147"/>
      <c r="BPM26" s="146"/>
      <c r="BPN26" s="147"/>
      <c r="BPO26" s="146"/>
      <c r="BPP26" s="147"/>
      <c r="BPQ26" s="146"/>
      <c r="BPR26" s="147"/>
      <c r="BPS26" s="146"/>
      <c r="BPT26" s="147"/>
      <c r="BPU26" s="146"/>
      <c r="BPV26" s="147"/>
      <c r="BPW26" s="146"/>
      <c r="BPX26" s="147"/>
      <c r="BPY26" s="146"/>
      <c r="BPZ26" s="147"/>
      <c r="BQA26" s="146"/>
      <c r="BQB26" s="147"/>
      <c r="BQC26" s="146"/>
      <c r="BQD26" s="147"/>
      <c r="BQE26" s="146"/>
      <c r="BQF26" s="147"/>
      <c r="BQG26" s="146"/>
      <c r="BQH26" s="147"/>
      <c r="BQI26" s="146"/>
      <c r="BQJ26" s="147"/>
      <c r="BQK26" s="146"/>
      <c r="BQL26" s="147"/>
      <c r="BQM26" s="146"/>
      <c r="BQN26" s="147"/>
      <c r="BQO26" s="146"/>
      <c r="BQP26" s="147"/>
      <c r="BQQ26" s="146"/>
      <c r="BQR26" s="147"/>
      <c r="BQS26" s="146"/>
      <c r="BQT26" s="147"/>
      <c r="BQU26" s="146"/>
      <c r="BQV26" s="147"/>
      <c r="BQW26" s="146"/>
      <c r="BQX26" s="147"/>
      <c r="BQY26" s="146"/>
      <c r="BQZ26" s="147"/>
      <c r="BRA26" s="146"/>
      <c r="BRB26" s="147"/>
      <c r="BRC26" s="146"/>
      <c r="BRD26" s="147"/>
      <c r="BRE26" s="146"/>
      <c r="BRF26" s="147"/>
      <c r="BRG26" s="146"/>
      <c r="BRH26" s="147"/>
      <c r="BRI26" s="146"/>
      <c r="BRJ26" s="147"/>
      <c r="BRK26" s="146"/>
      <c r="BRL26" s="147"/>
      <c r="BRM26" s="146"/>
      <c r="BRN26" s="147"/>
      <c r="BRO26" s="146"/>
      <c r="BRP26" s="147"/>
      <c r="BRQ26" s="146"/>
      <c r="BRR26" s="147"/>
      <c r="BRS26" s="146"/>
      <c r="BRT26" s="147"/>
      <c r="BRU26" s="146"/>
      <c r="BRV26" s="147"/>
      <c r="BRW26" s="146"/>
      <c r="BRX26" s="147"/>
      <c r="BRY26" s="146"/>
      <c r="BRZ26" s="147"/>
      <c r="BSA26" s="146"/>
      <c r="BSB26" s="147"/>
      <c r="BSC26" s="146"/>
      <c r="BSD26" s="147"/>
      <c r="BSE26" s="146"/>
      <c r="BSF26" s="147"/>
      <c r="BSG26" s="146"/>
      <c r="BSH26" s="147"/>
      <c r="BSI26" s="146"/>
      <c r="BSJ26" s="147"/>
      <c r="BSK26" s="146"/>
      <c r="BSL26" s="147"/>
      <c r="BSM26" s="146"/>
      <c r="BSN26" s="147"/>
      <c r="BSO26" s="146"/>
      <c r="BSP26" s="147"/>
      <c r="BSQ26" s="146"/>
      <c r="BSR26" s="147"/>
      <c r="BSS26" s="146"/>
      <c r="BST26" s="147"/>
      <c r="BSU26" s="146"/>
      <c r="BSV26" s="147"/>
      <c r="BSW26" s="146"/>
      <c r="BSX26" s="147"/>
      <c r="BSY26" s="146"/>
      <c r="BSZ26" s="147"/>
      <c r="BTA26" s="146"/>
      <c r="BTB26" s="147"/>
      <c r="BTC26" s="146"/>
      <c r="BTD26" s="147"/>
      <c r="BTE26" s="146"/>
      <c r="BTF26" s="147"/>
      <c r="BTG26" s="146"/>
      <c r="BTH26" s="147"/>
      <c r="BTI26" s="146"/>
      <c r="BTJ26" s="147"/>
      <c r="BTK26" s="146"/>
      <c r="BTL26" s="147"/>
      <c r="BTM26" s="146"/>
      <c r="BTN26" s="147"/>
      <c r="BTO26" s="146"/>
      <c r="BTP26" s="147"/>
      <c r="BTQ26" s="146"/>
      <c r="BTR26" s="147"/>
      <c r="BTS26" s="146"/>
      <c r="BTT26" s="147"/>
      <c r="BTU26" s="146"/>
      <c r="BTV26" s="147"/>
      <c r="BTW26" s="146"/>
      <c r="BTX26" s="147"/>
      <c r="BTY26" s="146"/>
      <c r="BTZ26" s="147"/>
      <c r="BUA26" s="146"/>
      <c r="BUB26" s="147"/>
      <c r="BUC26" s="146"/>
      <c r="BUD26" s="147"/>
      <c r="BUE26" s="146"/>
      <c r="BUF26" s="147"/>
      <c r="BUG26" s="146"/>
      <c r="BUH26" s="147"/>
      <c r="BUI26" s="146"/>
      <c r="BUJ26" s="147"/>
      <c r="BUK26" s="146"/>
      <c r="BUL26" s="147"/>
      <c r="BUM26" s="146"/>
      <c r="BUN26" s="147"/>
      <c r="BUO26" s="146"/>
      <c r="BUP26" s="147"/>
      <c r="BUQ26" s="146"/>
      <c r="BUR26" s="147"/>
      <c r="BUS26" s="146"/>
      <c r="BUT26" s="147"/>
      <c r="BUU26" s="146"/>
      <c r="BUV26" s="147"/>
      <c r="BUW26" s="146"/>
      <c r="BUX26" s="147"/>
      <c r="BUY26" s="146"/>
      <c r="BUZ26" s="147"/>
      <c r="BVA26" s="146"/>
      <c r="BVB26" s="147"/>
      <c r="BVC26" s="146"/>
      <c r="BVD26" s="147"/>
      <c r="BVE26" s="146"/>
      <c r="BVF26" s="147"/>
      <c r="BVG26" s="146"/>
      <c r="BVH26" s="147"/>
      <c r="BVI26" s="146"/>
      <c r="BVJ26" s="147"/>
      <c r="BVK26" s="146"/>
      <c r="BVL26" s="147"/>
      <c r="BVM26" s="146"/>
      <c r="BVN26" s="147"/>
      <c r="BVO26" s="146"/>
      <c r="BVP26" s="147"/>
      <c r="BVQ26" s="146"/>
      <c r="BVR26" s="147"/>
      <c r="BVS26" s="146"/>
      <c r="BVT26" s="147"/>
      <c r="BVU26" s="146"/>
      <c r="BVV26" s="147"/>
      <c r="BVW26" s="146"/>
      <c r="BVX26" s="147"/>
      <c r="BVY26" s="146"/>
      <c r="BVZ26" s="147"/>
      <c r="BWA26" s="146"/>
      <c r="BWB26" s="147"/>
      <c r="BWC26" s="146"/>
      <c r="BWD26" s="147"/>
      <c r="BWE26" s="146"/>
      <c r="BWF26" s="147"/>
      <c r="BWG26" s="146"/>
      <c r="BWH26" s="147"/>
      <c r="BWI26" s="146"/>
      <c r="BWJ26" s="147"/>
      <c r="BWK26" s="146"/>
      <c r="BWL26" s="147"/>
      <c r="BWM26" s="146"/>
      <c r="BWN26" s="147"/>
      <c r="BWO26" s="146"/>
      <c r="BWP26" s="147"/>
      <c r="BWQ26" s="146"/>
      <c r="BWR26" s="147"/>
      <c r="BWS26" s="146"/>
      <c r="BWT26" s="147"/>
      <c r="BWU26" s="146"/>
      <c r="BWV26" s="147"/>
      <c r="BWW26" s="146"/>
      <c r="BWX26" s="147"/>
      <c r="BWY26" s="146"/>
      <c r="BWZ26" s="147"/>
      <c r="BXA26" s="146"/>
      <c r="BXB26" s="147"/>
      <c r="BXC26" s="146"/>
      <c r="BXD26" s="147"/>
      <c r="BXE26" s="146"/>
      <c r="BXF26" s="147"/>
      <c r="BXG26" s="146"/>
      <c r="BXH26" s="147"/>
      <c r="BXI26" s="146"/>
      <c r="BXJ26" s="147"/>
      <c r="BXK26" s="146"/>
      <c r="BXL26" s="147"/>
      <c r="BXM26" s="146"/>
      <c r="BXN26" s="147"/>
      <c r="BXO26" s="146"/>
      <c r="BXP26" s="147"/>
      <c r="BXQ26" s="146"/>
      <c r="BXR26" s="147"/>
      <c r="BXS26" s="146"/>
      <c r="BXT26" s="147"/>
      <c r="BXU26" s="146"/>
      <c r="BXV26" s="147"/>
      <c r="BXW26" s="146"/>
      <c r="BXX26" s="147"/>
      <c r="BXY26" s="146"/>
      <c r="BXZ26" s="147"/>
      <c r="BYA26" s="146"/>
      <c r="BYB26" s="147"/>
      <c r="BYC26" s="146"/>
      <c r="BYD26" s="147"/>
      <c r="BYE26" s="146"/>
      <c r="BYF26" s="147"/>
      <c r="BYG26" s="146"/>
      <c r="BYH26" s="147"/>
      <c r="BYI26" s="146"/>
      <c r="BYJ26" s="147"/>
      <c r="BYK26" s="146"/>
      <c r="BYL26" s="147"/>
      <c r="BYM26" s="146"/>
      <c r="BYN26" s="147"/>
      <c r="BYO26" s="146"/>
      <c r="BYP26" s="147"/>
      <c r="BYQ26" s="146"/>
      <c r="BYR26" s="147"/>
      <c r="BYS26" s="146"/>
      <c r="BYT26" s="147"/>
      <c r="BYU26" s="146"/>
      <c r="BYV26" s="147"/>
      <c r="BYW26" s="146"/>
      <c r="BYX26" s="147"/>
      <c r="BYY26" s="146"/>
      <c r="BYZ26" s="147"/>
      <c r="BZA26" s="146"/>
      <c r="BZB26" s="147"/>
      <c r="BZC26" s="146"/>
      <c r="BZD26" s="147"/>
      <c r="BZE26" s="146"/>
      <c r="BZF26" s="147"/>
      <c r="BZG26" s="146"/>
      <c r="BZH26" s="147"/>
      <c r="BZI26" s="146"/>
      <c r="BZJ26" s="147"/>
      <c r="BZK26" s="146"/>
      <c r="BZL26" s="147"/>
      <c r="BZM26" s="146"/>
      <c r="BZN26" s="147"/>
      <c r="BZO26" s="146"/>
      <c r="BZP26" s="147"/>
      <c r="BZQ26" s="146"/>
      <c r="BZR26" s="147"/>
      <c r="BZS26" s="146"/>
      <c r="BZT26" s="147"/>
      <c r="BZU26" s="146"/>
      <c r="BZV26" s="147"/>
      <c r="BZW26" s="146"/>
      <c r="BZX26" s="147"/>
      <c r="BZY26" s="146"/>
      <c r="BZZ26" s="147"/>
      <c r="CAA26" s="146"/>
      <c r="CAB26" s="147"/>
      <c r="CAC26" s="146"/>
      <c r="CAD26" s="147"/>
      <c r="CAE26" s="146"/>
      <c r="CAF26" s="147"/>
      <c r="CAG26" s="146"/>
      <c r="CAH26" s="147"/>
      <c r="CAI26" s="146"/>
      <c r="CAJ26" s="147"/>
      <c r="CAK26" s="146"/>
      <c r="CAL26" s="147"/>
      <c r="CAM26" s="146"/>
      <c r="CAN26" s="147"/>
      <c r="CAO26" s="146"/>
      <c r="CAP26" s="147"/>
      <c r="CAQ26" s="146"/>
      <c r="CAR26" s="147"/>
      <c r="CAS26" s="146"/>
      <c r="CAT26" s="147"/>
      <c r="CAU26" s="146"/>
      <c r="CAV26" s="147"/>
      <c r="CAW26" s="146"/>
      <c r="CAX26" s="147"/>
      <c r="CAY26" s="146"/>
      <c r="CAZ26" s="147"/>
      <c r="CBA26" s="146"/>
      <c r="CBB26" s="147"/>
      <c r="CBC26" s="146"/>
      <c r="CBD26" s="147"/>
      <c r="CBE26" s="146"/>
      <c r="CBF26" s="147"/>
      <c r="CBG26" s="146"/>
      <c r="CBH26" s="147"/>
      <c r="CBI26" s="146"/>
      <c r="CBJ26" s="147"/>
      <c r="CBK26" s="146"/>
      <c r="CBL26" s="147"/>
      <c r="CBM26" s="146"/>
      <c r="CBN26" s="147"/>
      <c r="CBO26" s="146"/>
      <c r="CBP26" s="147"/>
      <c r="CBQ26" s="146"/>
      <c r="CBR26" s="147"/>
      <c r="CBS26" s="146"/>
      <c r="CBT26" s="147"/>
      <c r="CBU26" s="146"/>
      <c r="CBV26" s="147"/>
      <c r="CBW26" s="146"/>
      <c r="CBX26" s="147"/>
      <c r="CBY26" s="146"/>
      <c r="CBZ26" s="147"/>
      <c r="CCA26" s="146"/>
      <c r="CCB26" s="147"/>
      <c r="CCC26" s="146"/>
      <c r="CCD26" s="147"/>
      <c r="CCE26" s="146"/>
      <c r="CCF26" s="147"/>
      <c r="CCG26" s="146"/>
      <c r="CCH26" s="147"/>
      <c r="CCI26" s="146"/>
      <c r="CCJ26" s="147"/>
      <c r="CCK26" s="146"/>
      <c r="CCL26" s="147"/>
      <c r="CCM26" s="146"/>
      <c r="CCN26" s="147"/>
      <c r="CCO26" s="146"/>
      <c r="CCP26" s="147"/>
      <c r="CCQ26" s="146"/>
      <c r="CCR26" s="147"/>
      <c r="CCS26" s="146"/>
      <c r="CCT26" s="147"/>
      <c r="CCU26" s="146"/>
      <c r="CCV26" s="147"/>
      <c r="CCW26" s="146"/>
      <c r="CCX26" s="147"/>
      <c r="CCY26" s="146"/>
      <c r="CCZ26" s="147"/>
      <c r="CDA26" s="146"/>
      <c r="CDB26" s="147"/>
      <c r="CDC26" s="146"/>
      <c r="CDD26" s="147"/>
      <c r="CDE26" s="146"/>
      <c r="CDF26" s="147"/>
      <c r="CDG26" s="146"/>
      <c r="CDH26" s="147"/>
      <c r="CDI26" s="146"/>
      <c r="CDJ26" s="147"/>
      <c r="CDK26" s="146"/>
      <c r="CDL26" s="147"/>
      <c r="CDM26" s="146"/>
      <c r="CDN26" s="147"/>
      <c r="CDO26" s="146"/>
      <c r="CDP26" s="147"/>
      <c r="CDQ26" s="146"/>
      <c r="CDR26" s="147"/>
      <c r="CDS26" s="146"/>
      <c r="CDT26" s="147"/>
      <c r="CDU26" s="146"/>
      <c r="CDV26" s="147"/>
      <c r="CDW26" s="146"/>
      <c r="CDX26" s="147"/>
      <c r="CDY26" s="146"/>
      <c r="CDZ26" s="147"/>
      <c r="CEA26" s="146"/>
      <c r="CEB26" s="147"/>
      <c r="CEC26" s="146"/>
      <c r="CED26" s="147"/>
      <c r="CEE26" s="146"/>
      <c r="CEF26" s="147"/>
      <c r="CEG26" s="146"/>
      <c r="CEH26" s="147"/>
      <c r="CEI26" s="146"/>
      <c r="CEJ26" s="147"/>
      <c r="CEK26" s="146"/>
      <c r="CEL26" s="147"/>
      <c r="CEM26" s="146"/>
      <c r="CEN26" s="147"/>
      <c r="CEO26" s="146"/>
      <c r="CEP26" s="147"/>
      <c r="CEQ26" s="146"/>
      <c r="CER26" s="147"/>
      <c r="CES26" s="146"/>
      <c r="CET26" s="147"/>
      <c r="CEU26" s="146"/>
      <c r="CEV26" s="147"/>
      <c r="CEW26" s="146"/>
      <c r="CEX26" s="147"/>
      <c r="CEY26" s="146"/>
      <c r="CEZ26" s="147"/>
      <c r="CFA26" s="146"/>
      <c r="CFB26" s="147"/>
      <c r="CFC26" s="146"/>
      <c r="CFD26" s="147"/>
      <c r="CFE26" s="146"/>
      <c r="CFF26" s="147"/>
      <c r="CFG26" s="146"/>
      <c r="CFH26" s="147"/>
      <c r="CFI26" s="146"/>
      <c r="CFJ26" s="147"/>
      <c r="CFK26" s="146"/>
      <c r="CFL26" s="147"/>
      <c r="CFM26" s="146"/>
      <c r="CFN26" s="147"/>
      <c r="CFO26" s="146"/>
      <c r="CFP26" s="147"/>
      <c r="CFQ26" s="146"/>
      <c r="CFR26" s="147"/>
      <c r="CFS26" s="146"/>
      <c r="CFT26" s="147"/>
      <c r="CFU26" s="146"/>
      <c r="CFV26" s="147"/>
      <c r="CFW26" s="146"/>
      <c r="CFX26" s="147"/>
      <c r="CFY26" s="146"/>
      <c r="CFZ26" s="147"/>
      <c r="CGA26" s="146"/>
      <c r="CGB26" s="147"/>
      <c r="CGC26" s="146"/>
      <c r="CGD26" s="147"/>
      <c r="CGE26" s="146"/>
      <c r="CGF26" s="147"/>
      <c r="CGG26" s="146"/>
      <c r="CGH26" s="147"/>
      <c r="CGI26" s="146"/>
      <c r="CGJ26" s="147"/>
      <c r="CGK26" s="146"/>
      <c r="CGL26" s="147"/>
      <c r="CGM26" s="146"/>
      <c r="CGN26" s="147"/>
      <c r="CGO26" s="146"/>
      <c r="CGP26" s="147"/>
      <c r="CGQ26" s="146"/>
      <c r="CGR26" s="147"/>
      <c r="CGS26" s="146"/>
      <c r="CGT26" s="147"/>
      <c r="CGU26" s="146"/>
      <c r="CGV26" s="147"/>
      <c r="CGW26" s="146"/>
      <c r="CGX26" s="147"/>
      <c r="CGY26" s="146"/>
      <c r="CGZ26" s="147"/>
      <c r="CHA26" s="146"/>
      <c r="CHB26" s="147"/>
      <c r="CHC26" s="146"/>
      <c r="CHD26" s="147"/>
      <c r="CHE26" s="146"/>
      <c r="CHF26" s="147"/>
      <c r="CHG26" s="146"/>
      <c r="CHH26" s="147"/>
      <c r="CHI26" s="146"/>
      <c r="CHJ26" s="147"/>
      <c r="CHK26" s="146"/>
      <c r="CHL26" s="147"/>
      <c r="CHM26" s="146"/>
      <c r="CHN26" s="147"/>
      <c r="CHO26" s="146"/>
      <c r="CHP26" s="147"/>
      <c r="CHQ26" s="146"/>
      <c r="CHR26" s="147"/>
      <c r="CHS26" s="146"/>
      <c r="CHT26" s="147"/>
      <c r="CHU26" s="146"/>
      <c r="CHV26" s="147"/>
      <c r="CHW26" s="146"/>
      <c r="CHX26" s="147"/>
      <c r="CHY26" s="146"/>
      <c r="CHZ26" s="147"/>
      <c r="CIA26" s="146"/>
      <c r="CIB26" s="147"/>
      <c r="CIC26" s="146"/>
      <c r="CID26" s="147"/>
      <c r="CIE26" s="146"/>
      <c r="CIF26" s="147"/>
      <c r="CIG26" s="146"/>
      <c r="CIH26" s="147"/>
      <c r="CII26" s="146"/>
      <c r="CIJ26" s="147"/>
      <c r="CIK26" s="146"/>
      <c r="CIL26" s="147"/>
      <c r="CIM26" s="146"/>
      <c r="CIN26" s="147"/>
      <c r="CIO26" s="146"/>
      <c r="CIP26" s="147"/>
      <c r="CIQ26" s="146"/>
      <c r="CIR26" s="147"/>
      <c r="CIS26" s="146"/>
      <c r="CIT26" s="147"/>
      <c r="CIU26" s="146"/>
      <c r="CIV26" s="147"/>
      <c r="CIW26" s="146"/>
      <c r="CIX26" s="147"/>
      <c r="CIY26" s="146"/>
      <c r="CIZ26" s="147"/>
      <c r="CJA26" s="146"/>
      <c r="CJB26" s="147"/>
      <c r="CJC26" s="146"/>
      <c r="CJD26" s="147"/>
      <c r="CJE26" s="146"/>
      <c r="CJF26" s="147"/>
      <c r="CJG26" s="146"/>
      <c r="CJH26" s="147"/>
      <c r="CJI26" s="146"/>
      <c r="CJJ26" s="147"/>
      <c r="CJK26" s="146"/>
      <c r="CJL26" s="147"/>
      <c r="CJM26" s="146"/>
      <c r="CJN26" s="147"/>
      <c r="CJO26" s="146"/>
      <c r="CJP26" s="147"/>
      <c r="CJQ26" s="146"/>
      <c r="CJR26" s="147"/>
      <c r="CJS26" s="146"/>
      <c r="CJT26" s="147"/>
      <c r="CJU26" s="146"/>
      <c r="CJV26" s="147"/>
      <c r="CJW26" s="146"/>
      <c r="CJX26" s="147"/>
      <c r="CJY26" s="146"/>
      <c r="CJZ26" s="147"/>
      <c r="CKA26" s="146"/>
      <c r="CKB26" s="147"/>
      <c r="CKC26" s="146"/>
      <c r="CKD26" s="147"/>
      <c r="CKE26" s="146"/>
      <c r="CKF26" s="147"/>
      <c r="CKG26" s="146"/>
      <c r="CKH26" s="147"/>
      <c r="CKI26" s="146"/>
      <c r="CKJ26" s="147"/>
      <c r="CKK26" s="146"/>
      <c r="CKL26" s="147"/>
      <c r="CKM26" s="146"/>
      <c r="CKN26" s="147"/>
      <c r="CKO26" s="146"/>
      <c r="CKP26" s="147"/>
      <c r="CKQ26" s="146"/>
      <c r="CKR26" s="147"/>
      <c r="CKS26" s="146"/>
      <c r="CKT26" s="147"/>
      <c r="CKU26" s="146"/>
      <c r="CKV26" s="147"/>
      <c r="CKW26" s="146"/>
      <c r="CKX26" s="147"/>
      <c r="CKY26" s="146"/>
      <c r="CKZ26" s="147"/>
      <c r="CLA26" s="146"/>
      <c r="CLB26" s="147"/>
      <c r="CLC26" s="146"/>
      <c r="CLD26" s="147"/>
      <c r="CLE26" s="146"/>
      <c r="CLF26" s="147"/>
      <c r="CLG26" s="146"/>
      <c r="CLH26" s="147"/>
      <c r="CLI26" s="146"/>
      <c r="CLJ26" s="147"/>
      <c r="CLK26" s="146"/>
      <c r="CLL26" s="147"/>
      <c r="CLM26" s="146"/>
      <c r="CLN26" s="147"/>
      <c r="CLO26" s="146"/>
      <c r="CLP26" s="147"/>
      <c r="CLQ26" s="146"/>
      <c r="CLR26" s="147"/>
      <c r="CLS26" s="146"/>
      <c r="CLT26" s="147"/>
      <c r="CLU26" s="146"/>
      <c r="CLV26" s="147"/>
      <c r="CLW26" s="146"/>
      <c r="CLX26" s="147"/>
      <c r="CLY26" s="146"/>
      <c r="CLZ26" s="147"/>
      <c r="CMA26" s="146"/>
      <c r="CMB26" s="147"/>
      <c r="CMC26" s="146"/>
      <c r="CMD26" s="147"/>
      <c r="CME26" s="146"/>
      <c r="CMF26" s="147"/>
      <c r="CMG26" s="146"/>
      <c r="CMH26" s="147"/>
      <c r="CMI26" s="146"/>
      <c r="CMJ26" s="147"/>
      <c r="CMK26" s="146"/>
      <c r="CML26" s="147"/>
      <c r="CMM26" s="146"/>
      <c r="CMN26" s="147"/>
      <c r="CMO26" s="146"/>
      <c r="CMP26" s="147"/>
      <c r="CMQ26" s="146"/>
      <c r="CMR26" s="147"/>
      <c r="CMS26" s="146"/>
      <c r="CMT26" s="147"/>
      <c r="CMU26" s="146"/>
      <c r="CMV26" s="147"/>
      <c r="CMW26" s="146"/>
      <c r="CMX26" s="147"/>
      <c r="CMY26" s="146"/>
      <c r="CMZ26" s="147"/>
      <c r="CNA26" s="146"/>
      <c r="CNB26" s="147"/>
      <c r="CNC26" s="146"/>
      <c r="CND26" s="147"/>
      <c r="CNE26" s="146"/>
      <c r="CNF26" s="147"/>
      <c r="CNG26" s="146"/>
      <c r="CNH26" s="147"/>
      <c r="CNI26" s="146"/>
      <c r="CNJ26" s="147"/>
      <c r="CNK26" s="146"/>
      <c r="CNL26" s="147"/>
      <c r="CNM26" s="146"/>
      <c r="CNN26" s="147"/>
      <c r="CNO26" s="146"/>
      <c r="CNP26" s="147"/>
      <c r="CNQ26" s="146"/>
      <c r="CNR26" s="147"/>
      <c r="CNS26" s="146"/>
      <c r="CNT26" s="147"/>
      <c r="CNU26" s="146"/>
      <c r="CNV26" s="147"/>
      <c r="CNW26" s="146"/>
      <c r="CNX26" s="147"/>
      <c r="CNY26" s="146"/>
      <c r="CNZ26" s="147"/>
      <c r="COA26" s="146"/>
      <c r="COB26" s="147"/>
      <c r="COC26" s="146"/>
      <c r="COD26" s="147"/>
      <c r="COE26" s="146"/>
      <c r="COF26" s="147"/>
      <c r="COG26" s="146"/>
      <c r="COH26" s="147"/>
      <c r="COI26" s="146"/>
      <c r="COJ26" s="147"/>
      <c r="COK26" s="146"/>
      <c r="COL26" s="147"/>
      <c r="COM26" s="146"/>
      <c r="CON26" s="147"/>
      <c r="COO26" s="146"/>
      <c r="COP26" s="147"/>
      <c r="COQ26" s="146"/>
      <c r="COR26" s="147"/>
      <c r="COS26" s="146"/>
      <c r="COT26" s="147"/>
      <c r="COU26" s="146"/>
      <c r="COV26" s="147"/>
      <c r="COW26" s="146"/>
      <c r="COX26" s="147"/>
      <c r="COY26" s="146"/>
      <c r="COZ26" s="147"/>
      <c r="CPA26" s="146"/>
      <c r="CPB26" s="147"/>
      <c r="CPC26" s="146"/>
      <c r="CPD26" s="147"/>
      <c r="CPE26" s="146"/>
      <c r="CPF26" s="147"/>
      <c r="CPG26" s="146"/>
      <c r="CPH26" s="147"/>
      <c r="CPI26" s="146"/>
      <c r="CPJ26" s="147"/>
      <c r="CPK26" s="146"/>
      <c r="CPL26" s="147"/>
      <c r="CPM26" s="146"/>
      <c r="CPN26" s="147"/>
      <c r="CPO26" s="146"/>
      <c r="CPP26" s="147"/>
      <c r="CPQ26" s="146"/>
      <c r="CPR26" s="147"/>
      <c r="CPS26" s="146"/>
      <c r="CPT26" s="147"/>
      <c r="CPU26" s="146"/>
      <c r="CPV26" s="147"/>
      <c r="CPW26" s="146"/>
      <c r="CPX26" s="147"/>
      <c r="CPY26" s="146"/>
      <c r="CPZ26" s="147"/>
      <c r="CQA26" s="146"/>
      <c r="CQB26" s="147"/>
      <c r="CQC26" s="146"/>
      <c r="CQD26" s="147"/>
      <c r="CQE26" s="146"/>
      <c r="CQF26" s="147"/>
      <c r="CQG26" s="146"/>
      <c r="CQH26" s="147"/>
      <c r="CQI26" s="146"/>
      <c r="CQJ26" s="147"/>
      <c r="CQK26" s="146"/>
      <c r="CQL26" s="147"/>
      <c r="CQM26" s="146"/>
      <c r="CQN26" s="147"/>
      <c r="CQO26" s="146"/>
      <c r="CQP26" s="147"/>
      <c r="CQQ26" s="146"/>
      <c r="CQR26" s="147"/>
      <c r="CQS26" s="146"/>
      <c r="CQT26" s="147"/>
      <c r="CQU26" s="146"/>
      <c r="CQV26" s="147"/>
      <c r="CQW26" s="146"/>
      <c r="CQX26" s="147"/>
      <c r="CQY26" s="146"/>
      <c r="CQZ26" s="147"/>
      <c r="CRA26" s="146"/>
      <c r="CRB26" s="147"/>
      <c r="CRC26" s="146"/>
      <c r="CRD26" s="147"/>
      <c r="CRE26" s="146"/>
      <c r="CRF26" s="147"/>
      <c r="CRG26" s="146"/>
      <c r="CRH26" s="147"/>
      <c r="CRI26" s="146"/>
      <c r="CRJ26" s="147"/>
      <c r="CRK26" s="146"/>
      <c r="CRL26" s="147"/>
      <c r="CRM26" s="146"/>
      <c r="CRN26" s="147"/>
      <c r="CRO26" s="146"/>
      <c r="CRP26" s="147"/>
      <c r="CRQ26" s="146"/>
      <c r="CRR26" s="147"/>
      <c r="CRS26" s="146"/>
      <c r="CRT26" s="147"/>
      <c r="CRU26" s="146"/>
      <c r="CRV26" s="147"/>
      <c r="CRW26" s="146"/>
      <c r="CRX26" s="147"/>
      <c r="CRY26" s="146"/>
      <c r="CRZ26" s="147"/>
      <c r="CSA26" s="146"/>
      <c r="CSB26" s="147"/>
      <c r="CSC26" s="146"/>
      <c r="CSD26" s="147"/>
      <c r="CSE26" s="146"/>
      <c r="CSF26" s="147"/>
      <c r="CSG26" s="146"/>
      <c r="CSH26" s="147"/>
      <c r="CSI26" s="146"/>
      <c r="CSJ26" s="147"/>
      <c r="CSK26" s="146"/>
      <c r="CSL26" s="147"/>
      <c r="CSM26" s="146"/>
      <c r="CSN26" s="147"/>
      <c r="CSO26" s="146"/>
      <c r="CSP26" s="147"/>
      <c r="CSQ26" s="146"/>
      <c r="CSR26" s="147"/>
      <c r="CSS26" s="146"/>
      <c r="CST26" s="147"/>
      <c r="CSU26" s="146"/>
      <c r="CSV26" s="147"/>
      <c r="CSW26" s="146"/>
      <c r="CSX26" s="147"/>
      <c r="CSY26" s="146"/>
      <c r="CSZ26" s="147"/>
      <c r="CTA26" s="146"/>
      <c r="CTB26" s="147"/>
      <c r="CTC26" s="146"/>
      <c r="CTD26" s="147"/>
      <c r="CTE26" s="146"/>
      <c r="CTF26" s="147"/>
      <c r="CTG26" s="146"/>
      <c r="CTH26" s="147"/>
      <c r="CTI26" s="146"/>
      <c r="CTJ26" s="147"/>
      <c r="CTK26" s="146"/>
      <c r="CTL26" s="147"/>
      <c r="CTM26" s="146"/>
      <c r="CTN26" s="147"/>
      <c r="CTO26" s="146"/>
      <c r="CTP26" s="147"/>
      <c r="CTQ26" s="146"/>
      <c r="CTR26" s="147"/>
      <c r="CTS26" s="146"/>
      <c r="CTT26" s="147"/>
      <c r="CTU26" s="146"/>
      <c r="CTV26" s="147"/>
      <c r="CTW26" s="146"/>
      <c r="CTX26" s="147"/>
      <c r="CTY26" s="146"/>
      <c r="CTZ26" s="147"/>
      <c r="CUA26" s="146"/>
      <c r="CUB26" s="147"/>
      <c r="CUC26" s="146"/>
      <c r="CUD26" s="147"/>
      <c r="CUE26" s="146"/>
      <c r="CUF26" s="147"/>
      <c r="CUG26" s="146"/>
      <c r="CUH26" s="147"/>
      <c r="CUI26" s="146"/>
      <c r="CUJ26" s="147"/>
      <c r="CUK26" s="146"/>
      <c r="CUL26" s="147"/>
      <c r="CUM26" s="146"/>
      <c r="CUN26" s="147"/>
      <c r="CUO26" s="146"/>
      <c r="CUP26" s="147"/>
      <c r="CUQ26" s="146"/>
      <c r="CUR26" s="147"/>
      <c r="CUS26" s="146"/>
      <c r="CUT26" s="147"/>
      <c r="CUU26" s="146"/>
      <c r="CUV26" s="147"/>
      <c r="CUW26" s="146"/>
      <c r="CUX26" s="147"/>
      <c r="CUY26" s="146"/>
      <c r="CUZ26" s="147"/>
      <c r="CVA26" s="146"/>
      <c r="CVB26" s="147"/>
      <c r="CVC26" s="146"/>
      <c r="CVD26" s="147"/>
      <c r="CVE26" s="146"/>
      <c r="CVF26" s="147"/>
      <c r="CVG26" s="146"/>
      <c r="CVH26" s="147"/>
      <c r="CVI26" s="146"/>
      <c r="CVJ26" s="147"/>
      <c r="CVK26" s="146"/>
      <c r="CVL26" s="147"/>
      <c r="CVM26" s="146"/>
      <c r="CVN26" s="147"/>
      <c r="CVO26" s="146"/>
      <c r="CVP26" s="147"/>
      <c r="CVQ26" s="146"/>
      <c r="CVR26" s="147"/>
      <c r="CVS26" s="146"/>
      <c r="CVT26" s="147"/>
      <c r="CVU26" s="146"/>
      <c r="CVV26" s="147"/>
      <c r="CVW26" s="146"/>
      <c r="CVX26" s="147"/>
      <c r="CVY26" s="146"/>
      <c r="CVZ26" s="147"/>
      <c r="CWA26" s="146"/>
      <c r="CWB26" s="147"/>
      <c r="CWC26" s="146"/>
      <c r="CWD26" s="147"/>
      <c r="CWE26" s="146"/>
      <c r="CWF26" s="147"/>
      <c r="CWG26" s="146"/>
      <c r="CWH26" s="147"/>
      <c r="CWI26" s="146"/>
      <c r="CWJ26" s="147"/>
      <c r="CWK26" s="146"/>
      <c r="CWL26" s="147"/>
      <c r="CWM26" s="146"/>
      <c r="CWN26" s="147"/>
      <c r="CWO26" s="146"/>
      <c r="CWP26" s="147"/>
      <c r="CWQ26" s="146"/>
      <c r="CWR26" s="147"/>
      <c r="CWS26" s="146"/>
      <c r="CWT26" s="147"/>
      <c r="CWU26" s="146"/>
      <c r="CWV26" s="147"/>
      <c r="CWW26" s="146"/>
      <c r="CWX26" s="147"/>
      <c r="CWY26" s="146"/>
      <c r="CWZ26" s="147"/>
      <c r="CXA26" s="146"/>
      <c r="CXB26" s="147"/>
      <c r="CXC26" s="146"/>
      <c r="CXD26" s="147"/>
      <c r="CXE26" s="146"/>
      <c r="CXF26" s="147"/>
      <c r="CXG26" s="146"/>
      <c r="CXH26" s="147"/>
      <c r="CXI26" s="146"/>
      <c r="CXJ26" s="147"/>
      <c r="CXK26" s="146"/>
      <c r="CXL26" s="147"/>
      <c r="CXM26" s="146"/>
      <c r="CXN26" s="147"/>
      <c r="CXO26" s="146"/>
      <c r="CXP26" s="147"/>
      <c r="CXQ26" s="146"/>
      <c r="CXR26" s="147"/>
      <c r="CXS26" s="146"/>
      <c r="CXT26" s="147"/>
      <c r="CXU26" s="146"/>
      <c r="CXV26" s="147"/>
      <c r="CXW26" s="146"/>
      <c r="CXX26" s="147"/>
      <c r="CXY26" s="146"/>
      <c r="CXZ26" s="147"/>
      <c r="CYA26" s="146"/>
      <c r="CYB26" s="147"/>
      <c r="CYC26" s="146"/>
      <c r="CYD26" s="147"/>
      <c r="CYE26" s="146"/>
      <c r="CYF26" s="147"/>
      <c r="CYG26" s="146"/>
      <c r="CYH26" s="147"/>
      <c r="CYI26" s="146"/>
      <c r="CYJ26" s="147"/>
      <c r="CYK26" s="146"/>
      <c r="CYL26" s="147"/>
      <c r="CYM26" s="146"/>
      <c r="CYN26" s="147"/>
      <c r="CYO26" s="146"/>
      <c r="CYP26" s="147"/>
      <c r="CYQ26" s="146"/>
      <c r="CYR26" s="147"/>
      <c r="CYS26" s="146"/>
      <c r="CYT26" s="147"/>
      <c r="CYU26" s="146"/>
      <c r="CYV26" s="147"/>
      <c r="CYW26" s="146"/>
      <c r="CYX26" s="147"/>
      <c r="CYY26" s="146"/>
      <c r="CYZ26" s="147"/>
      <c r="CZA26" s="146"/>
      <c r="CZB26" s="147"/>
      <c r="CZC26" s="146"/>
      <c r="CZD26" s="147"/>
      <c r="CZE26" s="146"/>
      <c r="CZF26" s="147"/>
      <c r="CZG26" s="146"/>
      <c r="CZH26" s="147"/>
      <c r="CZI26" s="146"/>
      <c r="CZJ26" s="147"/>
      <c r="CZK26" s="146"/>
      <c r="CZL26" s="147"/>
      <c r="CZM26" s="146"/>
      <c r="CZN26" s="147"/>
      <c r="CZO26" s="146"/>
      <c r="CZP26" s="147"/>
      <c r="CZQ26" s="146"/>
      <c r="CZR26" s="147"/>
      <c r="CZS26" s="146"/>
      <c r="CZT26" s="147"/>
      <c r="CZU26" s="146"/>
      <c r="CZV26" s="147"/>
      <c r="CZW26" s="146"/>
      <c r="CZX26" s="147"/>
      <c r="CZY26" s="146"/>
      <c r="CZZ26" s="147"/>
      <c r="DAA26" s="146"/>
      <c r="DAB26" s="147"/>
      <c r="DAC26" s="146"/>
      <c r="DAD26" s="147"/>
      <c r="DAE26" s="146"/>
      <c r="DAF26" s="147"/>
      <c r="DAG26" s="146"/>
      <c r="DAH26" s="147"/>
      <c r="DAI26" s="146"/>
      <c r="DAJ26" s="147"/>
      <c r="DAK26" s="146"/>
      <c r="DAL26" s="147"/>
      <c r="DAM26" s="146"/>
      <c r="DAN26" s="147"/>
      <c r="DAO26" s="146"/>
      <c r="DAP26" s="147"/>
      <c r="DAQ26" s="146"/>
      <c r="DAR26" s="147"/>
      <c r="DAS26" s="146"/>
      <c r="DAT26" s="147"/>
      <c r="DAU26" s="146"/>
      <c r="DAV26" s="147"/>
      <c r="DAW26" s="146"/>
      <c r="DAX26" s="147"/>
      <c r="DAY26" s="146"/>
      <c r="DAZ26" s="147"/>
      <c r="DBA26" s="146"/>
      <c r="DBB26" s="147"/>
      <c r="DBC26" s="146"/>
      <c r="DBD26" s="147"/>
      <c r="DBE26" s="146"/>
      <c r="DBF26" s="147"/>
      <c r="DBG26" s="146"/>
      <c r="DBH26" s="147"/>
      <c r="DBI26" s="146"/>
      <c r="DBJ26" s="147"/>
      <c r="DBK26" s="146"/>
      <c r="DBL26" s="147"/>
      <c r="DBM26" s="146"/>
      <c r="DBN26" s="147"/>
      <c r="DBO26" s="146"/>
      <c r="DBP26" s="147"/>
      <c r="DBQ26" s="146"/>
      <c r="DBR26" s="147"/>
      <c r="DBS26" s="146"/>
      <c r="DBT26" s="147"/>
      <c r="DBU26" s="146"/>
      <c r="DBV26" s="147"/>
      <c r="DBW26" s="146"/>
      <c r="DBX26" s="147"/>
      <c r="DBY26" s="146"/>
      <c r="DBZ26" s="147"/>
      <c r="DCA26" s="146"/>
      <c r="DCB26" s="147"/>
      <c r="DCC26" s="146"/>
      <c r="DCD26" s="147"/>
      <c r="DCE26" s="146"/>
      <c r="DCF26" s="147"/>
      <c r="DCG26" s="146"/>
      <c r="DCH26" s="147"/>
      <c r="DCI26" s="146"/>
      <c r="DCJ26" s="147"/>
      <c r="DCK26" s="146"/>
      <c r="DCL26" s="147"/>
      <c r="DCM26" s="146"/>
      <c r="DCN26" s="147"/>
      <c r="DCO26" s="146"/>
      <c r="DCP26" s="147"/>
      <c r="DCQ26" s="146"/>
      <c r="DCR26" s="147"/>
      <c r="DCS26" s="146"/>
      <c r="DCT26" s="147"/>
      <c r="DCU26" s="146"/>
      <c r="DCV26" s="147"/>
      <c r="DCW26" s="146"/>
      <c r="DCX26" s="147"/>
      <c r="DCY26" s="146"/>
      <c r="DCZ26" s="147"/>
      <c r="DDA26" s="146"/>
      <c r="DDB26" s="147"/>
      <c r="DDC26" s="146"/>
      <c r="DDD26" s="147"/>
      <c r="DDE26" s="146"/>
      <c r="DDF26" s="147"/>
      <c r="DDG26" s="146"/>
      <c r="DDH26" s="147"/>
      <c r="DDI26" s="146"/>
      <c r="DDJ26" s="147"/>
      <c r="DDK26" s="146"/>
      <c r="DDL26" s="147"/>
      <c r="DDM26" s="146"/>
      <c r="DDN26" s="147"/>
      <c r="DDO26" s="146"/>
      <c r="DDP26" s="147"/>
      <c r="DDQ26" s="146"/>
      <c r="DDR26" s="147"/>
      <c r="DDS26" s="146"/>
      <c r="DDT26" s="147"/>
      <c r="DDU26" s="146"/>
      <c r="DDV26" s="147"/>
      <c r="DDW26" s="146"/>
      <c r="DDX26" s="147"/>
      <c r="DDY26" s="146"/>
      <c r="DDZ26" s="147"/>
      <c r="DEA26" s="146"/>
      <c r="DEB26" s="147"/>
      <c r="DEC26" s="146"/>
      <c r="DED26" s="147"/>
      <c r="DEE26" s="146"/>
      <c r="DEF26" s="147"/>
      <c r="DEG26" s="146"/>
      <c r="DEH26" s="147"/>
      <c r="DEI26" s="146"/>
      <c r="DEJ26" s="147"/>
      <c r="DEK26" s="146"/>
      <c r="DEL26" s="147"/>
      <c r="DEM26" s="146"/>
      <c r="DEN26" s="147"/>
      <c r="DEO26" s="146"/>
      <c r="DEP26" s="147"/>
      <c r="DEQ26" s="146"/>
      <c r="DER26" s="147"/>
      <c r="DES26" s="146"/>
      <c r="DET26" s="147"/>
      <c r="DEU26" s="146"/>
      <c r="DEV26" s="147"/>
      <c r="DEW26" s="146"/>
      <c r="DEX26" s="147"/>
      <c r="DEY26" s="146"/>
      <c r="DEZ26" s="147"/>
      <c r="DFA26" s="146"/>
      <c r="DFB26" s="147"/>
      <c r="DFC26" s="146"/>
      <c r="DFD26" s="147"/>
      <c r="DFE26" s="146"/>
      <c r="DFF26" s="147"/>
      <c r="DFG26" s="146"/>
      <c r="DFH26" s="147"/>
      <c r="DFI26" s="146"/>
      <c r="DFJ26" s="147"/>
      <c r="DFK26" s="146"/>
      <c r="DFL26" s="147"/>
      <c r="DFM26" s="146"/>
      <c r="DFN26" s="147"/>
      <c r="DFO26" s="146"/>
      <c r="DFP26" s="147"/>
      <c r="DFQ26" s="146"/>
      <c r="DFR26" s="147"/>
      <c r="DFS26" s="146"/>
      <c r="DFT26" s="147"/>
      <c r="DFU26" s="146"/>
      <c r="DFV26" s="147"/>
      <c r="DFW26" s="146"/>
      <c r="DFX26" s="147"/>
      <c r="DFY26" s="146"/>
      <c r="DFZ26" s="147"/>
      <c r="DGA26" s="146"/>
      <c r="DGB26" s="147"/>
      <c r="DGC26" s="146"/>
      <c r="DGD26" s="147"/>
      <c r="DGE26" s="146"/>
      <c r="DGF26" s="147"/>
      <c r="DGG26" s="146"/>
      <c r="DGH26" s="147"/>
      <c r="DGI26" s="146"/>
      <c r="DGJ26" s="147"/>
      <c r="DGK26" s="146"/>
      <c r="DGL26" s="147"/>
      <c r="DGM26" s="146"/>
      <c r="DGN26" s="147"/>
      <c r="DGO26" s="146"/>
      <c r="DGP26" s="147"/>
      <c r="DGQ26" s="146"/>
      <c r="DGR26" s="147"/>
      <c r="DGS26" s="146"/>
      <c r="DGT26" s="147"/>
      <c r="DGU26" s="146"/>
      <c r="DGV26" s="147"/>
      <c r="DGW26" s="146"/>
      <c r="DGX26" s="147"/>
      <c r="DGY26" s="146"/>
      <c r="DGZ26" s="147"/>
      <c r="DHA26" s="146"/>
      <c r="DHB26" s="147"/>
      <c r="DHC26" s="146"/>
      <c r="DHD26" s="147"/>
      <c r="DHE26" s="146"/>
      <c r="DHF26" s="147"/>
      <c r="DHG26" s="146"/>
      <c r="DHH26" s="147"/>
      <c r="DHI26" s="146"/>
      <c r="DHJ26" s="147"/>
      <c r="DHK26" s="146"/>
      <c r="DHL26" s="147"/>
      <c r="DHM26" s="146"/>
      <c r="DHN26" s="147"/>
      <c r="DHO26" s="146"/>
      <c r="DHP26" s="147"/>
      <c r="DHQ26" s="146"/>
      <c r="DHR26" s="147"/>
      <c r="DHS26" s="146"/>
      <c r="DHT26" s="147"/>
      <c r="DHU26" s="146"/>
      <c r="DHV26" s="147"/>
      <c r="DHW26" s="146"/>
      <c r="DHX26" s="147"/>
      <c r="DHY26" s="146"/>
      <c r="DHZ26" s="147"/>
      <c r="DIA26" s="146"/>
      <c r="DIB26" s="147"/>
      <c r="DIC26" s="146"/>
      <c r="DID26" s="147"/>
      <c r="DIE26" s="146"/>
      <c r="DIF26" s="147"/>
      <c r="DIG26" s="146"/>
      <c r="DIH26" s="147"/>
      <c r="DII26" s="146"/>
      <c r="DIJ26" s="147"/>
      <c r="DIK26" s="146"/>
      <c r="DIL26" s="147"/>
      <c r="DIM26" s="146"/>
      <c r="DIN26" s="147"/>
      <c r="DIO26" s="146"/>
      <c r="DIP26" s="147"/>
      <c r="DIQ26" s="146"/>
      <c r="DIR26" s="147"/>
      <c r="DIS26" s="146"/>
      <c r="DIT26" s="147"/>
      <c r="DIU26" s="146"/>
      <c r="DIV26" s="147"/>
      <c r="DIW26" s="146"/>
      <c r="DIX26" s="147"/>
      <c r="DIY26" s="146"/>
      <c r="DIZ26" s="147"/>
      <c r="DJA26" s="146"/>
      <c r="DJB26" s="147"/>
      <c r="DJC26" s="146"/>
      <c r="DJD26" s="147"/>
      <c r="DJE26" s="146"/>
      <c r="DJF26" s="147"/>
      <c r="DJG26" s="146"/>
      <c r="DJH26" s="147"/>
      <c r="DJI26" s="146"/>
      <c r="DJJ26" s="147"/>
      <c r="DJK26" s="146"/>
      <c r="DJL26" s="147"/>
      <c r="DJM26" s="146"/>
      <c r="DJN26" s="147"/>
      <c r="DJO26" s="146"/>
      <c r="DJP26" s="147"/>
      <c r="DJQ26" s="146"/>
      <c r="DJR26" s="147"/>
      <c r="DJS26" s="146"/>
      <c r="DJT26" s="147"/>
      <c r="DJU26" s="146"/>
      <c r="DJV26" s="147"/>
      <c r="DJW26" s="146"/>
      <c r="DJX26" s="147"/>
      <c r="DJY26" s="146"/>
      <c r="DJZ26" s="147"/>
      <c r="DKA26" s="146"/>
      <c r="DKB26" s="147"/>
      <c r="DKC26" s="146"/>
      <c r="DKD26" s="147"/>
      <c r="DKE26" s="146"/>
      <c r="DKF26" s="147"/>
      <c r="DKG26" s="146"/>
      <c r="DKH26" s="147"/>
      <c r="DKI26" s="146"/>
      <c r="DKJ26" s="147"/>
      <c r="DKK26" s="146"/>
      <c r="DKL26" s="147"/>
      <c r="DKM26" s="146"/>
      <c r="DKN26" s="147"/>
      <c r="DKO26" s="146"/>
      <c r="DKP26" s="147"/>
      <c r="DKQ26" s="146"/>
      <c r="DKR26" s="147"/>
      <c r="DKS26" s="146"/>
      <c r="DKT26" s="147"/>
      <c r="DKU26" s="146"/>
      <c r="DKV26" s="147"/>
      <c r="DKW26" s="146"/>
      <c r="DKX26" s="147"/>
      <c r="DKY26" s="146"/>
      <c r="DKZ26" s="147"/>
      <c r="DLA26" s="146"/>
      <c r="DLB26" s="147"/>
      <c r="DLC26" s="146"/>
      <c r="DLD26" s="147"/>
      <c r="DLE26" s="146"/>
      <c r="DLF26" s="147"/>
      <c r="DLG26" s="146"/>
      <c r="DLH26" s="147"/>
      <c r="DLI26" s="146"/>
      <c r="DLJ26" s="147"/>
      <c r="DLK26" s="146"/>
      <c r="DLL26" s="147"/>
      <c r="DLM26" s="146"/>
      <c r="DLN26" s="147"/>
      <c r="DLO26" s="146"/>
      <c r="DLP26" s="147"/>
      <c r="DLQ26" s="146"/>
      <c r="DLR26" s="147"/>
      <c r="DLS26" s="146"/>
      <c r="DLT26" s="147"/>
      <c r="DLU26" s="146"/>
      <c r="DLV26" s="147"/>
      <c r="DLW26" s="146"/>
      <c r="DLX26" s="147"/>
      <c r="DLY26" s="146"/>
      <c r="DLZ26" s="147"/>
      <c r="DMA26" s="146"/>
      <c r="DMB26" s="147"/>
      <c r="DMC26" s="146"/>
      <c r="DMD26" s="147"/>
      <c r="DME26" s="146"/>
      <c r="DMF26" s="147"/>
      <c r="DMG26" s="146"/>
      <c r="DMH26" s="147"/>
      <c r="DMI26" s="146"/>
      <c r="DMJ26" s="147"/>
      <c r="DMK26" s="146"/>
      <c r="DML26" s="147"/>
      <c r="DMM26" s="146"/>
      <c r="DMN26" s="147"/>
      <c r="DMO26" s="146"/>
      <c r="DMP26" s="147"/>
      <c r="DMQ26" s="146"/>
      <c r="DMR26" s="147"/>
      <c r="DMS26" s="146"/>
      <c r="DMT26" s="147"/>
      <c r="DMU26" s="146"/>
      <c r="DMV26" s="147"/>
      <c r="DMW26" s="146"/>
      <c r="DMX26" s="147"/>
      <c r="DMY26" s="146"/>
      <c r="DMZ26" s="147"/>
      <c r="DNA26" s="146"/>
      <c r="DNB26" s="147"/>
      <c r="DNC26" s="146"/>
      <c r="DND26" s="147"/>
      <c r="DNE26" s="146"/>
      <c r="DNF26" s="147"/>
      <c r="DNG26" s="146"/>
      <c r="DNH26" s="147"/>
      <c r="DNI26" s="146"/>
      <c r="DNJ26" s="147"/>
      <c r="DNK26" s="146"/>
      <c r="DNL26" s="147"/>
      <c r="DNM26" s="146"/>
      <c r="DNN26" s="147"/>
      <c r="DNO26" s="146"/>
      <c r="DNP26" s="147"/>
      <c r="DNQ26" s="146"/>
      <c r="DNR26" s="147"/>
      <c r="DNS26" s="146"/>
      <c r="DNT26" s="147"/>
      <c r="DNU26" s="146"/>
      <c r="DNV26" s="147"/>
      <c r="DNW26" s="146"/>
      <c r="DNX26" s="147"/>
      <c r="DNY26" s="146"/>
      <c r="DNZ26" s="147"/>
      <c r="DOA26" s="146"/>
      <c r="DOB26" s="147"/>
      <c r="DOC26" s="146"/>
      <c r="DOD26" s="147"/>
      <c r="DOE26" s="146"/>
      <c r="DOF26" s="147"/>
      <c r="DOG26" s="146"/>
      <c r="DOH26" s="147"/>
      <c r="DOI26" s="146"/>
      <c r="DOJ26" s="147"/>
      <c r="DOK26" s="146"/>
      <c r="DOL26" s="147"/>
      <c r="DOM26" s="146"/>
      <c r="DON26" s="147"/>
      <c r="DOO26" s="146"/>
      <c r="DOP26" s="147"/>
      <c r="DOQ26" s="146"/>
      <c r="DOR26" s="147"/>
      <c r="DOS26" s="146"/>
      <c r="DOT26" s="147"/>
      <c r="DOU26" s="146"/>
      <c r="DOV26" s="147"/>
      <c r="DOW26" s="146"/>
      <c r="DOX26" s="147"/>
      <c r="DOY26" s="146"/>
      <c r="DOZ26" s="147"/>
      <c r="DPA26" s="146"/>
      <c r="DPB26" s="147"/>
      <c r="DPC26" s="146"/>
      <c r="DPD26" s="147"/>
      <c r="DPE26" s="146"/>
      <c r="DPF26" s="147"/>
      <c r="DPG26" s="146"/>
      <c r="DPH26" s="147"/>
      <c r="DPI26" s="146"/>
      <c r="DPJ26" s="147"/>
      <c r="DPK26" s="146"/>
      <c r="DPL26" s="147"/>
      <c r="DPM26" s="146"/>
      <c r="DPN26" s="147"/>
      <c r="DPO26" s="146"/>
      <c r="DPP26" s="147"/>
      <c r="DPQ26" s="146"/>
      <c r="DPR26" s="147"/>
      <c r="DPS26" s="146"/>
      <c r="DPT26" s="147"/>
      <c r="DPU26" s="146"/>
      <c r="DPV26" s="147"/>
      <c r="DPW26" s="146"/>
      <c r="DPX26" s="147"/>
      <c r="DPY26" s="146"/>
      <c r="DPZ26" s="147"/>
      <c r="DQA26" s="146"/>
      <c r="DQB26" s="147"/>
      <c r="DQC26" s="146"/>
      <c r="DQD26" s="147"/>
      <c r="DQE26" s="146"/>
      <c r="DQF26" s="147"/>
      <c r="DQG26" s="146"/>
      <c r="DQH26" s="147"/>
      <c r="DQI26" s="146"/>
      <c r="DQJ26" s="147"/>
      <c r="DQK26" s="146"/>
      <c r="DQL26" s="147"/>
      <c r="DQM26" s="146"/>
      <c r="DQN26" s="147"/>
      <c r="DQO26" s="146"/>
      <c r="DQP26" s="147"/>
      <c r="DQQ26" s="146"/>
      <c r="DQR26" s="147"/>
      <c r="DQS26" s="146"/>
      <c r="DQT26" s="147"/>
      <c r="DQU26" s="146"/>
      <c r="DQV26" s="147"/>
      <c r="DQW26" s="146"/>
      <c r="DQX26" s="147"/>
      <c r="DQY26" s="146"/>
      <c r="DQZ26" s="147"/>
      <c r="DRA26" s="146"/>
      <c r="DRB26" s="147"/>
      <c r="DRC26" s="146"/>
      <c r="DRD26" s="147"/>
      <c r="DRE26" s="146"/>
      <c r="DRF26" s="147"/>
      <c r="DRG26" s="146"/>
      <c r="DRH26" s="147"/>
      <c r="DRI26" s="146"/>
      <c r="DRJ26" s="147"/>
      <c r="DRK26" s="146"/>
      <c r="DRL26" s="147"/>
      <c r="DRM26" s="146"/>
      <c r="DRN26" s="147"/>
      <c r="DRO26" s="146"/>
      <c r="DRP26" s="147"/>
      <c r="DRQ26" s="146"/>
      <c r="DRR26" s="147"/>
      <c r="DRS26" s="146"/>
      <c r="DRT26" s="147"/>
      <c r="DRU26" s="146"/>
      <c r="DRV26" s="147"/>
      <c r="DRW26" s="146"/>
      <c r="DRX26" s="147"/>
      <c r="DRY26" s="146"/>
      <c r="DRZ26" s="147"/>
      <c r="DSA26" s="146"/>
      <c r="DSB26" s="147"/>
      <c r="DSC26" s="146"/>
      <c r="DSD26" s="147"/>
      <c r="DSE26" s="146"/>
      <c r="DSF26" s="147"/>
      <c r="DSG26" s="146"/>
      <c r="DSH26" s="147"/>
      <c r="DSI26" s="146"/>
      <c r="DSJ26" s="147"/>
      <c r="DSK26" s="146"/>
      <c r="DSL26" s="147"/>
      <c r="DSM26" s="146"/>
      <c r="DSN26" s="147"/>
      <c r="DSO26" s="146"/>
      <c r="DSP26" s="147"/>
      <c r="DSQ26" s="146"/>
      <c r="DSR26" s="147"/>
      <c r="DSS26" s="146"/>
      <c r="DST26" s="147"/>
      <c r="DSU26" s="146"/>
      <c r="DSV26" s="147"/>
      <c r="DSW26" s="146"/>
      <c r="DSX26" s="147"/>
      <c r="DSY26" s="146"/>
      <c r="DSZ26" s="147"/>
      <c r="DTA26" s="146"/>
      <c r="DTB26" s="147"/>
      <c r="DTC26" s="146"/>
      <c r="DTD26" s="147"/>
      <c r="DTE26" s="146"/>
      <c r="DTF26" s="147"/>
      <c r="DTG26" s="146"/>
      <c r="DTH26" s="147"/>
      <c r="DTI26" s="146"/>
      <c r="DTJ26" s="147"/>
      <c r="DTK26" s="146"/>
      <c r="DTL26" s="147"/>
      <c r="DTM26" s="146"/>
      <c r="DTN26" s="147"/>
      <c r="DTO26" s="146"/>
      <c r="DTP26" s="147"/>
      <c r="DTQ26" s="146"/>
      <c r="DTR26" s="147"/>
      <c r="DTS26" s="146"/>
      <c r="DTT26" s="147"/>
      <c r="DTU26" s="146"/>
      <c r="DTV26" s="147"/>
      <c r="DTW26" s="146"/>
      <c r="DTX26" s="147"/>
      <c r="DTY26" s="146"/>
      <c r="DTZ26" s="147"/>
      <c r="DUA26" s="146"/>
      <c r="DUB26" s="147"/>
      <c r="DUC26" s="146"/>
      <c r="DUD26" s="147"/>
      <c r="DUE26" s="146"/>
      <c r="DUF26" s="147"/>
      <c r="DUG26" s="146"/>
      <c r="DUH26" s="147"/>
      <c r="DUI26" s="146"/>
      <c r="DUJ26" s="147"/>
      <c r="DUK26" s="146"/>
      <c r="DUL26" s="147"/>
      <c r="DUM26" s="146"/>
      <c r="DUN26" s="147"/>
      <c r="DUO26" s="146"/>
      <c r="DUP26" s="147"/>
      <c r="DUQ26" s="146"/>
      <c r="DUR26" s="147"/>
      <c r="DUS26" s="146"/>
      <c r="DUT26" s="147"/>
      <c r="DUU26" s="146"/>
      <c r="DUV26" s="147"/>
      <c r="DUW26" s="146"/>
      <c r="DUX26" s="147"/>
      <c r="DUY26" s="146"/>
      <c r="DUZ26" s="147"/>
      <c r="DVA26" s="146"/>
      <c r="DVB26" s="147"/>
      <c r="DVC26" s="146"/>
      <c r="DVD26" s="147"/>
      <c r="DVE26" s="146"/>
      <c r="DVF26" s="147"/>
      <c r="DVG26" s="146"/>
      <c r="DVH26" s="147"/>
      <c r="DVI26" s="146"/>
      <c r="DVJ26" s="147"/>
      <c r="DVK26" s="146"/>
      <c r="DVL26" s="147"/>
      <c r="DVM26" s="146"/>
      <c r="DVN26" s="147"/>
      <c r="DVO26" s="146"/>
      <c r="DVP26" s="147"/>
      <c r="DVQ26" s="146"/>
      <c r="DVR26" s="147"/>
      <c r="DVS26" s="146"/>
      <c r="DVT26" s="147"/>
      <c r="DVU26" s="146"/>
      <c r="DVV26" s="147"/>
      <c r="DVW26" s="146"/>
      <c r="DVX26" s="147"/>
      <c r="DVY26" s="146"/>
      <c r="DVZ26" s="147"/>
      <c r="DWA26" s="146"/>
      <c r="DWB26" s="147"/>
      <c r="DWC26" s="146"/>
      <c r="DWD26" s="147"/>
      <c r="DWE26" s="146"/>
      <c r="DWF26" s="147"/>
      <c r="DWG26" s="146"/>
      <c r="DWH26" s="147"/>
      <c r="DWI26" s="146"/>
      <c r="DWJ26" s="147"/>
      <c r="DWK26" s="146"/>
      <c r="DWL26" s="147"/>
      <c r="DWM26" s="146"/>
      <c r="DWN26" s="147"/>
      <c r="DWO26" s="146"/>
      <c r="DWP26" s="147"/>
      <c r="DWQ26" s="146"/>
      <c r="DWR26" s="147"/>
      <c r="DWS26" s="146"/>
      <c r="DWT26" s="147"/>
      <c r="DWU26" s="146"/>
      <c r="DWV26" s="147"/>
      <c r="DWW26" s="146"/>
      <c r="DWX26" s="147"/>
      <c r="DWY26" s="146"/>
      <c r="DWZ26" s="147"/>
      <c r="DXA26" s="146"/>
      <c r="DXB26" s="147"/>
      <c r="DXC26" s="146"/>
      <c r="DXD26" s="147"/>
      <c r="DXE26" s="146"/>
      <c r="DXF26" s="147"/>
      <c r="DXG26" s="146"/>
      <c r="DXH26" s="147"/>
      <c r="DXI26" s="146"/>
      <c r="DXJ26" s="147"/>
      <c r="DXK26" s="146"/>
      <c r="DXL26" s="147"/>
      <c r="DXM26" s="146"/>
      <c r="DXN26" s="147"/>
      <c r="DXO26" s="146"/>
      <c r="DXP26" s="147"/>
      <c r="DXQ26" s="146"/>
      <c r="DXR26" s="147"/>
      <c r="DXS26" s="146"/>
      <c r="DXT26" s="147"/>
      <c r="DXU26" s="146"/>
      <c r="DXV26" s="147"/>
      <c r="DXW26" s="146"/>
      <c r="DXX26" s="147"/>
      <c r="DXY26" s="146"/>
      <c r="DXZ26" s="147"/>
      <c r="DYA26" s="146"/>
      <c r="DYB26" s="147"/>
      <c r="DYC26" s="146"/>
      <c r="DYD26" s="147"/>
      <c r="DYE26" s="146"/>
      <c r="DYF26" s="147"/>
      <c r="DYG26" s="146"/>
      <c r="DYH26" s="147"/>
      <c r="DYI26" s="146"/>
      <c r="DYJ26" s="147"/>
      <c r="DYK26" s="146"/>
      <c r="DYL26" s="147"/>
      <c r="DYM26" s="146"/>
      <c r="DYN26" s="147"/>
      <c r="DYO26" s="146"/>
      <c r="DYP26" s="147"/>
      <c r="DYQ26" s="146"/>
      <c r="DYR26" s="147"/>
      <c r="DYS26" s="146"/>
      <c r="DYT26" s="147"/>
      <c r="DYU26" s="146"/>
      <c r="DYV26" s="147"/>
      <c r="DYW26" s="146"/>
      <c r="DYX26" s="147"/>
      <c r="DYY26" s="146"/>
      <c r="DYZ26" s="147"/>
      <c r="DZA26" s="146"/>
      <c r="DZB26" s="147"/>
      <c r="DZC26" s="146"/>
      <c r="DZD26" s="147"/>
      <c r="DZE26" s="146"/>
      <c r="DZF26" s="147"/>
      <c r="DZG26" s="146"/>
      <c r="DZH26" s="147"/>
      <c r="DZI26" s="146"/>
      <c r="DZJ26" s="147"/>
      <c r="DZK26" s="146"/>
      <c r="DZL26" s="147"/>
      <c r="DZM26" s="146"/>
      <c r="DZN26" s="147"/>
      <c r="DZO26" s="146"/>
      <c r="DZP26" s="147"/>
      <c r="DZQ26" s="146"/>
      <c r="DZR26" s="147"/>
      <c r="DZS26" s="146"/>
      <c r="DZT26" s="147"/>
      <c r="DZU26" s="146"/>
      <c r="DZV26" s="147"/>
      <c r="DZW26" s="146"/>
      <c r="DZX26" s="147"/>
      <c r="DZY26" s="146"/>
      <c r="DZZ26" s="147"/>
      <c r="EAA26" s="146"/>
      <c r="EAB26" s="147"/>
      <c r="EAC26" s="146"/>
      <c r="EAD26" s="147"/>
      <c r="EAE26" s="146"/>
      <c r="EAF26" s="147"/>
      <c r="EAG26" s="146"/>
      <c r="EAH26" s="147"/>
      <c r="EAI26" s="146"/>
      <c r="EAJ26" s="147"/>
      <c r="EAK26" s="146"/>
      <c r="EAL26" s="147"/>
      <c r="EAM26" s="146"/>
      <c r="EAN26" s="147"/>
      <c r="EAO26" s="146"/>
      <c r="EAP26" s="147"/>
      <c r="EAQ26" s="146"/>
      <c r="EAR26" s="147"/>
      <c r="EAS26" s="146"/>
      <c r="EAT26" s="147"/>
      <c r="EAU26" s="146"/>
      <c r="EAV26" s="147"/>
      <c r="EAW26" s="146"/>
      <c r="EAX26" s="147"/>
      <c r="EAY26" s="146"/>
      <c r="EAZ26" s="147"/>
      <c r="EBA26" s="146"/>
      <c r="EBB26" s="147"/>
      <c r="EBC26" s="146"/>
      <c r="EBD26" s="147"/>
      <c r="EBE26" s="146"/>
      <c r="EBF26" s="147"/>
      <c r="EBG26" s="146"/>
      <c r="EBH26" s="147"/>
      <c r="EBI26" s="146"/>
      <c r="EBJ26" s="147"/>
      <c r="EBK26" s="146"/>
      <c r="EBL26" s="147"/>
      <c r="EBM26" s="146"/>
      <c r="EBN26" s="147"/>
      <c r="EBO26" s="146"/>
      <c r="EBP26" s="147"/>
      <c r="EBQ26" s="146"/>
      <c r="EBR26" s="147"/>
      <c r="EBS26" s="146"/>
      <c r="EBT26" s="147"/>
      <c r="EBU26" s="146"/>
      <c r="EBV26" s="147"/>
      <c r="EBW26" s="146"/>
      <c r="EBX26" s="147"/>
      <c r="EBY26" s="146"/>
      <c r="EBZ26" s="147"/>
      <c r="ECA26" s="146"/>
      <c r="ECB26" s="147"/>
      <c r="ECC26" s="146"/>
      <c r="ECD26" s="147"/>
      <c r="ECE26" s="146"/>
      <c r="ECF26" s="147"/>
      <c r="ECG26" s="146"/>
      <c r="ECH26" s="147"/>
      <c r="ECI26" s="146"/>
      <c r="ECJ26" s="147"/>
      <c r="ECK26" s="146"/>
      <c r="ECL26" s="147"/>
      <c r="ECM26" s="146"/>
      <c r="ECN26" s="147"/>
      <c r="ECO26" s="146"/>
      <c r="ECP26" s="147"/>
      <c r="ECQ26" s="146"/>
      <c r="ECR26" s="147"/>
      <c r="ECS26" s="146"/>
      <c r="ECT26" s="147"/>
      <c r="ECU26" s="146"/>
      <c r="ECV26" s="147"/>
      <c r="ECW26" s="146"/>
      <c r="ECX26" s="147"/>
      <c r="ECY26" s="146"/>
      <c r="ECZ26" s="147"/>
      <c r="EDA26" s="146"/>
      <c r="EDB26" s="147"/>
      <c r="EDC26" s="146"/>
      <c r="EDD26" s="147"/>
      <c r="EDE26" s="146"/>
      <c r="EDF26" s="147"/>
      <c r="EDG26" s="146"/>
      <c r="EDH26" s="147"/>
      <c r="EDI26" s="146"/>
      <c r="EDJ26" s="147"/>
      <c r="EDK26" s="146"/>
      <c r="EDL26" s="147"/>
      <c r="EDM26" s="146"/>
      <c r="EDN26" s="147"/>
      <c r="EDO26" s="146"/>
      <c r="EDP26" s="147"/>
      <c r="EDQ26" s="146"/>
      <c r="EDR26" s="147"/>
      <c r="EDS26" s="146"/>
      <c r="EDT26" s="147"/>
      <c r="EDU26" s="146"/>
      <c r="EDV26" s="147"/>
      <c r="EDW26" s="146"/>
      <c r="EDX26" s="147"/>
      <c r="EDY26" s="146"/>
      <c r="EDZ26" s="147"/>
      <c r="EEA26" s="146"/>
      <c r="EEB26" s="147"/>
      <c r="EEC26" s="146"/>
      <c r="EED26" s="147"/>
      <c r="EEE26" s="146"/>
      <c r="EEF26" s="147"/>
      <c r="EEG26" s="146"/>
      <c r="EEH26" s="147"/>
      <c r="EEI26" s="146"/>
      <c r="EEJ26" s="147"/>
      <c r="EEK26" s="146"/>
      <c r="EEL26" s="147"/>
      <c r="EEM26" s="146"/>
      <c r="EEN26" s="147"/>
      <c r="EEO26" s="146"/>
      <c r="EEP26" s="147"/>
      <c r="EEQ26" s="146"/>
      <c r="EER26" s="147"/>
      <c r="EES26" s="146"/>
      <c r="EET26" s="147"/>
      <c r="EEU26" s="146"/>
      <c r="EEV26" s="147"/>
      <c r="EEW26" s="146"/>
      <c r="EEX26" s="147"/>
      <c r="EEY26" s="146"/>
      <c r="EEZ26" s="147"/>
      <c r="EFA26" s="146"/>
      <c r="EFB26" s="147"/>
      <c r="EFC26" s="146"/>
      <c r="EFD26" s="147"/>
      <c r="EFE26" s="146"/>
      <c r="EFF26" s="147"/>
      <c r="EFG26" s="146"/>
      <c r="EFH26" s="147"/>
      <c r="EFI26" s="146"/>
      <c r="EFJ26" s="147"/>
      <c r="EFK26" s="146"/>
      <c r="EFL26" s="147"/>
      <c r="EFM26" s="146"/>
      <c r="EFN26" s="147"/>
      <c r="EFO26" s="146"/>
      <c r="EFP26" s="147"/>
      <c r="EFQ26" s="146"/>
      <c r="EFR26" s="147"/>
      <c r="EFS26" s="146"/>
      <c r="EFT26" s="147"/>
      <c r="EFU26" s="146"/>
      <c r="EFV26" s="147"/>
      <c r="EFW26" s="146"/>
      <c r="EFX26" s="147"/>
      <c r="EFY26" s="146"/>
      <c r="EFZ26" s="147"/>
      <c r="EGA26" s="146"/>
      <c r="EGB26" s="147"/>
      <c r="EGC26" s="146"/>
      <c r="EGD26" s="147"/>
      <c r="EGE26" s="146"/>
      <c r="EGF26" s="147"/>
      <c r="EGG26" s="146"/>
      <c r="EGH26" s="147"/>
      <c r="EGI26" s="146"/>
      <c r="EGJ26" s="147"/>
      <c r="EGK26" s="146"/>
      <c r="EGL26" s="147"/>
      <c r="EGM26" s="146"/>
      <c r="EGN26" s="147"/>
      <c r="EGO26" s="146"/>
      <c r="EGP26" s="147"/>
      <c r="EGQ26" s="146"/>
      <c r="EGR26" s="147"/>
      <c r="EGS26" s="146"/>
      <c r="EGT26" s="147"/>
      <c r="EGU26" s="146"/>
      <c r="EGV26" s="147"/>
      <c r="EGW26" s="146"/>
      <c r="EGX26" s="147"/>
      <c r="EGY26" s="146"/>
      <c r="EGZ26" s="147"/>
      <c r="EHA26" s="146"/>
      <c r="EHB26" s="147"/>
      <c r="EHC26" s="146"/>
      <c r="EHD26" s="147"/>
      <c r="EHE26" s="146"/>
      <c r="EHF26" s="147"/>
      <c r="EHG26" s="146"/>
      <c r="EHH26" s="147"/>
      <c r="EHI26" s="146"/>
      <c r="EHJ26" s="147"/>
      <c r="EHK26" s="146"/>
      <c r="EHL26" s="147"/>
      <c r="EHM26" s="146"/>
      <c r="EHN26" s="147"/>
      <c r="EHO26" s="146"/>
      <c r="EHP26" s="147"/>
      <c r="EHQ26" s="146"/>
      <c r="EHR26" s="147"/>
      <c r="EHS26" s="146"/>
      <c r="EHT26" s="147"/>
      <c r="EHU26" s="146"/>
      <c r="EHV26" s="147"/>
      <c r="EHW26" s="146"/>
      <c r="EHX26" s="147"/>
      <c r="EHY26" s="146"/>
      <c r="EHZ26" s="147"/>
      <c r="EIA26" s="146"/>
      <c r="EIB26" s="147"/>
      <c r="EIC26" s="146"/>
      <c r="EID26" s="147"/>
      <c r="EIE26" s="146"/>
      <c r="EIF26" s="147"/>
      <c r="EIG26" s="146"/>
      <c r="EIH26" s="147"/>
      <c r="EII26" s="146"/>
      <c r="EIJ26" s="147"/>
      <c r="EIK26" s="146"/>
      <c r="EIL26" s="147"/>
      <c r="EIM26" s="146"/>
      <c r="EIN26" s="147"/>
      <c r="EIO26" s="146"/>
      <c r="EIP26" s="147"/>
      <c r="EIQ26" s="146"/>
      <c r="EIR26" s="147"/>
      <c r="EIS26" s="146"/>
      <c r="EIT26" s="147"/>
      <c r="EIU26" s="146"/>
      <c r="EIV26" s="147"/>
      <c r="EIW26" s="146"/>
      <c r="EIX26" s="147"/>
      <c r="EIY26" s="146"/>
      <c r="EIZ26" s="147"/>
      <c r="EJA26" s="146"/>
      <c r="EJB26" s="147"/>
      <c r="EJC26" s="146"/>
      <c r="EJD26" s="147"/>
      <c r="EJE26" s="146"/>
      <c r="EJF26" s="147"/>
      <c r="EJG26" s="146"/>
      <c r="EJH26" s="147"/>
      <c r="EJI26" s="146"/>
      <c r="EJJ26" s="147"/>
      <c r="EJK26" s="146"/>
      <c r="EJL26" s="147"/>
      <c r="EJM26" s="146"/>
      <c r="EJN26" s="147"/>
      <c r="EJO26" s="146"/>
      <c r="EJP26" s="147"/>
      <c r="EJQ26" s="146"/>
      <c r="EJR26" s="147"/>
      <c r="EJS26" s="146"/>
      <c r="EJT26" s="147"/>
      <c r="EJU26" s="146"/>
      <c r="EJV26" s="147"/>
      <c r="EJW26" s="146"/>
      <c r="EJX26" s="147"/>
      <c r="EJY26" s="146"/>
      <c r="EJZ26" s="147"/>
      <c r="EKA26" s="146"/>
      <c r="EKB26" s="147"/>
      <c r="EKC26" s="146"/>
      <c r="EKD26" s="147"/>
      <c r="EKE26" s="146"/>
      <c r="EKF26" s="147"/>
      <c r="EKG26" s="146"/>
      <c r="EKH26" s="147"/>
      <c r="EKI26" s="146"/>
      <c r="EKJ26" s="147"/>
      <c r="EKK26" s="146"/>
      <c r="EKL26" s="147"/>
      <c r="EKM26" s="146"/>
      <c r="EKN26" s="147"/>
      <c r="EKO26" s="146"/>
      <c r="EKP26" s="147"/>
      <c r="EKQ26" s="146"/>
      <c r="EKR26" s="147"/>
      <c r="EKS26" s="146"/>
      <c r="EKT26" s="147"/>
      <c r="EKU26" s="146"/>
      <c r="EKV26" s="147"/>
      <c r="EKW26" s="146"/>
      <c r="EKX26" s="147"/>
      <c r="EKY26" s="146"/>
      <c r="EKZ26" s="147"/>
      <c r="ELA26" s="146"/>
      <c r="ELB26" s="147"/>
      <c r="ELC26" s="146"/>
      <c r="ELD26" s="147"/>
      <c r="ELE26" s="146"/>
      <c r="ELF26" s="147"/>
      <c r="ELG26" s="146"/>
      <c r="ELH26" s="147"/>
      <c r="ELI26" s="146"/>
      <c r="ELJ26" s="147"/>
      <c r="ELK26" s="146"/>
      <c r="ELL26" s="147"/>
      <c r="ELM26" s="146"/>
      <c r="ELN26" s="147"/>
      <c r="ELO26" s="146"/>
      <c r="ELP26" s="147"/>
      <c r="ELQ26" s="146"/>
      <c r="ELR26" s="147"/>
      <c r="ELS26" s="146"/>
      <c r="ELT26" s="147"/>
      <c r="ELU26" s="146"/>
      <c r="ELV26" s="147"/>
      <c r="ELW26" s="146"/>
      <c r="ELX26" s="147"/>
      <c r="ELY26" s="146"/>
      <c r="ELZ26" s="147"/>
      <c r="EMA26" s="146"/>
      <c r="EMB26" s="147"/>
      <c r="EMC26" s="146"/>
      <c r="EMD26" s="147"/>
      <c r="EME26" s="146"/>
      <c r="EMF26" s="147"/>
      <c r="EMG26" s="146"/>
      <c r="EMH26" s="147"/>
      <c r="EMI26" s="146"/>
      <c r="EMJ26" s="147"/>
      <c r="EMK26" s="146"/>
      <c r="EML26" s="147"/>
      <c r="EMM26" s="146"/>
      <c r="EMN26" s="147"/>
      <c r="EMO26" s="146"/>
      <c r="EMP26" s="147"/>
      <c r="EMQ26" s="146"/>
      <c r="EMR26" s="147"/>
      <c r="EMS26" s="146"/>
      <c r="EMT26" s="147"/>
      <c r="EMU26" s="146"/>
      <c r="EMV26" s="147"/>
      <c r="EMW26" s="146"/>
      <c r="EMX26" s="147"/>
      <c r="EMY26" s="146"/>
      <c r="EMZ26" s="147"/>
      <c r="ENA26" s="146"/>
      <c r="ENB26" s="147"/>
      <c r="ENC26" s="146"/>
      <c r="END26" s="147"/>
      <c r="ENE26" s="146"/>
      <c r="ENF26" s="147"/>
      <c r="ENG26" s="146"/>
      <c r="ENH26" s="147"/>
      <c r="ENI26" s="146"/>
      <c r="ENJ26" s="147"/>
      <c r="ENK26" s="146"/>
      <c r="ENL26" s="147"/>
      <c r="ENM26" s="146"/>
      <c r="ENN26" s="147"/>
      <c r="ENO26" s="146"/>
      <c r="ENP26" s="147"/>
      <c r="ENQ26" s="146"/>
      <c r="ENR26" s="147"/>
      <c r="ENS26" s="146"/>
      <c r="ENT26" s="147"/>
      <c r="ENU26" s="146"/>
      <c r="ENV26" s="147"/>
      <c r="ENW26" s="146"/>
      <c r="ENX26" s="147"/>
      <c r="ENY26" s="146"/>
      <c r="ENZ26" s="147"/>
      <c r="EOA26" s="146"/>
      <c r="EOB26" s="147"/>
      <c r="EOC26" s="146"/>
      <c r="EOD26" s="147"/>
      <c r="EOE26" s="146"/>
      <c r="EOF26" s="147"/>
      <c r="EOG26" s="146"/>
      <c r="EOH26" s="147"/>
      <c r="EOI26" s="146"/>
      <c r="EOJ26" s="147"/>
      <c r="EOK26" s="146"/>
      <c r="EOL26" s="147"/>
      <c r="EOM26" s="146"/>
      <c r="EON26" s="147"/>
      <c r="EOO26" s="146"/>
      <c r="EOP26" s="147"/>
      <c r="EOQ26" s="146"/>
      <c r="EOR26" s="147"/>
      <c r="EOS26" s="146"/>
      <c r="EOT26" s="147"/>
      <c r="EOU26" s="146"/>
      <c r="EOV26" s="147"/>
      <c r="EOW26" s="146"/>
      <c r="EOX26" s="147"/>
      <c r="EOY26" s="146"/>
      <c r="EOZ26" s="147"/>
      <c r="EPA26" s="146"/>
      <c r="EPB26" s="147"/>
      <c r="EPC26" s="146"/>
      <c r="EPD26" s="147"/>
      <c r="EPE26" s="146"/>
      <c r="EPF26" s="147"/>
      <c r="EPG26" s="146"/>
      <c r="EPH26" s="147"/>
      <c r="EPI26" s="146"/>
      <c r="EPJ26" s="147"/>
      <c r="EPK26" s="146"/>
      <c r="EPL26" s="147"/>
      <c r="EPM26" s="146"/>
      <c r="EPN26" s="147"/>
      <c r="EPO26" s="146"/>
      <c r="EPP26" s="147"/>
      <c r="EPQ26" s="146"/>
      <c r="EPR26" s="147"/>
      <c r="EPS26" s="146"/>
      <c r="EPT26" s="147"/>
      <c r="EPU26" s="146"/>
      <c r="EPV26" s="147"/>
      <c r="EPW26" s="146"/>
      <c r="EPX26" s="147"/>
      <c r="EPY26" s="146"/>
      <c r="EPZ26" s="147"/>
      <c r="EQA26" s="146"/>
      <c r="EQB26" s="147"/>
      <c r="EQC26" s="146"/>
      <c r="EQD26" s="147"/>
      <c r="EQE26" s="146"/>
      <c r="EQF26" s="147"/>
      <c r="EQG26" s="146"/>
      <c r="EQH26" s="147"/>
      <c r="EQI26" s="146"/>
      <c r="EQJ26" s="147"/>
      <c r="EQK26" s="146"/>
      <c r="EQL26" s="147"/>
      <c r="EQM26" s="146"/>
      <c r="EQN26" s="147"/>
      <c r="EQO26" s="146"/>
      <c r="EQP26" s="147"/>
      <c r="EQQ26" s="146"/>
      <c r="EQR26" s="147"/>
      <c r="EQS26" s="146"/>
      <c r="EQT26" s="147"/>
      <c r="EQU26" s="146"/>
      <c r="EQV26" s="147"/>
      <c r="EQW26" s="146"/>
      <c r="EQX26" s="147"/>
      <c r="EQY26" s="146"/>
      <c r="EQZ26" s="147"/>
      <c r="ERA26" s="146"/>
      <c r="ERB26" s="147"/>
      <c r="ERC26" s="146"/>
      <c r="ERD26" s="147"/>
      <c r="ERE26" s="146"/>
      <c r="ERF26" s="147"/>
      <c r="ERG26" s="146"/>
      <c r="ERH26" s="147"/>
      <c r="ERI26" s="146"/>
      <c r="ERJ26" s="147"/>
      <c r="ERK26" s="146"/>
      <c r="ERL26" s="147"/>
      <c r="ERM26" s="146"/>
      <c r="ERN26" s="147"/>
      <c r="ERO26" s="146"/>
      <c r="ERP26" s="147"/>
      <c r="ERQ26" s="146"/>
      <c r="ERR26" s="147"/>
      <c r="ERS26" s="146"/>
      <c r="ERT26" s="147"/>
      <c r="ERU26" s="146"/>
      <c r="ERV26" s="147"/>
      <c r="ERW26" s="146"/>
      <c r="ERX26" s="147"/>
      <c r="ERY26" s="146"/>
      <c r="ERZ26" s="147"/>
      <c r="ESA26" s="146"/>
      <c r="ESB26" s="147"/>
      <c r="ESC26" s="146"/>
      <c r="ESD26" s="147"/>
      <c r="ESE26" s="146"/>
      <c r="ESF26" s="147"/>
      <c r="ESG26" s="146"/>
      <c r="ESH26" s="147"/>
      <c r="ESI26" s="146"/>
      <c r="ESJ26" s="147"/>
      <c r="ESK26" s="146"/>
      <c r="ESL26" s="147"/>
      <c r="ESM26" s="146"/>
      <c r="ESN26" s="147"/>
      <c r="ESO26" s="146"/>
      <c r="ESP26" s="147"/>
      <c r="ESQ26" s="146"/>
      <c r="ESR26" s="147"/>
      <c r="ESS26" s="146"/>
      <c r="EST26" s="147"/>
      <c r="ESU26" s="146"/>
      <c r="ESV26" s="147"/>
      <c r="ESW26" s="146"/>
      <c r="ESX26" s="147"/>
      <c r="ESY26" s="146"/>
      <c r="ESZ26" s="147"/>
      <c r="ETA26" s="146"/>
      <c r="ETB26" s="147"/>
      <c r="ETC26" s="146"/>
      <c r="ETD26" s="147"/>
      <c r="ETE26" s="146"/>
      <c r="ETF26" s="147"/>
      <c r="ETG26" s="146"/>
      <c r="ETH26" s="147"/>
      <c r="ETI26" s="146"/>
      <c r="ETJ26" s="147"/>
      <c r="ETK26" s="146"/>
      <c r="ETL26" s="147"/>
      <c r="ETM26" s="146"/>
      <c r="ETN26" s="147"/>
      <c r="ETO26" s="146"/>
      <c r="ETP26" s="147"/>
      <c r="ETQ26" s="146"/>
      <c r="ETR26" s="147"/>
      <c r="ETS26" s="146"/>
      <c r="ETT26" s="147"/>
      <c r="ETU26" s="146"/>
      <c r="ETV26" s="147"/>
      <c r="ETW26" s="146"/>
      <c r="ETX26" s="147"/>
      <c r="ETY26" s="146"/>
      <c r="ETZ26" s="147"/>
      <c r="EUA26" s="146"/>
      <c r="EUB26" s="147"/>
      <c r="EUC26" s="146"/>
      <c r="EUD26" s="147"/>
      <c r="EUE26" s="146"/>
      <c r="EUF26" s="147"/>
      <c r="EUG26" s="146"/>
      <c r="EUH26" s="147"/>
      <c r="EUI26" s="146"/>
      <c r="EUJ26" s="147"/>
      <c r="EUK26" s="146"/>
      <c r="EUL26" s="147"/>
      <c r="EUM26" s="146"/>
      <c r="EUN26" s="147"/>
      <c r="EUO26" s="146"/>
      <c r="EUP26" s="147"/>
      <c r="EUQ26" s="146"/>
      <c r="EUR26" s="147"/>
      <c r="EUS26" s="146"/>
      <c r="EUT26" s="147"/>
      <c r="EUU26" s="146"/>
      <c r="EUV26" s="147"/>
      <c r="EUW26" s="146"/>
      <c r="EUX26" s="147"/>
      <c r="EUY26" s="146"/>
      <c r="EUZ26" s="147"/>
      <c r="EVA26" s="146"/>
      <c r="EVB26" s="147"/>
      <c r="EVC26" s="146"/>
      <c r="EVD26" s="147"/>
      <c r="EVE26" s="146"/>
      <c r="EVF26" s="147"/>
      <c r="EVG26" s="146"/>
      <c r="EVH26" s="147"/>
      <c r="EVI26" s="146"/>
      <c r="EVJ26" s="147"/>
      <c r="EVK26" s="146"/>
      <c r="EVL26" s="147"/>
      <c r="EVM26" s="146"/>
      <c r="EVN26" s="147"/>
      <c r="EVO26" s="146"/>
      <c r="EVP26" s="147"/>
      <c r="EVQ26" s="146"/>
      <c r="EVR26" s="147"/>
      <c r="EVS26" s="146"/>
      <c r="EVT26" s="147"/>
      <c r="EVU26" s="146"/>
      <c r="EVV26" s="147"/>
      <c r="EVW26" s="146"/>
      <c r="EVX26" s="147"/>
      <c r="EVY26" s="146"/>
      <c r="EVZ26" s="147"/>
      <c r="EWA26" s="146"/>
      <c r="EWB26" s="147"/>
      <c r="EWC26" s="146"/>
      <c r="EWD26" s="147"/>
      <c r="EWE26" s="146"/>
      <c r="EWF26" s="147"/>
      <c r="EWG26" s="146"/>
      <c r="EWH26" s="147"/>
      <c r="EWI26" s="146"/>
      <c r="EWJ26" s="147"/>
      <c r="EWK26" s="146"/>
      <c r="EWL26" s="147"/>
      <c r="EWM26" s="146"/>
      <c r="EWN26" s="147"/>
      <c r="EWO26" s="146"/>
      <c r="EWP26" s="147"/>
      <c r="EWQ26" s="146"/>
      <c r="EWR26" s="147"/>
      <c r="EWS26" s="146"/>
      <c r="EWT26" s="147"/>
      <c r="EWU26" s="146"/>
      <c r="EWV26" s="147"/>
      <c r="EWW26" s="146"/>
      <c r="EWX26" s="147"/>
      <c r="EWY26" s="146"/>
      <c r="EWZ26" s="147"/>
      <c r="EXA26" s="146"/>
      <c r="EXB26" s="147"/>
      <c r="EXC26" s="146"/>
      <c r="EXD26" s="147"/>
      <c r="EXE26" s="146"/>
      <c r="EXF26" s="147"/>
      <c r="EXG26" s="146"/>
      <c r="EXH26" s="147"/>
      <c r="EXI26" s="146"/>
      <c r="EXJ26" s="147"/>
      <c r="EXK26" s="146"/>
      <c r="EXL26" s="147"/>
      <c r="EXM26" s="146"/>
      <c r="EXN26" s="147"/>
      <c r="EXO26" s="146"/>
      <c r="EXP26" s="147"/>
      <c r="EXQ26" s="146"/>
      <c r="EXR26" s="147"/>
      <c r="EXS26" s="146"/>
      <c r="EXT26" s="147"/>
      <c r="EXU26" s="146"/>
      <c r="EXV26" s="147"/>
      <c r="EXW26" s="146"/>
      <c r="EXX26" s="147"/>
      <c r="EXY26" s="146"/>
      <c r="EXZ26" s="147"/>
      <c r="EYA26" s="146"/>
      <c r="EYB26" s="147"/>
      <c r="EYC26" s="146"/>
      <c r="EYD26" s="147"/>
      <c r="EYE26" s="146"/>
      <c r="EYF26" s="147"/>
      <c r="EYG26" s="146"/>
      <c r="EYH26" s="147"/>
      <c r="EYI26" s="146"/>
      <c r="EYJ26" s="147"/>
      <c r="EYK26" s="146"/>
      <c r="EYL26" s="147"/>
      <c r="EYM26" s="146"/>
      <c r="EYN26" s="147"/>
      <c r="EYO26" s="146"/>
      <c r="EYP26" s="147"/>
      <c r="EYQ26" s="146"/>
      <c r="EYR26" s="147"/>
      <c r="EYS26" s="146"/>
      <c r="EYT26" s="147"/>
      <c r="EYU26" s="146"/>
      <c r="EYV26" s="147"/>
      <c r="EYW26" s="146"/>
      <c r="EYX26" s="147"/>
      <c r="EYY26" s="146"/>
      <c r="EYZ26" s="147"/>
      <c r="EZA26" s="146"/>
      <c r="EZB26" s="147"/>
      <c r="EZC26" s="146"/>
      <c r="EZD26" s="147"/>
      <c r="EZE26" s="146"/>
      <c r="EZF26" s="147"/>
      <c r="EZG26" s="146"/>
      <c r="EZH26" s="147"/>
      <c r="EZI26" s="146"/>
      <c r="EZJ26" s="147"/>
      <c r="EZK26" s="146"/>
      <c r="EZL26" s="147"/>
      <c r="EZM26" s="146"/>
      <c r="EZN26" s="147"/>
      <c r="EZO26" s="146"/>
      <c r="EZP26" s="147"/>
      <c r="EZQ26" s="146"/>
      <c r="EZR26" s="147"/>
      <c r="EZS26" s="146"/>
      <c r="EZT26" s="147"/>
      <c r="EZU26" s="146"/>
      <c r="EZV26" s="147"/>
      <c r="EZW26" s="146"/>
      <c r="EZX26" s="147"/>
      <c r="EZY26" s="146"/>
      <c r="EZZ26" s="147"/>
      <c r="FAA26" s="146"/>
      <c r="FAB26" s="147"/>
      <c r="FAC26" s="146"/>
      <c r="FAD26" s="147"/>
      <c r="FAE26" s="146"/>
      <c r="FAF26" s="147"/>
      <c r="FAG26" s="146"/>
      <c r="FAH26" s="147"/>
      <c r="FAI26" s="146"/>
      <c r="FAJ26" s="147"/>
      <c r="FAK26" s="146"/>
      <c r="FAL26" s="147"/>
      <c r="FAM26" s="146"/>
      <c r="FAN26" s="147"/>
      <c r="FAO26" s="146"/>
      <c r="FAP26" s="147"/>
      <c r="FAQ26" s="146"/>
      <c r="FAR26" s="147"/>
      <c r="FAS26" s="146"/>
      <c r="FAT26" s="147"/>
      <c r="FAU26" s="146"/>
      <c r="FAV26" s="147"/>
      <c r="FAW26" s="146"/>
      <c r="FAX26" s="147"/>
      <c r="FAY26" s="146"/>
      <c r="FAZ26" s="147"/>
      <c r="FBA26" s="146"/>
      <c r="FBB26" s="147"/>
      <c r="FBC26" s="146"/>
      <c r="FBD26" s="147"/>
      <c r="FBE26" s="146"/>
      <c r="FBF26" s="147"/>
      <c r="FBG26" s="146"/>
      <c r="FBH26" s="147"/>
      <c r="FBI26" s="146"/>
      <c r="FBJ26" s="147"/>
      <c r="FBK26" s="146"/>
      <c r="FBL26" s="147"/>
      <c r="FBM26" s="146"/>
      <c r="FBN26" s="147"/>
      <c r="FBO26" s="146"/>
      <c r="FBP26" s="147"/>
      <c r="FBQ26" s="146"/>
      <c r="FBR26" s="147"/>
      <c r="FBS26" s="146"/>
      <c r="FBT26" s="147"/>
      <c r="FBU26" s="146"/>
      <c r="FBV26" s="147"/>
      <c r="FBW26" s="146"/>
      <c r="FBX26" s="147"/>
      <c r="FBY26" s="146"/>
      <c r="FBZ26" s="147"/>
      <c r="FCA26" s="146"/>
      <c r="FCB26" s="147"/>
      <c r="FCC26" s="146"/>
      <c r="FCD26" s="147"/>
      <c r="FCE26" s="146"/>
      <c r="FCF26" s="147"/>
      <c r="FCG26" s="146"/>
      <c r="FCH26" s="147"/>
      <c r="FCI26" s="146"/>
      <c r="FCJ26" s="147"/>
      <c r="FCK26" s="146"/>
      <c r="FCL26" s="147"/>
      <c r="FCM26" s="146"/>
      <c r="FCN26" s="147"/>
      <c r="FCO26" s="146"/>
      <c r="FCP26" s="147"/>
      <c r="FCQ26" s="146"/>
      <c r="FCR26" s="147"/>
      <c r="FCS26" s="146"/>
      <c r="FCT26" s="147"/>
      <c r="FCU26" s="146"/>
      <c r="FCV26" s="147"/>
      <c r="FCW26" s="146"/>
      <c r="FCX26" s="147"/>
      <c r="FCY26" s="146"/>
      <c r="FCZ26" s="147"/>
      <c r="FDA26" s="146"/>
      <c r="FDB26" s="147"/>
      <c r="FDC26" s="146"/>
      <c r="FDD26" s="147"/>
      <c r="FDE26" s="146"/>
      <c r="FDF26" s="147"/>
      <c r="FDG26" s="146"/>
      <c r="FDH26" s="147"/>
      <c r="FDI26" s="146"/>
      <c r="FDJ26" s="147"/>
      <c r="FDK26" s="146"/>
      <c r="FDL26" s="147"/>
      <c r="FDM26" s="146"/>
      <c r="FDN26" s="147"/>
      <c r="FDO26" s="146"/>
      <c r="FDP26" s="147"/>
      <c r="FDQ26" s="146"/>
      <c r="FDR26" s="147"/>
      <c r="FDS26" s="146"/>
      <c r="FDT26" s="147"/>
      <c r="FDU26" s="146"/>
      <c r="FDV26" s="147"/>
      <c r="FDW26" s="146"/>
      <c r="FDX26" s="147"/>
      <c r="FDY26" s="146"/>
      <c r="FDZ26" s="147"/>
      <c r="FEA26" s="146"/>
      <c r="FEB26" s="147"/>
      <c r="FEC26" s="146"/>
      <c r="FED26" s="147"/>
      <c r="FEE26" s="146"/>
      <c r="FEF26" s="147"/>
      <c r="FEG26" s="146"/>
      <c r="FEH26" s="147"/>
      <c r="FEI26" s="146"/>
      <c r="FEJ26" s="147"/>
      <c r="FEK26" s="146"/>
      <c r="FEL26" s="147"/>
      <c r="FEM26" s="146"/>
      <c r="FEN26" s="147"/>
      <c r="FEO26" s="146"/>
      <c r="FEP26" s="147"/>
      <c r="FEQ26" s="146"/>
      <c r="FER26" s="147"/>
      <c r="FES26" s="146"/>
      <c r="FET26" s="147"/>
      <c r="FEU26" s="146"/>
      <c r="FEV26" s="147"/>
      <c r="FEW26" s="146"/>
      <c r="FEX26" s="147"/>
      <c r="FEY26" s="146"/>
      <c r="FEZ26" s="147"/>
      <c r="FFA26" s="146"/>
      <c r="FFB26" s="147"/>
      <c r="FFC26" s="146"/>
      <c r="FFD26" s="147"/>
      <c r="FFE26" s="146"/>
      <c r="FFF26" s="147"/>
      <c r="FFG26" s="146"/>
      <c r="FFH26" s="147"/>
      <c r="FFI26" s="146"/>
      <c r="FFJ26" s="147"/>
      <c r="FFK26" s="146"/>
      <c r="FFL26" s="147"/>
      <c r="FFM26" s="146"/>
      <c r="FFN26" s="147"/>
      <c r="FFO26" s="146"/>
      <c r="FFP26" s="147"/>
      <c r="FFQ26" s="146"/>
      <c r="FFR26" s="147"/>
      <c r="FFS26" s="146"/>
      <c r="FFT26" s="147"/>
      <c r="FFU26" s="146"/>
      <c r="FFV26" s="147"/>
      <c r="FFW26" s="146"/>
      <c r="FFX26" s="147"/>
      <c r="FFY26" s="146"/>
      <c r="FFZ26" s="147"/>
      <c r="FGA26" s="146"/>
      <c r="FGB26" s="147"/>
      <c r="FGC26" s="146"/>
      <c r="FGD26" s="147"/>
      <c r="FGE26" s="146"/>
      <c r="FGF26" s="147"/>
      <c r="FGG26" s="146"/>
      <c r="FGH26" s="147"/>
      <c r="FGI26" s="146"/>
      <c r="FGJ26" s="147"/>
      <c r="FGK26" s="146"/>
      <c r="FGL26" s="147"/>
      <c r="FGM26" s="146"/>
      <c r="FGN26" s="147"/>
      <c r="FGO26" s="146"/>
      <c r="FGP26" s="147"/>
      <c r="FGQ26" s="146"/>
      <c r="FGR26" s="147"/>
      <c r="FGS26" s="146"/>
      <c r="FGT26" s="147"/>
      <c r="FGU26" s="146"/>
      <c r="FGV26" s="147"/>
      <c r="FGW26" s="146"/>
      <c r="FGX26" s="147"/>
      <c r="FGY26" s="146"/>
      <c r="FGZ26" s="147"/>
      <c r="FHA26" s="146"/>
      <c r="FHB26" s="147"/>
      <c r="FHC26" s="146"/>
      <c r="FHD26" s="147"/>
      <c r="FHE26" s="146"/>
      <c r="FHF26" s="147"/>
      <c r="FHG26" s="146"/>
      <c r="FHH26" s="147"/>
      <c r="FHI26" s="146"/>
      <c r="FHJ26" s="147"/>
      <c r="FHK26" s="146"/>
      <c r="FHL26" s="147"/>
      <c r="FHM26" s="146"/>
      <c r="FHN26" s="147"/>
      <c r="FHO26" s="146"/>
      <c r="FHP26" s="147"/>
      <c r="FHQ26" s="146"/>
      <c r="FHR26" s="147"/>
      <c r="FHS26" s="146"/>
      <c r="FHT26" s="147"/>
      <c r="FHU26" s="146"/>
      <c r="FHV26" s="147"/>
      <c r="FHW26" s="146"/>
      <c r="FHX26" s="147"/>
      <c r="FHY26" s="146"/>
      <c r="FHZ26" s="147"/>
      <c r="FIA26" s="146"/>
      <c r="FIB26" s="147"/>
      <c r="FIC26" s="146"/>
      <c r="FID26" s="147"/>
      <c r="FIE26" s="146"/>
      <c r="FIF26" s="147"/>
      <c r="FIG26" s="146"/>
      <c r="FIH26" s="147"/>
      <c r="FII26" s="146"/>
      <c r="FIJ26" s="147"/>
      <c r="FIK26" s="146"/>
      <c r="FIL26" s="147"/>
      <c r="FIM26" s="146"/>
      <c r="FIN26" s="147"/>
      <c r="FIO26" s="146"/>
      <c r="FIP26" s="147"/>
      <c r="FIQ26" s="146"/>
      <c r="FIR26" s="147"/>
      <c r="FIS26" s="146"/>
      <c r="FIT26" s="147"/>
      <c r="FIU26" s="146"/>
      <c r="FIV26" s="147"/>
      <c r="FIW26" s="146"/>
      <c r="FIX26" s="147"/>
      <c r="FIY26" s="146"/>
      <c r="FIZ26" s="147"/>
      <c r="FJA26" s="146"/>
      <c r="FJB26" s="147"/>
      <c r="FJC26" s="146"/>
      <c r="FJD26" s="147"/>
      <c r="FJE26" s="146"/>
      <c r="FJF26" s="147"/>
      <c r="FJG26" s="146"/>
      <c r="FJH26" s="147"/>
      <c r="FJI26" s="146"/>
      <c r="FJJ26" s="147"/>
      <c r="FJK26" s="146"/>
      <c r="FJL26" s="147"/>
      <c r="FJM26" s="146"/>
      <c r="FJN26" s="147"/>
      <c r="FJO26" s="146"/>
      <c r="FJP26" s="147"/>
      <c r="FJQ26" s="146"/>
      <c r="FJR26" s="147"/>
      <c r="FJS26" s="146"/>
      <c r="FJT26" s="147"/>
      <c r="FJU26" s="146"/>
      <c r="FJV26" s="147"/>
      <c r="FJW26" s="146"/>
      <c r="FJX26" s="147"/>
      <c r="FJY26" s="146"/>
      <c r="FJZ26" s="147"/>
      <c r="FKA26" s="146"/>
      <c r="FKB26" s="147"/>
      <c r="FKC26" s="146"/>
      <c r="FKD26" s="147"/>
      <c r="FKE26" s="146"/>
      <c r="FKF26" s="147"/>
      <c r="FKG26" s="146"/>
      <c r="FKH26" s="147"/>
      <c r="FKI26" s="146"/>
      <c r="FKJ26" s="147"/>
      <c r="FKK26" s="146"/>
      <c r="FKL26" s="147"/>
      <c r="FKM26" s="146"/>
      <c r="FKN26" s="147"/>
      <c r="FKO26" s="146"/>
      <c r="FKP26" s="147"/>
      <c r="FKQ26" s="146"/>
      <c r="FKR26" s="147"/>
      <c r="FKS26" s="146"/>
      <c r="FKT26" s="147"/>
      <c r="FKU26" s="146"/>
      <c r="FKV26" s="147"/>
      <c r="FKW26" s="146"/>
      <c r="FKX26" s="147"/>
      <c r="FKY26" s="146"/>
      <c r="FKZ26" s="147"/>
      <c r="FLA26" s="146"/>
      <c r="FLB26" s="147"/>
      <c r="FLC26" s="146"/>
      <c r="FLD26" s="147"/>
      <c r="FLE26" s="146"/>
      <c r="FLF26" s="147"/>
      <c r="FLG26" s="146"/>
      <c r="FLH26" s="147"/>
      <c r="FLI26" s="146"/>
      <c r="FLJ26" s="147"/>
      <c r="FLK26" s="146"/>
      <c r="FLL26" s="147"/>
      <c r="FLM26" s="146"/>
      <c r="FLN26" s="147"/>
      <c r="FLO26" s="146"/>
      <c r="FLP26" s="147"/>
      <c r="FLQ26" s="146"/>
      <c r="FLR26" s="147"/>
      <c r="FLS26" s="146"/>
      <c r="FLT26" s="147"/>
      <c r="FLU26" s="146"/>
      <c r="FLV26" s="147"/>
      <c r="FLW26" s="146"/>
      <c r="FLX26" s="147"/>
      <c r="FLY26" s="146"/>
      <c r="FLZ26" s="147"/>
      <c r="FMA26" s="146"/>
      <c r="FMB26" s="147"/>
      <c r="FMC26" s="146"/>
      <c r="FMD26" s="147"/>
      <c r="FME26" s="146"/>
      <c r="FMF26" s="147"/>
      <c r="FMG26" s="146"/>
      <c r="FMH26" s="147"/>
      <c r="FMI26" s="146"/>
      <c r="FMJ26" s="147"/>
      <c r="FMK26" s="146"/>
      <c r="FML26" s="147"/>
      <c r="FMM26" s="146"/>
      <c r="FMN26" s="147"/>
      <c r="FMO26" s="146"/>
      <c r="FMP26" s="147"/>
      <c r="FMQ26" s="146"/>
      <c r="FMR26" s="147"/>
      <c r="FMS26" s="146"/>
      <c r="FMT26" s="147"/>
      <c r="FMU26" s="146"/>
      <c r="FMV26" s="147"/>
      <c r="FMW26" s="146"/>
      <c r="FMX26" s="147"/>
      <c r="FMY26" s="146"/>
      <c r="FMZ26" s="147"/>
      <c r="FNA26" s="146"/>
      <c r="FNB26" s="147"/>
      <c r="FNC26" s="146"/>
      <c r="FND26" s="147"/>
      <c r="FNE26" s="146"/>
      <c r="FNF26" s="147"/>
      <c r="FNG26" s="146"/>
      <c r="FNH26" s="147"/>
      <c r="FNI26" s="146"/>
      <c r="FNJ26" s="147"/>
      <c r="FNK26" s="146"/>
      <c r="FNL26" s="147"/>
      <c r="FNM26" s="146"/>
      <c r="FNN26" s="147"/>
      <c r="FNO26" s="146"/>
      <c r="FNP26" s="147"/>
      <c r="FNQ26" s="146"/>
      <c r="FNR26" s="147"/>
      <c r="FNS26" s="146"/>
      <c r="FNT26" s="147"/>
      <c r="FNU26" s="146"/>
      <c r="FNV26" s="147"/>
      <c r="FNW26" s="146"/>
      <c r="FNX26" s="147"/>
      <c r="FNY26" s="146"/>
      <c r="FNZ26" s="147"/>
      <c r="FOA26" s="146"/>
      <c r="FOB26" s="147"/>
      <c r="FOC26" s="146"/>
      <c r="FOD26" s="147"/>
      <c r="FOE26" s="146"/>
      <c r="FOF26" s="147"/>
      <c r="FOG26" s="146"/>
      <c r="FOH26" s="147"/>
      <c r="FOI26" s="146"/>
      <c r="FOJ26" s="147"/>
      <c r="FOK26" s="146"/>
      <c r="FOL26" s="147"/>
      <c r="FOM26" s="146"/>
      <c r="FON26" s="147"/>
      <c r="FOO26" s="146"/>
      <c r="FOP26" s="147"/>
      <c r="FOQ26" s="146"/>
      <c r="FOR26" s="147"/>
      <c r="FOS26" s="146"/>
      <c r="FOT26" s="147"/>
      <c r="FOU26" s="146"/>
      <c r="FOV26" s="147"/>
      <c r="FOW26" s="146"/>
      <c r="FOX26" s="147"/>
      <c r="FOY26" s="146"/>
      <c r="FOZ26" s="147"/>
      <c r="FPA26" s="146"/>
      <c r="FPB26" s="147"/>
      <c r="FPC26" s="146"/>
      <c r="FPD26" s="147"/>
      <c r="FPE26" s="146"/>
      <c r="FPF26" s="147"/>
      <c r="FPG26" s="146"/>
      <c r="FPH26" s="147"/>
      <c r="FPI26" s="146"/>
      <c r="FPJ26" s="147"/>
      <c r="FPK26" s="146"/>
      <c r="FPL26" s="147"/>
      <c r="FPM26" s="146"/>
      <c r="FPN26" s="147"/>
      <c r="FPO26" s="146"/>
      <c r="FPP26" s="147"/>
      <c r="FPQ26" s="146"/>
      <c r="FPR26" s="147"/>
      <c r="FPS26" s="146"/>
      <c r="FPT26" s="147"/>
      <c r="FPU26" s="146"/>
      <c r="FPV26" s="147"/>
      <c r="FPW26" s="146"/>
      <c r="FPX26" s="147"/>
      <c r="FPY26" s="146"/>
      <c r="FPZ26" s="147"/>
      <c r="FQA26" s="146"/>
      <c r="FQB26" s="147"/>
      <c r="FQC26" s="146"/>
      <c r="FQD26" s="147"/>
      <c r="FQE26" s="146"/>
      <c r="FQF26" s="147"/>
      <c r="FQG26" s="146"/>
      <c r="FQH26" s="147"/>
      <c r="FQI26" s="146"/>
      <c r="FQJ26" s="147"/>
      <c r="FQK26" s="146"/>
      <c r="FQL26" s="147"/>
      <c r="FQM26" s="146"/>
      <c r="FQN26" s="147"/>
      <c r="FQO26" s="146"/>
      <c r="FQP26" s="147"/>
      <c r="FQQ26" s="146"/>
      <c r="FQR26" s="147"/>
      <c r="FQS26" s="146"/>
      <c r="FQT26" s="147"/>
      <c r="FQU26" s="146"/>
      <c r="FQV26" s="147"/>
      <c r="FQW26" s="146"/>
      <c r="FQX26" s="147"/>
      <c r="FQY26" s="146"/>
      <c r="FQZ26" s="147"/>
      <c r="FRA26" s="146"/>
      <c r="FRB26" s="147"/>
      <c r="FRC26" s="146"/>
      <c r="FRD26" s="147"/>
      <c r="FRE26" s="146"/>
      <c r="FRF26" s="147"/>
      <c r="FRG26" s="146"/>
      <c r="FRH26" s="147"/>
      <c r="FRI26" s="146"/>
      <c r="FRJ26" s="147"/>
      <c r="FRK26" s="146"/>
      <c r="FRL26" s="147"/>
      <c r="FRM26" s="146"/>
      <c r="FRN26" s="147"/>
      <c r="FRO26" s="146"/>
      <c r="FRP26" s="147"/>
      <c r="FRQ26" s="146"/>
      <c r="FRR26" s="147"/>
      <c r="FRS26" s="146"/>
      <c r="FRT26" s="147"/>
      <c r="FRU26" s="146"/>
      <c r="FRV26" s="147"/>
      <c r="FRW26" s="146"/>
      <c r="FRX26" s="147"/>
      <c r="FRY26" s="146"/>
      <c r="FRZ26" s="147"/>
      <c r="FSA26" s="146"/>
      <c r="FSB26" s="147"/>
      <c r="FSC26" s="146"/>
      <c r="FSD26" s="147"/>
      <c r="FSE26" s="146"/>
      <c r="FSF26" s="147"/>
      <c r="FSG26" s="146"/>
      <c r="FSH26" s="147"/>
      <c r="FSI26" s="146"/>
      <c r="FSJ26" s="147"/>
      <c r="FSK26" s="146"/>
      <c r="FSL26" s="147"/>
      <c r="FSM26" s="146"/>
      <c r="FSN26" s="147"/>
      <c r="FSO26" s="146"/>
      <c r="FSP26" s="147"/>
      <c r="FSQ26" s="146"/>
      <c r="FSR26" s="147"/>
      <c r="FSS26" s="146"/>
      <c r="FST26" s="147"/>
      <c r="FSU26" s="146"/>
      <c r="FSV26" s="147"/>
      <c r="FSW26" s="146"/>
      <c r="FSX26" s="147"/>
      <c r="FSY26" s="146"/>
      <c r="FSZ26" s="147"/>
      <c r="FTA26" s="146"/>
      <c r="FTB26" s="147"/>
      <c r="FTC26" s="146"/>
      <c r="FTD26" s="147"/>
      <c r="FTE26" s="146"/>
      <c r="FTF26" s="147"/>
      <c r="FTG26" s="146"/>
      <c r="FTH26" s="147"/>
      <c r="FTI26" s="146"/>
      <c r="FTJ26" s="147"/>
      <c r="FTK26" s="146"/>
      <c r="FTL26" s="147"/>
      <c r="FTM26" s="146"/>
      <c r="FTN26" s="147"/>
      <c r="FTO26" s="146"/>
      <c r="FTP26" s="147"/>
      <c r="FTQ26" s="146"/>
      <c r="FTR26" s="147"/>
      <c r="FTS26" s="146"/>
      <c r="FTT26" s="147"/>
      <c r="FTU26" s="146"/>
      <c r="FTV26" s="147"/>
      <c r="FTW26" s="146"/>
      <c r="FTX26" s="147"/>
      <c r="FTY26" s="146"/>
      <c r="FTZ26" s="147"/>
      <c r="FUA26" s="146"/>
      <c r="FUB26" s="147"/>
      <c r="FUC26" s="146"/>
      <c r="FUD26" s="147"/>
      <c r="FUE26" s="146"/>
      <c r="FUF26" s="147"/>
      <c r="FUG26" s="146"/>
      <c r="FUH26" s="147"/>
      <c r="FUI26" s="146"/>
      <c r="FUJ26" s="147"/>
      <c r="FUK26" s="146"/>
      <c r="FUL26" s="147"/>
      <c r="FUM26" s="146"/>
      <c r="FUN26" s="147"/>
      <c r="FUO26" s="146"/>
      <c r="FUP26" s="147"/>
      <c r="FUQ26" s="146"/>
      <c r="FUR26" s="147"/>
      <c r="FUS26" s="146"/>
      <c r="FUT26" s="147"/>
      <c r="FUU26" s="146"/>
      <c r="FUV26" s="147"/>
      <c r="FUW26" s="146"/>
      <c r="FUX26" s="147"/>
      <c r="FUY26" s="146"/>
      <c r="FUZ26" s="147"/>
      <c r="FVA26" s="146"/>
      <c r="FVB26" s="147"/>
      <c r="FVC26" s="146"/>
      <c r="FVD26" s="147"/>
      <c r="FVE26" s="146"/>
      <c r="FVF26" s="147"/>
      <c r="FVG26" s="146"/>
      <c r="FVH26" s="147"/>
      <c r="FVI26" s="146"/>
      <c r="FVJ26" s="147"/>
      <c r="FVK26" s="146"/>
      <c r="FVL26" s="147"/>
      <c r="FVM26" s="146"/>
      <c r="FVN26" s="147"/>
      <c r="FVO26" s="146"/>
      <c r="FVP26" s="147"/>
      <c r="FVQ26" s="146"/>
      <c r="FVR26" s="147"/>
      <c r="FVS26" s="146"/>
      <c r="FVT26" s="147"/>
      <c r="FVU26" s="146"/>
      <c r="FVV26" s="147"/>
      <c r="FVW26" s="146"/>
      <c r="FVX26" s="147"/>
      <c r="FVY26" s="146"/>
      <c r="FVZ26" s="147"/>
      <c r="FWA26" s="146"/>
      <c r="FWB26" s="147"/>
      <c r="FWC26" s="146"/>
      <c r="FWD26" s="147"/>
      <c r="FWE26" s="146"/>
      <c r="FWF26" s="147"/>
      <c r="FWG26" s="146"/>
      <c r="FWH26" s="147"/>
      <c r="FWI26" s="146"/>
      <c r="FWJ26" s="147"/>
      <c r="FWK26" s="146"/>
      <c r="FWL26" s="147"/>
      <c r="FWM26" s="146"/>
      <c r="FWN26" s="147"/>
      <c r="FWO26" s="146"/>
      <c r="FWP26" s="147"/>
      <c r="FWQ26" s="146"/>
      <c r="FWR26" s="147"/>
      <c r="FWS26" s="146"/>
      <c r="FWT26" s="147"/>
      <c r="FWU26" s="146"/>
      <c r="FWV26" s="147"/>
      <c r="FWW26" s="146"/>
      <c r="FWX26" s="147"/>
      <c r="FWY26" s="146"/>
      <c r="FWZ26" s="147"/>
      <c r="FXA26" s="146"/>
      <c r="FXB26" s="147"/>
      <c r="FXC26" s="146"/>
      <c r="FXD26" s="147"/>
      <c r="FXE26" s="146"/>
      <c r="FXF26" s="147"/>
      <c r="FXG26" s="146"/>
      <c r="FXH26" s="147"/>
      <c r="FXI26" s="146"/>
      <c r="FXJ26" s="147"/>
      <c r="FXK26" s="146"/>
      <c r="FXL26" s="147"/>
      <c r="FXM26" s="146"/>
      <c r="FXN26" s="147"/>
      <c r="FXO26" s="146"/>
      <c r="FXP26" s="147"/>
      <c r="FXQ26" s="146"/>
      <c r="FXR26" s="147"/>
      <c r="FXS26" s="146"/>
      <c r="FXT26" s="147"/>
      <c r="FXU26" s="146"/>
      <c r="FXV26" s="147"/>
      <c r="FXW26" s="146"/>
      <c r="FXX26" s="147"/>
      <c r="FXY26" s="146"/>
      <c r="FXZ26" s="147"/>
      <c r="FYA26" s="146"/>
      <c r="FYB26" s="147"/>
      <c r="FYC26" s="146"/>
      <c r="FYD26" s="147"/>
      <c r="FYE26" s="146"/>
      <c r="FYF26" s="147"/>
      <c r="FYG26" s="146"/>
      <c r="FYH26" s="147"/>
      <c r="FYI26" s="146"/>
      <c r="FYJ26" s="147"/>
      <c r="FYK26" s="146"/>
      <c r="FYL26" s="147"/>
      <c r="FYM26" s="146"/>
      <c r="FYN26" s="147"/>
      <c r="FYO26" s="146"/>
      <c r="FYP26" s="147"/>
      <c r="FYQ26" s="146"/>
      <c r="FYR26" s="147"/>
      <c r="FYS26" s="146"/>
      <c r="FYT26" s="147"/>
      <c r="FYU26" s="146"/>
      <c r="FYV26" s="147"/>
      <c r="FYW26" s="146"/>
      <c r="FYX26" s="147"/>
      <c r="FYY26" s="146"/>
      <c r="FYZ26" s="147"/>
      <c r="FZA26" s="146"/>
      <c r="FZB26" s="147"/>
      <c r="FZC26" s="146"/>
      <c r="FZD26" s="147"/>
      <c r="FZE26" s="146"/>
      <c r="FZF26" s="147"/>
      <c r="FZG26" s="146"/>
      <c r="FZH26" s="147"/>
      <c r="FZI26" s="146"/>
      <c r="FZJ26" s="147"/>
      <c r="FZK26" s="146"/>
      <c r="FZL26" s="147"/>
      <c r="FZM26" s="146"/>
      <c r="FZN26" s="147"/>
      <c r="FZO26" s="146"/>
      <c r="FZP26" s="147"/>
      <c r="FZQ26" s="146"/>
      <c r="FZR26" s="147"/>
      <c r="FZS26" s="146"/>
      <c r="FZT26" s="147"/>
      <c r="FZU26" s="146"/>
      <c r="FZV26" s="147"/>
      <c r="FZW26" s="146"/>
      <c r="FZX26" s="147"/>
      <c r="FZY26" s="146"/>
      <c r="FZZ26" s="147"/>
      <c r="GAA26" s="146"/>
      <c r="GAB26" s="147"/>
      <c r="GAC26" s="146"/>
      <c r="GAD26" s="147"/>
      <c r="GAE26" s="146"/>
      <c r="GAF26" s="147"/>
      <c r="GAG26" s="146"/>
      <c r="GAH26" s="147"/>
      <c r="GAI26" s="146"/>
      <c r="GAJ26" s="147"/>
      <c r="GAK26" s="146"/>
      <c r="GAL26" s="147"/>
      <c r="GAM26" s="146"/>
      <c r="GAN26" s="147"/>
      <c r="GAO26" s="146"/>
      <c r="GAP26" s="147"/>
      <c r="GAQ26" s="146"/>
      <c r="GAR26" s="147"/>
      <c r="GAS26" s="146"/>
      <c r="GAT26" s="147"/>
      <c r="GAU26" s="146"/>
      <c r="GAV26" s="147"/>
      <c r="GAW26" s="146"/>
      <c r="GAX26" s="147"/>
      <c r="GAY26" s="146"/>
      <c r="GAZ26" s="147"/>
      <c r="GBA26" s="146"/>
      <c r="GBB26" s="147"/>
      <c r="GBC26" s="146"/>
      <c r="GBD26" s="147"/>
      <c r="GBE26" s="146"/>
      <c r="GBF26" s="147"/>
      <c r="GBG26" s="146"/>
      <c r="GBH26" s="147"/>
      <c r="GBI26" s="146"/>
      <c r="GBJ26" s="147"/>
      <c r="GBK26" s="146"/>
      <c r="GBL26" s="147"/>
      <c r="GBM26" s="146"/>
      <c r="GBN26" s="147"/>
      <c r="GBO26" s="146"/>
      <c r="GBP26" s="147"/>
      <c r="GBQ26" s="146"/>
      <c r="GBR26" s="147"/>
      <c r="GBS26" s="146"/>
      <c r="GBT26" s="147"/>
      <c r="GBU26" s="146"/>
      <c r="GBV26" s="147"/>
      <c r="GBW26" s="146"/>
      <c r="GBX26" s="147"/>
      <c r="GBY26" s="146"/>
      <c r="GBZ26" s="147"/>
      <c r="GCA26" s="146"/>
      <c r="GCB26" s="147"/>
      <c r="GCC26" s="146"/>
      <c r="GCD26" s="147"/>
      <c r="GCE26" s="146"/>
      <c r="GCF26" s="147"/>
      <c r="GCG26" s="146"/>
      <c r="GCH26" s="147"/>
      <c r="GCI26" s="146"/>
      <c r="GCJ26" s="147"/>
      <c r="GCK26" s="146"/>
      <c r="GCL26" s="147"/>
      <c r="GCM26" s="146"/>
      <c r="GCN26" s="147"/>
      <c r="GCO26" s="146"/>
      <c r="GCP26" s="147"/>
      <c r="GCQ26" s="146"/>
      <c r="GCR26" s="147"/>
      <c r="GCS26" s="146"/>
      <c r="GCT26" s="147"/>
      <c r="GCU26" s="146"/>
      <c r="GCV26" s="147"/>
      <c r="GCW26" s="146"/>
      <c r="GCX26" s="147"/>
      <c r="GCY26" s="146"/>
      <c r="GCZ26" s="147"/>
      <c r="GDA26" s="146"/>
      <c r="GDB26" s="147"/>
      <c r="GDC26" s="146"/>
      <c r="GDD26" s="147"/>
      <c r="GDE26" s="146"/>
      <c r="GDF26" s="147"/>
      <c r="GDG26" s="146"/>
      <c r="GDH26" s="147"/>
      <c r="GDI26" s="146"/>
      <c r="GDJ26" s="147"/>
      <c r="GDK26" s="146"/>
      <c r="GDL26" s="147"/>
      <c r="GDM26" s="146"/>
      <c r="GDN26" s="147"/>
      <c r="GDO26" s="146"/>
      <c r="GDP26" s="147"/>
      <c r="GDQ26" s="146"/>
      <c r="GDR26" s="147"/>
      <c r="GDS26" s="146"/>
      <c r="GDT26" s="147"/>
      <c r="GDU26" s="146"/>
      <c r="GDV26" s="147"/>
      <c r="GDW26" s="146"/>
      <c r="GDX26" s="147"/>
      <c r="GDY26" s="146"/>
      <c r="GDZ26" s="147"/>
      <c r="GEA26" s="146"/>
      <c r="GEB26" s="147"/>
      <c r="GEC26" s="146"/>
      <c r="GED26" s="147"/>
      <c r="GEE26" s="146"/>
      <c r="GEF26" s="147"/>
      <c r="GEG26" s="146"/>
      <c r="GEH26" s="147"/>
      <c r="GEI26" s="146"/>
      <c r="GEJ26" s="147"/>
      <c r="GEK26" s="146"/>
      <c r="GEL26" s="147"/>
      <c r="GEM26" s="146"/>
      <c r="GEN26" s="147"/>
      <c r="GEO26" s="146"/>
      <c r="GEP26" s="147"/>
      <c r="GEQ26" s="146"/>
      <c r="GER26" s="147"/>
      <c r="GES26" s="146"/>
      <c r="GET26" s="147"/>
      <c r="GEU26" s="146"/>
      <c r="GEV26" s="147"/>
      <c r="GEW26" s="146"/>
      <c r="GEX26" s="147"/>
      <c r="GEY26" s="146"/>
      <c r="GEZ26" s="147"/>
      <c r="GFA26" s="146"/>
      <c r="GFB26" s="147"/>
      <c r="GFC26" s="146"/>
      <c r="GFD26" s="147"/>
      <c r="GFE26" s="146"/>
      <c r="GFF26" s="147"/>
      <c r="GFG26" s="146"/>
      <c r="GFH26" s="147"/>
      <c r="GFI26" s="146"/>
      <c r="GFJ26" s="147"/>
      <c r="GFK26" s="146"/>
      <c r="GFL26" s="147"/>
      <c r="GFM26" s="146"/>
      <c r="GFN26" s="147"/>
      <c r="GFO26" s="146"/>
      <c r="GFP26" s="147"/>
      <c r="GFQ26" s="146"/>
      <c r="GFR26" s="147"/>
      <c r="GFS26" s="146"/>
      <c r="GFT26" s="147"/>
      <c r="GFU26" s="146"/>
      <c r="GFV26" s="147"/>
      <c r="GFW26" s="146"/>
      <c r="GFX26" s="147"/>
      <c r="GFY26" s="146"/>
      <c r="GFZ26" s="147"/>
      <c r="GGA26" s="146"/>
      <c r="GGB26" s="147"/>
      <c r="GGC26" s="146"/>
      <c r="GGD26" s="147"/>
      <c r="GGE26" s="146"/>
      <c r="GGF26" s="147"/>
      <c r="GGG26" s="146"/>
      <c r="GGH26" s="147"/>
      <c r="GGI26" s="146"/>
      <c r="GGJ26" s="147"/>
      <c r="GGK26" s="146"/>
      <c r="GGL26" s="147"/>
      <c r="GGM26" s="146"/>
      <c r="GGN26" s="147"/>
      <c r="GGO26" s="146"/>
      <c r="GGP26" s="147"/>
      <c r="GGQ26" s="146"/>
      <c r="GGR26" s="147"/>
      <c r="GGS26" s="146"/>
      <c r="GGT26" s="147"/>
      <c r="GGU26" s="146"/>
      <c r="GGV26" s="147"/>
      <c r="GGW26" s="146"/>
      <c r="GGX26" s="147"/>
      <c r="GGY26" s="146"/>
      <c r="GGZ26" s="147"/>
      <c r="GHA26" s="146"/>
      <c r="GHB26" s="147"/>
      <c r="GHC26" s="146"/>
      <c r="GHD26" s="147"/>
      <c r="GHE26" s="146"/>
      <c r="GHF26" s="147"/>
      <c r="GHG26" s="146"/>
      <c r="GHH26" s="147"/>
      <c r="GHI26" s="146"/>
      <c r="GHJ26" s="147"/>
      <c r="GHK26" s="146"/>
      <c r="GHL26" s="147"/>
      <c r="GHM26" s="146"/>
      <c r="GHN26" s="147"/>
      <c r="GHO26" s="146"/>
      <c r="GHP26" s="147"/>
      <c r="GHQ26" s="146"/>
      <c r="GHR26" s="147"/>
      <c r="GHS26" s="146"/>
      <c r="GHT26" s="147"/>
      <c r="GHU26" s="146"/>
      <c r="GHV26" s="147"/>
      <c r="GHW26" s="146"/>
      <c r="GHX26" s="147"/>
      <c r="GHY26" s="146"/>
      <c r="GHZ26" s="147"/>
      <c r="GIA26" s="146"/>
      <c r="GIB26" s="147"/>
      <c r="GIC26" s="146"/>
      <c r="GID26" s="147"/>
      <c r="GIE26" s="146"/>
      <c r="GIF26" s="147"/>
      <c r="GIG26" s="146"/>
      <c r="GIH26" s="147"/>
      <c r="GII26" s="146"/>
      <c r="GIJ26" s="147"/>
      <c r="GIK26" s="146"/>
      <c r="GIL26" s="147"/>
      <c r="GIM26" s="146"/>
      <c r="GIN26" s="147"/>
      <c r="GIO26" s="146"/>
      <c r="GIP26" s="147"/>
      <c r="GIQ26" s="146"/>
      <c r="GIR26" s="147"/>
      <c r="GIS26" s="146"/>
      <c r="GIT26" s="147"/>
      <c r="GIU26" s="146"/>
      <c r="GIV26" s="147"/>
      <c r="GIW26" s="146"/>
      <c r="GIX26" s="147"/>
      <c r="GIY26" s="146"/>
      <c r="GIZ26" s="147"/>
      <c r="GJA26" s="146"/>
      <c r="GJB26" s="147"/>
      <c r="GJC26" s="146"/>
      <c r="GJD26" s="147"/>
      <c r="GJE26" s="146"/>
      <c r="GJF26" s="147"/>
      <c r="GJG26" s="146"/>
      <c r="GJH26" s="147"/>
      <c r="GJI26" s="146"/>
      <c r="GJJ26" s="147"/>
      <c r="GJK26" s="146"/>
      <c r="GJL26" s="147"/>
      <c r="GJM26" s="146"/>
      <c r="GJN26" s="147"/>
      <c r="GJO26" s="146"/>
      <c r="GJP26" s="147"/>
      <c r="GJQ26" s="146"/>
      <c r="GJR26" s="147"/>
      <c r="GJS26" s="146"/>
      <c r="GJT26" s="147"/>
      <c r="GJU26" s="146"/>
      <c r="GJV26" s="147"/>
      <c r="GJW26" s="146"/>
      <c r="GJX26" s="147"/>
      <c r="GJY26" s="146"/>
      <c r="GJZ26" s="147"/>
      <c r="GKA26" s="146"/>
      <c r="GKB26" s="147"/>
      <c r="GKC26" s="146"/>
      <c r="GKD26" s="147"/>
      <c r="GKE26" s="146"/>
      <c r="GKF26" s="147"/>
      <c r="GKG26" s="146"/>
      <c r="GKH26" s="147"/>
      <c r="GKI26" s="146"/>
      <c r="GKJ26" s="147"/>
      <c r="GKK26" s="146"/>
      <c r="GKL26" s="147"/>
      <c r="GKM26" s="146"/>
      <c r="GKN26" s="147"/>
      <c r="GKO26" s="146"/>
      <c r="GKP26" s="147"/>
      <c r="GKQ26" s="146"/>
      <c r="GKR26" s="147"/>
      <c r="GKS26" s="146"/>
      <c r="GKT26" s="147"/>
      <c r="GKU26" s="146"/>
      <c r="GKV26" s="147"/>
      <c r="GKW26" s="146"/>
      <c r="GKX26" s="147"/>
      <c r="GKY26" s="146"/>
      <c r="GKZ26" s="147"/>
      <c r="GLA26" s="146"/>
      <c r="GLB26" s="147"/>
      <c r="GLC26" s="146"/>
      <c r="GLD26" s="147"/>
      <c r="GLE26" s="146"/>
      <c r="GLF26" s="147"/>
      <c r="GLG26" s="146"/>
      <c r="GLH26" s="147"/>
      <c r="GLI26" s="146"/>
      <c r="GLJ26" s="147"/>
      <c r="GLK26" s="146"/>
      <c r="GLL26" s="147"/>
      <c r="GLM26" s="146"/>
      <c r="GLN26" s="147"/>
      <c r="GLO26" s="146"/>
      <c r="GLP26" s="147"/>
      <c r="GLQ26" s="146"/>
      <c r="GLR26" s="147"/>
      <c r="GLS26" s="146"/>
      <c r="GLT26" s="147"/>
      <c r="GLU26" s="146"/>
      <c r="GLV26" s="147"/>
      <c r="GLW26" s="146"/>
      <c r="GLX26" s="147"/>
      <c r="GLY26" s="146"/>
      <c r="GLZ26" s="147"/>
      <c r="GMA26" s="146"/>
      <c r="GMB26" s="147"/>
      <c r="GMC26" s="146"/>
      <c r="GMD26" s="147"/>
      <c r="GME26" s="146"/>
      <c r="GMF26" s="147"/>
      <c r="GMG26" s="146"/>
      <c r="GMH26" s="147"/>
      <c r="GMI26" s="146"/>
      <c r="GMJ26" s="147"/>
      <c r="GMK26" s="146"/>
      <c r="GML26" s="147"/>
      <c r="GMM26" s="146"/>
      <c r="GMN26" s="147"/>
      <c r="GMO26" s="146"/>
      <c r="GMP26" s="147"/>
      <c r="GMQ26" s="146"/>
      <c r="GMR26" s="147"/>
      <c r="GMS26" s="146"/>
      <c r="GMT26" s="147"/>
      <c r="GMU26" s="146"/>
      <c r="GMV26" s="147"/>
      <c r="GMW26" s="146"/>
      <c r="GMX26" s="147"/>
      <c r="GMY26" s="146"/>
      <c r="GMZ26" s="147"/>
      <c r="GNA26" s="146"/>
      <c r="GNB26" s="147"/>
      <c r="GNC26" s="146"/>
      <c r="GND26" s="147"/>
      <c r="GNE26" s="146"/>
      <c r="GNF26" s="147"/>
      <c r="GNG26" s="146"/>
      <c r="GNH26" s="147"/>
      <c r="GNI26" s="146"/>
      <c r="GNJ26" s="147"/>
      <c r="GNK26" s="146"/>
      <c r="GNL26" s="147"/>
      <c r="GNM26" s="146"/>
      <c r="GNN26" s="147"/>
      <c r="GNO26" s="146"/>
      <c r="GNP26" s="147"/>
      <c r="GNQ26" s="146"/>
      <c r="GNR26" s="147"/>
      <c r="GNS26" s="146"/>
      <c r="GNT26" s="147"/>
      <c r="GNU26" s="146"/>
      <c r="GNV26" s="147"/>
      <c r="GNW26" s="146"/>
      <c r="GNX26" s="147"/>
      <c r="GNY26" s="146"/>
      <c r="GNZ26" s="147"/>
      <c r="GOA26" s="146"/>
      <c r="GOB26" s="147"/>
      <c r="GOC26" s="146"/>
      <c r="GOD26" s="147"/>
      <c r="GOE26" s="146"/>
      <c r="GOF26" s="147"/>
      <c r="GOG26" s="146"/>
      <c r="GOH26" s="147"/>
      <c r="GOI26" s="146"/>
      <c r="GOJ26" s="147"/>
      <c r="GOK26" s="146"/>
      <c r="GOL26" s="147"/>
      <c r="GOM26" s="146"/>
      <c r="GON26" s="147"/>
      <c r="GOO26" s="146"/>
      <c r="GOP26" s="147"/>
      <c r="GOQ26" s="146"/>
      <c r="GOR26" s="147"/>
      <c r="GOS26" s="146"/>
      <c r="GOT26" s="147"/>
      <c r="GOU26" s="146"/>
      <c r="GOV26" s="147"/>
      <c r="GOW26" s="146"/>
      <c r="GOX26" s="147"/>
      <c r="GOY26" s="146"/>
      <c r="GOZ26" s="147"/>
      <c r="GPA26" s="146"/>
      <c r="GPB26" s="147"/>
      <c r="GPC26" s="146"/>
      <c r="GPD26" s="147"/>
      <c r="GPE26" s="146"/>
      <c r="GPF26" s="147"/>
      <c r="GPG26" s="146"/>
      <c r="GPH26" s="147"/>
      <c r="GPI26" s="146"/>
      <c r="GPJ26" s="147"/>
      <c r="GPK26" s="146"/>
      <c r="GPL26" s="147"/>
      <c r="GPM26" s="146"/>
      <c r="GPN26" s="147"/>
      <c r="GPO26" s="146"/>
      <c r="GPP26" s="147"/>
      <c r="GPQ26" s="146"/>
      <c r="GPR26" s="147"/>
      <c r="GPS26" s="146"/>
      <c r="GPT26" s="147"/>
      <c r="GPU26" s="146"/>
      <c r="GPV26" s="147"/>
      <c r="GPW26" s="146"/>
      <c r="GPX26" s="147"/>
      <c r="GPY26" s="146"/>
      <c r="GPZ26" s="147"/>
      <c r="GQA26" s="146"/>
      <c r="GQB26" s="147"/>
      <c r="GQC26" s="146"/>
      <c r="GQD26" s="147"/>
      <c r="GQE26" s="146"/>
      <c r="GQF26" s="147"/>
      <c r="GQG26" s="146"/>
      <c r="GQH26" s="147"/>
      <c r="GQI26" s="146"/>
      <c r="GQJ26" s="147"/>
      <c r="GQK26" s="146"/>
      <c r="GQL26" s="147"/>
      <c r="GQM26" s="146"/>
      <c r="GQN26" s="147"/>
      <c r="GQO26" s="146"/>
      <c r="GQP26" s="147"/>
      <c r="GQQ26" s="146"/>
      <c r="GQR26" s="147"/>
      <c r="GQS26" s="146"/>
      <c r="GQT26" s="147"/>
      <c r="GQU26" s="146"/>
      <c r="GQV26" s="147"/>
      <c r="GQW26" s="146"/>
      <c r="GQX26" s="147"/>
      <c r="GQY26" s="146"/>
      <c r="GQZ26" s="147"/>
      <c r="GRA26" s="146"/>
      <c r="GRB26" s="147"/>
      <c r="GRC26" s="146"/>
      <c r="GRD26" s="147"/>
      <c r="GRE26" s="146"/>
      <c r="GRF26" s="147"/>
      <c r="GRG26" s="146"/>
      <c r="GRH26" s="147"/>
      <c r="GRI26" s="146"/>
      <c r="GRJ26" s="147"/>
      <c r="GRK26" s="146"/>
      <c r="GRL26" s="147"/>
      <c r="GRM26" s="146"/>
      <c r="GRN26" s="147"/>
      <c r="GRO26" s="146"/>
      <c r="GRP26" s="147"/>
      <c r="GRQ26" s="146"/>
      <c r="GRR26" s="147"/>
      <c r="GRS26" s="146"/>
      <c r="GRT26" s="147"/>
      <c r="GRU26" s="146"/>
      <c r="GRV26" s="147"/>
      <c r="GRW26" s="146"/>
      <c r="GRX26" s="147"/>
      <c r="GRY26" s="146"/>
      <c r="GRZ26" s="147"/>
      <c r="GSA26" s="146"/>
      <c r="GSB26" s="147"/>
      <c r="GSC26" s="146"/>
      <c r="GSD26" s="147"/>
      <c r="GSE26" s="146"/>
      <c r="GSF26" s="147"/>
      <c r="GSG26" s="146"/>
      <c r="GSH26" s="147"/>
      <c r="GSI26" s="146"/>
      <c r="GSJ26" s="147"/>
      <c r="GSK26" s="146"/>
      <c r="GSL26" s="147"/>
      <c r="GSM26" s="146"/>
      <c r="GSN26" s="147"/>
      <c r="GSO26" s="146"/>
      <c r="GSP26" s="147"/>
      <c r="GSQ26" s="146"/>
      <c r="GSR26" s="147"/>
      <c r="GSS26" s="146"/>
      <c r="GST26" s="147"/>
      <c r="GSU26" s="146"/>
      <c r="GSV26" s="147"/>
      <c r="GSW26" s="146"/>
      <c r="GSX26" s="147"/>
      <c r="GSY26" s="146"/>
      <c r="GSZ26" s="147"/>
      <c r="GTA26" s="146"/>
      <c r="GTB26" s="147"/>
      <c r="GTC26" s="146"/>
      <c r="GTD26" s="147"/>
      <c r="GTE26" s="146"/>
      <c r="GTF26" s="147"/>
      <c r="GTG26" s="146"/>
      <c r="GTH26" s="147"/>
      <c r="GTI26" s="146"/>
      <c r="GTJ26" s="147"/>
      <c r="GTK26" s="146"/>
      <c r="GTL26" s="147"/>
      <c r="GTM26" s="146"/>
      <c r="GTN26" s="147"/>
      <c r="GTO26" s="146"/>
      <c r="GTP26" s="147"/>
      <c r="GTQ26" s="146"/>
      <c r="GTR26" s="147"/>
      <c r="GTS26" s="146"/>
      <c r="GTT26" s="147"/>
      <c r="GTU26" s="146"/>
      <c r="GTV26" s="147"/>
      <c r="GTW26" s="146"/>
      <c r="GTX26" s="147"/>
      <c r="GTY26" s="146"/>
      <c r="GTZ26" s="147"/>
      <c r="GUA26" s="146"/>
      <c r="GUB26" s="147"/>
      <c r="GUC26" s="146"/>
      <c r="GUD26" s="147"/>
      <c r="GUE26" s="146"/>
      <c r="GUF26" s="147"/>
      <c r="GUG26" s="146"/>
      <c r="GUH26" s="147"/>
      <c r="GUI26" s="146"/>
      <c r="GUJ26" s="147"/>
      <c r="GUK26" s="146"/>
      <c r="GUL26" s="147"/>
      <c r="GUM26" s="146"/>
      <c r="GUN26" s="147"/>
      <c r="GUO26" s="146"/>
      <c r="GUP26" s="147"/>
      <c r="GUQ26" s="146"/>
      <c r="GUR26" s="147"/>
      <c r="GUS26" s="146"/>
      <c r="GUT26" s="147"/>
      <c r="GUU26" s="146"/>
      <c r="GUV26" s="147"/>
      <c r="GUW26" s="146"/>
      <c r="GUX26" s="147"/>
      <c r="GUY26" s="146"/>
      <c r="GUZ26" s="147"/>
      <c r="GVA26" s="146"/>
      <c r="GVB26" s="147"/>
      <c r="GVC26" s="146"/>
      <c r="GVD26" s="147"/>
      <c r="GVE26" s="146"/>
      <c r="GVF26" s="147"/>
      <c r="GVG26" s="146"/>
      <c r="GVH26" s="147"/>
      <c r="GVI26" s="146"/>
      <c r="GVJ26" s="147"/>
      <c r="GVK26" s="146"/>
      <c r="GVL26" s="147"/>
      <c r="GVM26" s="146"/>
      <c r="GVN26" s="147"/>
      <c r="GVO26" s="146"/>
      <c r="GVP26" s="147"/>
      <c r="GVQ26" s="146"/>
      <c r="GVR26" s="147"/>
      <c r="GVS26" s="146"/>
      <c r="GVT26" s="147"/>
      <c r="GVU26" s="146"/>
      <c r="GVV26" s="147"/>
      <c r="GVW26" s="146"/>
      <c r="GVX26" s="147"/>
      <c r="GVY26" s="146"/>
      <c r="GVZ26" s="147"/>
      <c r="GWA26" s="146"/>
      <c r="GWB26" s="147"/>
      <c r="GWC26" s="146"/>
      <c r="GWD26" s="147"/>
      <c r="GWE26" s="146"/>
      <c r="GWF26" s="147"/>
      <c r="GWG26" s="146"/>
      <c r="GWH26" s="147"/>
      <c r="GWI26" s="146"/>
      <c r="GWJ26" s="147"/>
      <c r="GWK26" s="146"/>
      <c r="GWL26" s="147"/>
      <c r="GWM26" s="146"/>
      <c r="GWN26" s="147"/>
      <c r="GWO26" s="146"/>
      <c r="GWP26" s="147"/>
      <c r="GWQ26" s="146"/>
      <c r="GWR26" s="147"/>
      <c r="GWS26" s="146"/>
      <c r="GWT26" s="147"/>
      <c r="GWU26" s="146"/>
      <c r="GWV26" s="147"/>
      <c r="GWW26" s="146"/>
      <c r="GWX26" s="147"/>
      <c r="GWY26" s="146"/>
      <c r="GWZ26" s="147"/>
      <c r="GXA26" s="146"/>
      <c r="GXB26" s="147"/>
      <c r="GXC26" s="146"/>
      <c r="GXD26" s="147"/>
      <c r="GXE26" s="146"/>
      <c r="GXF26" s="147"/>
      <c r="GXG26" s="146"/>
      <c r="GXH26" s="147"/>
      <c r="GXI26" s="146"/>
      <c r="GXJ26" s="147"/>
      <c r="GXK26" s="146"/>
      <c r="GXL26" s="147"/>
      <c r="GXM26" s="146"/>
      <c r="GXN26" s="147"/>
      <c r="GXO26" s="146"/>
      <c r="GXP26" s="147"/>
      <c r="GXQ26" s="146"/>
      <c r="GXR26" s="147"/>
      <c r="GXS26" s="146"/>
      <c r="GXT26" s="147"/>
      <c r="GXU26" s="146"/>
      <c r="GXV26" s="147"/>
      <c r="GXW26" s="146"/>
      <c r="GXX26" s="147"/>
      <c r="GXY26" s="146"/>
      <c r="GXZ26" s="147"/>
      <c r="GYA26" s="146"/>
      <c r="GYB26" s="147"/>
      <c r="GYC26" s="146"/>
      <c r="GYD26" s="147"/>
      <c r="GYE26" s="146"/>
      <c r="GYF26" s="147"/>
      <c r="GYG26" s="146"/>
      <c r="GYH26" s="147"/>
      <c r="GYI26" s="146"/>
      <c r="GYJ26" s="147"/>
      <c r="GYK26" s="146"/>
      <c r="GYL26" s="147"/>
      <c r="GYM26" s="146"/>
      <c r="GYN26" s="147"/>
      <c r="GYO26" s="146"/>
      <c r="GYP26" s="147"/>
      <c r="GYQ26" s="146"/>
      <c r="GYR26" s="147"/>
      <c r="GYS26" s="146"/>
      <c r="GYT26" s="147"/>
      <c r="GYU26" s="146"/>
      <c r="GYV26" s="147"/>
      <c r="GYW26" s="146"/>
      <c r="GYX26" s="147"/>
      <c r="GYY26" s="146"/>
      <c r="GYZ26" s="147"/>
      <c r="GZA26" s="146"/>
      <c r="GZB26" s="147"/>
      <c r="GZC26" s="146"/>
      <c r="GZD26" s="147"/>
      <c r="GZE26" s="146"/>
      <c r="GZF26" s="147"/>
      <c r="GZG26" s="146"/>
      <c r="GZH26" s="147"/>
      <c r="GZI26" s="146"/>
      <c r="GZJ26" s="147"/>
      <c r="GZK26" s="146"/>
      <c r="GZL26" s="147"/>
      <c r="GZM26" s="146"/>
      <c r="GZN26" s="147"/>
      <c r="GZO26" s="146"/>
      <c r="GZP26" s="147"/>
      <c r="GZQ26" s="146"/>
      <c r="GZR26" s="147"/>
      <c r="GZS26" s="146"/>
      <c r="GZT26" s="147"/>
      <c r="GZU26" s="146"/>
      <c r="GZV26" s="147"/>
      <c r="GZW26" s="146"/>
      <c r="GZX26" s="147"/>
      <c r="GZY26" s="146"/>
      <c r="GZZ26" s="147"/>
      <c r="HAA26" s="146"/>
      <c r="HAB26" s="147"/>
      <c r="HAC26" s="146"/>
      <c r="HAD26" s="147"/>
      <c r="HAE26" s="146"/>
      <c r="HAF26" s="147"/>
      <c r="HAG26" s="146"/>
      <c r="HAH26" s="147"/>
      <c r="HAI26" s="146"/>
      <c r="HAJ26" s="147"/>
      <c r="HAK26" s="146"/>
      <c r="HAL26" s="147"/>
      <c r="HAM26" s="146"/>
      <c r="HAN26" s="147"/>
      <c r="HAO26" s="146"/>
      <c r="HAP26" s="147"/>
      <c r="HAQ26" s="146"/>
      <c r="HAR26" s="147"/>
      <c r="HAS26" s="146"/>
      <c r="HAT26" s="147"/>
      <c r="HAU26" s="146"/>
      <c r="HAV26" s="147"/>
      <c r="HAW26" s="146"/>
      <c r="HAX26" s="147"/>
      <c r="HAY26" s="146"/>
      <c r="HAZ26" s="147"/>
      <c r="HBA26" s="146"/>
      <c r="HBB26" s="147"/>
      <c r="HBC26" s="146"/>
      <c r="HBD26" s="147"/>
      <c r="HBE26" s="146"/>
      <c r="HBF26" s="147"/>
      <c r="HBG26" s="146"/>
      <c r="HBH26" s="147"/>
      <c r="HBI26" s="146"/>
      <c r="HBJ26" s="147"/>
      <c r="HBK26" s="146"/>
      <c r="HBL26" s="147"/>
      <c r="HBM26" s="146"/>
      <c r="HBN26" s="147"/>
      <c r="HBO26" s="146"/>
      <c r="HBP26" s="147"/>
      <c r="HBQ26" s="146"/>
      <c r="HBR26" s="147"/>
      <c r="HBS26" s="146"/>
      <c r="HBT26" s="147"/>
      <c r="HBU26" s="146"/>
      <c r="HBV26" s="147"/>
      <c r="HBW26" s="146"/>
      <c r="HBX26" s="147"/>
      <c r="HBY26" s="146"/>
      <c r="HBZ26" s="147"/>
      <c r="HCA26" s="146"/>
      <c r="HCB26" s="147"/>
      <c r="HCC26" s="146"/>
      <c r="HCD26" s="147"/>
      <c r="HCE26" s="146"/>
      <c r="HCF26" s="147"/>
      <c r="HCG26" s="146"/>
      <c r="HCH26" s="147"/>
      <c r="HCI26" s="146"/>
      <c r="HCJ26" s="147"/>
      <c r="HCK26" s="146"/>
      <c r="HCL26" s="147"/>
      <c r="HCM26" s="146"/>
      <c r="HCN26" s="147"/>
      <c r="HCO26" s="146"/>
      <c r="HCP26" s="147"/>
      <c r="HCQ26" s="146"/>
      <c r="HCR26" s="147"/>
      <c r="HCS26" s="146"/>
      <c r="HCT26" s="147"/>
      <c r="HCU26" s="146"/>
      <c r="HCV26" s="147"/>
      <c r="HCW26" s="146"/>
      <c r="HCX26" s="147"/>
      <c r="HCY26" s="146"/>
      <c r="HCZ26" s="147"/>
      <c r="HDA26" s="146"/>
      <c r="HDB26" s="147"/>
      <c r="HDC26" s="146"/>
      <c r="HDD26" s="147"/>
      <c r="HDE26" s="146"/>
      <c r="HDF26" s="147"/>
      <c r="HDG26" s="146"/>
      <c r="HDH26" s="147"/>
      <c r="HDI26" s="146"/>
      <c r="HDJ26" s="147"/>
      <c r="HDK26" s="146"/>
      <c r="HDL26" s="147"/>
      <c r="HDM26" s="146"/>
      <c r="HDN26" s="147"/>
      <c r="HDO26" s="146"/>
      <c r="HDP26" s="147"/>
      <c r="HDQ26" s="146"/>
      <c r="HDR26" s="147"/>
      <c r="HDS26" s="146"/>
      <c r="HDT26" s="147"/>
      <c r="HDU26" s="146"/>
      <c r="HDV26" s="147"/>
      <c r="HDW26" s="146"/>
      <c r="HDX26" s="147"/>
      <c r="HDY26" s="146"/>
      <c r="HDZ26" s="147"/>
      <c r="HEA26" s="146"/>
      <c r="HEB26" s="147"/>
      <c r="HEC26" s="146"/>
      <c r="HED26" s="147"/>
      <c r="HEE26" s="146"/>
      <c r="HEF26" s="147"/>
      <c r="HEG26" s="146"/>
      <c r="HEH26" s="147"/>
      <c r="HEI26" s="146"/>
      <c r="HEJ26" s="147"/>
      <c r="HEK26" s="146"/>
      <c r="HEL26" s="147"/>
      <c r="HEM26" s="146"/>
      <c r="HEN26" s="147"/>
      <c r="HEO26" s="146"/>
      <c r="HEP26" s="147"/>
      <c r="HEQ26" s="146"/>
      <c r="HER26" s="147"/>
      <c r="HES26" s="146"/>
      <c r="HET26" s="147"/>
      <c r="HEU26" s="146"/>
      <c r="HEV26" s="147"/>
      <c r="HEW26" s="146"/>
      <c r="HEX26" s="147"/>
      <c r="HEY26" s="146"/>
      <c r="HEZ26" s="147"/>
      <c r="HFA26" s="146"/>
      <c r="HFB26" s="147"/>
      <c r="HFC26" s="146"/>
      <c r="HFD26" s="147"/>
      <c r="HFE26" s="146"/>
      <c r="HFF26" s="147"/>
      <c r="HFG26" s="146"/>
      <c r="HFH26" s="147"/>
      <c r="HFI26" s="146"/>
      <c r="HFJ26" s="147"/>
      <c r="HFK26" s="146"/>
      <c r="HFL26" s="147"/>
      <c r="HFM26" s="146"/>
      <c r="HFN26" s="147"/>
      <c r="HFO26" s="146"/>
      <c r="HFP26" s="147"/>
      <c r="HFQ26" s="146"/>
      <c r="HFR26" s="147"/>
      <c r="HFS26" s="146"/>
      <c r="HFT26" s="147"/>
      <c r="HFU26" s="146"/>
      <c r="HFV26" s="147"/>
      <c r="HFW26" s="146"/>
      <c r="HFX26" s="147"/>
      <c r="HFY26" s="146"/>
      <c r="HFZ26" s="147"/>
      <c r="HGA26" s="146"/>
      <c r="HGB26" s="147"/>
      <c r="HGC26" s="146"/>
      <c r="HGD26" s="147"/>
      <c r="HGE26" s="146"/>
      <c r="HGF26" s="147"/>
      <c r="HGG26" s="146"/>
      <c r="HGH26" s="147"/>
      <c r="HGI26" s="146"/>
      <c r="HGJ26" s="147"/>
      <c r="HGK26" s="146"/>
      <c r="HGL26" s="147"/>
      <c r="HGM26" s="146"/>
      <c r="HGN26" s="147"/>
      <c r="HGO26" s="146"/>
      <c r="HGP26" s="147"/>
      <c r="HGQ26" s="146"/>
      <c r="HGR26" s="147"/>
      <c r="HGS26" s="146"/>
      <c r="HGT26" s="147"/>
      <c r="HGU26" s="146"/>
      <c r="HGV26" s="147"/>
      <c r="HGW26" s="146"/>
      <c r="HGX26" s="147"/>
      <c r="HGY26" s="146"/>
      <c r="HGZ26" s="147"/>
      <c r="HHA26" s="146"/>
      <c r="HHB26" s="147"/>
      <c r="HHC26" s="146"/>
      <c r="HHD26" s="147"/>
      <c r="HHE26" s="146"/>
      <c r="HHF26" s="147"/>
      <c r="HHG26" s="146"/>
      <c r="HHH26" s="147"/>
      <c r="HHI26" s="146"/>
      <c r="HHJ26" s="147"/>
      <c r="HHK26" s="146"/>
      <c r="HHL26" s="147"/>
      <c r="HHM26" s="146"/>
      <c r="HHN26" s="147"/>
      <c r="HHO26" s="146"/>
      <c r="HHP26" s="147"/>
      <c r="HHQ26" s="146"/>
      <c r="HHR26" s="147"/>
      <c r="HHS26" s="146"/>
      <c r="HHT26" s="147"/>
      <c r="HHU26" s="146"/>
      <c r="HHV26" s="147"/>
      <c r="HHW26" s="146"/>
      <c r="HHX26" s="147"/>
      <c r="HHY26" s="146"/>
      <c r="HHZ26" s="147"/>
      <c r="HIA26" s="146"/>
      <c r="HIB26" s="147"/>
      <c r="HIC26" s="146"/>
      <c r="HID26" s="147"/>
      <c r="HIE26" s="146"/>
      <c r="HIF26" s="147"/>
      <c r="HIG26" s="146"/>
      <c r="HIH26" s="147"/>
      <c r="HII26" s="146"/>
      <c r="HIJ26" s="147"/>
      <c r="HIK26" s="146"/>
      <c r="HIL26" s="147"/>
      <c r="HIM26" s="146"/>
      <c r="HIN26" s="147"/>
      <c r="HIO26" s="146"/>
      <c r="HIP26" s="147"/>
      <c r="HIQ26" s="146"/>
      <c r="HIR26" s="147"/>
      <c r="HIS26" s="146"/>
      <c r="HIT26" s="147"/>
      <c r="HIU26" s="146"/>
      <c r="HIV26" s="147"/>
      <c r="HIW26" s="146"/>
      <c r="HIX26" s="147"/>
      <c r="HIY26" s="146"/>
      <c r="HIZ26" s="147"/>
      <c r="HJA26" s="146"/>
      <c r="HJB26" s="147"/>
      <c r="HJC26" s="146"/>
      <c r="HJD26" s="147"/>
      <c r="HJE26" s="146"/>
      <c r="HJF26" s="147"/>
      <c r="HJG26" s="146"/>
      <c r="HJH26" s="147"/>
      <c r="HJI26" s="146"/>
      <c r="HJJ26" s="147"/>
      <c r="HJK26" s="146"/>
      <c r="HJL26" s="147"/>
      <c r="HJM26" s="146"/>
      <c r="HJN26" s="147"/>
      <c r="HJO26" s="146"/>
      <c r="HJP26" s="147"/>
      <c r="HJQ26" s="146"/>
      <c r="HJR26" s="147"/>
      <c r="HJS26" s="146"/>
      <c r="HJT26" s="147"/>
      <c r="HJU26" s="146"/>
      <c r="HJV26" s="147"/>
      <c r="HJW26" s="146"/>
      <c r="HJX26" s="147"/>
      <c r="HJY26" s="146"/>
      <c r="HJZ26" s="147"/>
      <c r="HKA26" s="146"/>
      <c r="HKB26" s="147"/>
      <c r="HKC26" s="146"/>
      <c r="HKD26" s="147"/>
      <c r="HKE26" s="146"/>
      <c r="HKF26" s="147"/>
      <c r="HKG26" s="146"/>
      <c r="HKH26" s="147"/>
      <c r="HKI26" s="146"/>
      <c r="HKJ26" s="147"/>
      <c r="HKK26" s="146"/>
      <c r="HKL26" s="147"/>
      <c r="HKM26" s="146"/>
      <c r="HKN26" s="147"/>
      <c r="HKO26" s="146"/>
      <c r="HKP26" s="147"/>
      <c r="HKQ26" s="146"/>
      <c r="HKR26" s="147"/>
      <c r="HKS26" s="146"/>
      <c r="HKT26" s="147"/>
      <c r="HKU26" s="146"/>
      <c r="HKV26" s="147"/>
      <c r="HKW26" s="146"/>
      <c r="HKX26" s="147"/>
      <c r="HKY26" s="146"/>
      <c r="HKZ26" s="147"/>
      <c r="HLA26" s="146"/>
      <c r="HLB26" s="147"/>
      <c r="HLC26" s="146"/>
      <c r="HLD26" s="147"/>
      <c r="HLE26" s="146"/>
      <c r="HLF26" s="147"/>
      <c r="HLG26" s="146"/>
      <c r="HLH26" s="147"/>
      <c r="HLI26" s="146"/>
      <c r="HLJ26" s="147"/>
      <c r="HLK26" s="146"/>
      <c r="HLL26" s="147"/>
      <c r="HLM26" s="146"/>
      <c r="HLN26" s="147"/>
      <c r="HLO26" s="146"/>
      <c r="HLP26" s="147"/>
      <c r="HLQ26" s="146"/>
      <c r="HLR26" s="147"/>
      <c r="HLS26" s="146"/>
      <c r="HLT26" s="147"/>
      <c r="HLU26" s="146"/>
      <c r="HLV26" s="147"/>
      <c r="HLW26" s="146"/>
      <c r="HLX26" s="147"/>
      <c r="HLY26" s="146"/>
      <c r="HLZ26" s="147"/>
      <c r="HMA26" s="146"/>
      <c r="HMB26" s="147"/>
      <c r="HMC26" s="146"/>
      <c r="HMD26" s="147"/>
      <c r="HME26" s="146"/>
      <c r="HMF26" s="147"/>
      <c r="HMG26" s="146"/>
      <c r="HMH26" s="147"/>
      <c r="HMI26" s="146"/>
      <c r="HMJ26" s="147"/>
      <c r="HMK26" s="146"/>
      <c r="HML26" s="147"/>
      <c r="HMM26" s="146"/>
      <c r="HMN26" s="147"/>
      <c r="HMO26" s="146"/>
      <c r="HMP26" s="147"/>
      <c r="HMQ26" s="146"/>
      <c r="HMR26" s="147"/>
      <c r="HMS26" s="146"/>
      <c r="HMT26" s="147"/>
      <c r="HMU26" s="146"/>
      <c r="HMV26" s="147"/>
      <c r="HMW26" s="146"/>
      <c r="HMX26" s="147"/>
      <c r="HMY26" s="146"/>
      <c r="HMZ26" s="147"/>
      <c r="HNA26" s="146"/>
      <c r="HNB26" s="147"/>
      <c r="HNC26" s="146"/>
      <c r="HND26" s="147"/>
      <c r="HNE26" s="146"/>
      <c r="HNF26" s="147"/>
      <c r="HNG26" s="146"/>
      <c r="HNH26" s="147"/>
      <c r="HNI26" s="146"/>
      <c r="HNJ26" s="147"/>
      <c r="HNK26" s="146"/>
      <c r="HNL26" s="147"/>
      <c r="HNM26" s="146"/>
      <c r="HNN26" s="147"/>
      <c r="HNO26" s="146"/>
      <c r="HNP26" s="147"/>
      <c r="HNQ26" s="146"/>
      <c r="HNR26" s="147"/>
      <c r="HNS26" s="146"/>
      <c r="HNT26" s="147"/>
      <c r="HNU26" s="146"/>
      <c r="HNV26" s="147"/>
      <c r="HNW26" s="146"/>
      <c r="HNX26" s="147"/>
      <c r="HNY26" s="146"/>
      <c r="HNZ26" s="147"/>
      <c r="HOA26" s="146"/>
      <c r="HOB26" s="147"/>
      <c r="HOC26" s="146"/>
      <c r="HOD26" s="147"/>
      <c r="HOE26" s="146"/>
      <c r="HOF26" s="147"/>
      <c r="HOG26" s="146"/>
      <c r="HOH26" s="147"/>
      <c r="HOI26" s="146"/>
      <c r="HOJ26" s="147"/>
      <c r="HOK26" s="146"/>
      <c r="HOL26" s="147"/>
      <c r="HOM26" s="146"/>
      <c r="HON26" s="147"/>
      <c r="HOO26" s="146"/>
      <c r="HOP26" s="147"/>
      <c r="HOQ26" s="146"/>
      <c r="HOR26" s="147"/>
      <c r="HOS26" s="146"/>
      <c r="HOT26" s="147"/>
      <c r="HOU26" s="146"/>
      <c r="HOV26" s="147"/>
      <c r="HOW26" s="146"/>
      <c r="HOX26" s="147"/>
      <c r="HOY26" s="146"/>
      <c r="HOZ26" s="147"/>
      <c r="HPA26" s="146"/>
      <c r="HPB26" s="147"/>
      <c r="HPC26" s="146"/>
      <c r="HPD26" s="147"/>
      <c r="HPE26" s="146"/>
      <c r="HPF26" s="147"/>
      <c r="HPG26" s="146"/>
      <c r="HPH26" s="147"/>
      <c r="HPI26" s="146"/>
      <c r="HPJ26" s="147"/>
      <c r="HPK26" s="146"/>
      <c r="HPL26" s="147"/>
      <c r="HPM26" s="146"/>
      <c r="HPN26" s="147"/>
      <c r="HPO26" s="146"/>
      <c r="HPP26" s="147"/>
      <c r="HPQ26" s="146"/>
      <c r="HPR26" s="147"/>
      <c r="HPS26" s="146"/>
      <c r="HPT26" s="147"/>
      <c r="HPU26" s="146"/>
      <c r="HPV26" s="147"/>
      <c r="HPW26" s="146"/>
      <c r="HPX26" s="147"/>
      <c r="HPY26" s="146"/>
      <c r="HPZ26" s="147"/>
      <c r="HQA26" s="146"/>
      <c r="HQB26" s="147"/>
      <c r="HQC26" s="146"/>
      <c r="HQD26" s="147"/>
      <c r="HQE26" s="146"/>
      <c r="HQF26" s="147"/>
      <c r="HQG26" s="146"/>
      <c r="HQH26" s="147"/>
      <c r="HQI26" s="146"/>
      <c r="HQJ26" s="147"/>
      <c r="HQK26" s="146"/>
      <c r="HQL26" s="147"/>
      <c r="HQM26" s="146"/>
      <c r="HQN26" s="147"/>
      <c r="HQO26" s="146"/>
      <c r="HQP26" s="147"/>
      <c r="HQQ26" s="146"/>
      <c r="HQR26" s="147"/>
      <c r="HQS26" s="146"/>
      <c r="HQT26" s="147"/>
      <c r="HQU26" s="146"/>
      <c r="HQV26" s="147"/>
      <c r="HQW26" s="146"/>
      <c r="HQX26" s="147"/>
      <c r="HQY26" s="146"/>
      <c r="HQZ26" s="147"/>
      <c r="HRA26" s="146"/>
      <c r="HRB26" s="147"/>
      <c r="HRC26" s="146"/>
      <c r="HRD26" s="147"/>
      <c r="HRE26" s="146"/>
      <c r="HRF26" s="147"/>
      <c r="HRG26" s="146"/>
      <c r="HRH26" s="147"/>
      <c r="HRI26" s="146"/>
      <c r="HRJ26" s="147"/>
      <c r="HRK26" s="146"/>
      <c r="HRL26" s="147"/>
      <c r="HRM26" s="146"/>
      <c r="HRN26" s="147"/>
      <c r="HRO26" s="146"/>
      <c r="HRP26" s="147"/>
      <c r="HRQ26" s="146"/>
      <c r="HRR26" s="147"/>
      <c r="HRS26" s="146"/>
      <c r="HRT26" s="147"/>
      <c r="HRU26" s="146"/>
      <c r="HRV26" s="147"/>
      <c r="HRW26" s="146"/>
      <c r="HRX26" s="147"/>
      <c r="HRY26" s="146"/>
      <c r="HRZ26" s="147"/>
      <c r="HSA26" s="146"/>
      <c r="HSB26" s="147"/>
      <c r="HSC26" s="146"/>
      <c r="HSD26" s="147"/>
      <c r="HSE26" s="146"/>
      <c r="HSF26" s="147"/>
      <c r="HSG26" s="146"/>
      <c r="HSH26" s="147"/>
      <c r="HSI26" s="146"/>
      <c r="HSJ26" s="147"/>
      <c r="HSK26" s="146"/>
      <c r="HSL26" s="147"/>
      <c r="HSM26" s="146"/>
      <c r="HSN26" s="147"/>
      <c r="HSO26" s="146"/>
      <c r="HSP26" s="147"/>
      <c r="HSQ26" s="146"/>
      <c r="HSR26" s="147"/>
      <c r="HSS26" s="146"/>
      <c r="HST26" s="147"/>
      <c r="HSU26" s="146"/>
      <c r="HSV26" s="147"/>
      <c r="HSW26" s="146"/>
      <c r="HSX26" s="147"/>
      <c r="HSY26" s="146"/>
      <c r="HSZ26" s="147"/>
      <c r="HTA26" s="146"/>
      <c r="HTB26" s="147"/>
      <c r="HTC26" s="146"/>
      <c r="HTD26" s="147"/>
      <c r="HTE26" s="146"/>
      <c r="HTF26" s="147"/>
      <c r="HTG26" s="146"/>
      <c r="HTH26" s="147"/>
      <c r="HTI26" s="146"/>
      <c r="HTJ26" s="147"/>
      <c r="HTK26" s="146"/>
      <c r="HTL26" s="147"/>
      <c r="HTM26" s="146"/>
      <c r="HTN26" s="147"/>
      <c r="HTO26" s="146"/>
      <c r="HTP26" s="147"/>
      <c r="HTQ26" s="146"/>
      <c r="HTR26" s="147"/>
      <c r="HTS26" s="146"/>
      <c r="HTT26" s="147"/>
      <c r="HTU26" s="146"/>
      <c r="HTV26" s="147"/>
      <c r="HTW26" s="146"/>
      <c r="HTX26" s="147"/>
      <c r="HTY26" s="146"/>
      <c r="HTZ26" s="147"/>
      <c r="HUA26" s="146"/>
      <c r="HUB26" s="147"/>
      <c r="HUC26" s="146"/>
      <c r="HUD26" s="147"/>
      <c r="HUE26" s="146"/>
      <c r="HUF26" s="147"/>
      <c r="HUG26" s="146"/>
      <c r="HUH26" s="147"/>
      <c r="HUI26" s="146"/>
      <c r="HUJ26" s="147"/>
      <c r="HUK26" s="146"/>
      <c r="HUL26" s="147"/>
      <c r="HUM26" s="146"/>
      <c r="HUN26" s="147"/>
      <c r="HUO26" s="146"/>
      <c r="HUP26" s="147"/>
      <c r="HUQ26" s="146"/>
      <c r="HUR26" s="147"/>
      <c r="HUS26" s="146"/>
      <c r="HUT26" s="147"/>
      <c r="HUU26" s="146"/>
      <c r="HUV26" s="147"/>
      <c r="HUW26" s="146"/>
      <c r="HUX26" s="147"/>
      <c r="HUY26" s="146"/>
      <c r="HUZ26" s="147"/>
      <c r="HVA26" s="146"/>
      <c r="HVB26" s="147"/>
      <c r="HVC26" s="146"/>
      <c r="HVD26" s="147"/>
      <c r="HVE26" s="146"/>
      <c r="HVF26" s="147"/>
      <c r="HVG26" s="146"/>
      <c r="HVH26" s="147"/>
      <c r="HVI26" s="146"/>
      <c r="HVJ26" s="147"/>
      <c r="HVK26" s="146"/>
      <c r="HVL26" s="147"/>
      <c r="HVM26" s="146"/>
      <c r="HVN26" s="147"/>
      <c r="HVO26" s="146"/>
      <c r="HVP26" s="147"/>
      <c r="HVQ26" s="146"/>
      <c r="HVR26" s="147"/>
      <c r="HVS26" s="146"/>
      <c r="HVT26" s="147"/>
      <c r="HVU26" s="146"/>
      <c r="HVV26" s="147"/>
      <c r="HVW26" s="146"/>
      <c r="HVX26" s="147"/>
      <c r="HVY26" s="146"/>
      <c r="HVZ26" s="147"/>
      <c r="HWA26" s="146"/>
      <c r="HWB26" s="147"/>
      <c r="HWC26" s="146"/>
      <c r="HWD26" s="147"/>
      <c r="HWE26" s="146"/>
      <c r="HWF26" s="147"/>
      <c r="HWG26" s="146"/>
      <c r="HWH26" s="147"/>
      <c r="HWI26" s="146"/>
      <c r="HWJ26" s="147"/>
      <c r="HWK26" s="146"/>
      <c r="HWL26" s="147"/>
      <c r="HWM26" s="146"/>
      <c r="HWN26" s="147"/>
      <c r="HWO26" s="146"/>
      <c r="HWP26" s="147"/>
      <c r="HWQ26" s="146"/>
      <c r="HWR26" s="147"/>
      <c r="HWS26" s="146"/>
      <c r="HWT26" s="147"/>
      <c r="HWU26" s="146"/>
      <c r="HWV26" s="147"/>
      <c r="HWW26" s="146"/>
      <c r="HWX26" s="147"/>
      <c r="HWY26" s="146"/>
      <c r="HWZ26" s="147"/>
      <c r="HXA26" s="146"/>
      <c r="HXB26" s="147"/>
      <c r="HXC26" s="146"/>
      <c r="HXD26" s="147"/>
      <c r="HXE26" s="146"/>
      <c r="HXF26" s="147"/>
      <c r="HXG26" s="146"/>
      <c r="HXH26" s="147"/>
      <c r="HXI26" s="146"/>
      <c r="HXJ26" s="147"/>
      <c r="HXK26" s="146"/>
      <c r="HXL26" s="147"/>
      <c r="HXM26" s="146"/>
      <c r="HXN26" s="147"/>
      <c r="HXO26" s="146"/>
      <c r="HXP26" s="147"/>
      <c r="HXQ26" s="146"/>
      <c r="HXR26" s="147"/>
      <c r="HXS26" s="146"/>
      <c r="HXT26" s="147"/>
      <c r="HXU26" s="146"/>
      <c r="HXV26" s="147"/>
      <c r="HXW26" s="146"/>
      <c r="HXX26" s="147"/>
      <c r="HXY26" s="146"/>
      <c r="HXZ26" s="147"/>
      <c r="HYA26" s="146"/>
      <c r="HYB26" s="147"/>
      <c r="HYC26" s="146"/>
      <c r="HYD26" s="147"/>
      <c r="HYE26" s="146"/>
      <c r="HYF26" s="147"/>
      <c r="HYG26" s="146"/>
      <c r="HYH26" s="147"/>
      <c r="HYI26" s="146"/>
      <c r="HYJ26" s="147"/>
      <c r="HYK26" s="146"/>
      <c r="HYL26" s="147"/>
      <c r="HYM26" s="146"/>
      <c r="HYN26" s="147"/>
      <c r="HYO26" s="146"/>
      <c r="HYP26" s="147"/>
      <c r="HYQ26" s="146"/>
      <c r="HYR26" s="147"/>
      <c r="HYS26" s="146"/>
      <c r="HYT26" s="147"/>
      <c r="HYU26" s="146"/>
      <c r="HYV26" s="147"/>
      <c r="HYW26" s="146"/>
      <c r="HYX26" s="147"/>
      <c r="HYY26" s="146"/>
      <c r="HYZ26" s="147"/>
      <c r="HZA26" s="146"/>
      <c r="HZB26" s="147"/>
      <c r="HZC26" s="146"/>
      <c r="HZD26" s="147"/>
      <c r="HZE26" s="146"/>
      <c r="HZF26" s="147"/>
      <c r="HZG26" s="146"/>
      <c r="HZH26" s="147"/>
      <c r="HZI26" s="146"/>
      <c r="HZJ26" s="147"/>
      <c r="HZK26" s="146"/>
      <c r="HZL26" s="147"/>
      <c r="HZM26" s="146"/>
      <c r="HZN26" s="147"/>
      <c r="HZO26" s="146"/>
      <c r="HZP26" s="147"/>
      <c r="HZQ26" s="146"/>
      <c r="HZR26" s="147"/>
      <c r="HZS26" s="146"/>
      <c r="HZT26" s="147"/>
      <c r="HZU26" s="146"/>
      <c r="HZV26" s="147"/>
      <c r="HZW26" s="146"/>
      <c r="HZX26" s="147"/>
      <c r="HZY26" s="146"/>
      <c r="HZZ26" s="147"/>
      <c r="IAA26" s="146"/>
      <c r="IAB26" s="147"/>
      <c r="IAC26" s="146"/>
      <c r="IAD26" s="147"/>
      <c r="IAE26" s="146"/>
      <c r="IAF26" s="147"/>
      <c r="IAG26" s="146"/>
      <c r="IAH26" s="147"/>
      <c r="IAI26" s="146"/>
      <c r="IAJ26" s="147"/>
      <c r="IAK26" s="146"/>
      <c r="IAL26" s="147"/>
      <c r="IAM26" s="146"/>
      <c r="IAN26" s="147"/>
      <c r="IAO26" s="146"/>
      <c r="IAP26" s="147"/>
      <c r="IAQ26" s="146"/>
      <c r="IAR26" s="147"/>
      <c r="IAS26" s="146"/>
      <c r="IAT26" s="147"/>
      <c r="IAU26" s="146"/>
      <c r="IAV26" s="147"/>
      <c r="IAW26" s="146"/>
      <c r="IAX26" s="147"/>
      <c r="IAY26" s="146"/>
      <c r="IAZ26" s="147"/>
      <c r="IBA26" s="146"/>
      <c r="IBB26" s="147"/>
      <c r="IBC26" s="146"/>
      <c r="IBD26" s="147"/>
      <c r="IBE26" s="146"/>
      <c r="IBF26" s="147"/>
      <c r="IBG26" s="146"/>
      <c r="IBH26" s="147"/>
      <c r="IBI26" s="146"/>
      <c r="IBJ26" s="147"/>
      <c r="IBK26" s="146"/>
      <c r="IBL26" s="147"/>
      <c r="IBM26" s="146"/>
      <c r="IBN26" s="147"/>
      <c r="IBO26" s="146"/>
      <c r="IBP26" s="147"/>
      <c r="IBQ26" s="146"/>
      <c r="IBR26" s="147"/>
      <c r="IBS26" s="146"/>
      <c r="IBT26" s="147"/>
      <c r="IBU26" s="146"/>
      <c r="IBV26" s="147"/>
      <c r="IBW26" s="146"/>
      <c r="IBX26" s="147"/>
      <c r="IBY26" s="146"/>
      <c r="IBZ26" s="147"/>
      <c r="ICA26" s="146"/>
      <c r="ICB26" s="147"/>
      <c r="ICC26" s="146"/>
      <c r="ICD26" s="147"/>
      <c r="ICE26" s="146"/>
      <c r="ICF26" s="147"/>
      <c r="ICG26" s="146"/>
      <c r="ICH26" s="147"/>
      <c r="ICI26" s="146"/>
      <c r="ICJ26" s="147"/>
      <c r="ICK26" s="146"/>
      <c r="ICL26" s="147"/>
      <c r="ICM26" s="146"/>
      <c r="ICN26" s="147"/>
      <c r="ICO26" s="146"/>
      <c r="ICP26" s="147"/>
      <c r="ICQ26" s="146"/>
      <c r="ICR26" s="147"/>
      <c r="ICS26" s="146"/>
      <c r="ICT26" s="147"/>
      <c r="ICU26" s="146"/>
      <c r="ICV26" s="147"/>
      <c r="ICW26" s="146"/>
      <c r="ICX26" s="147"/>
      <c r="ICY26" s="146"/>
      <c r="ICZ26" s="147"/>
      <c r="IDA26" s="146"/>
      <c r="IDB26" s="147"/>
      <c r="IDC26" s="146"/>
      <c r="IDD26" s="147"/>
      <c r="IDE26" s="146"/>
      <c r="IDF26" s="147"/>
      <c r="IDG26" s="146"/>
      <c r="IDH26" s="147"/>
      <c r="IDI26" s="146"/>
      <c r="IDJ26" s="147"/>
      <c r="IDK26" s="146"/>
      <c r="IDL26" s="147"/>
      <c r="IDM26" s="146"/>
      <c r="IDN26" s="147"/>
      <c r="IDO26" s="146"/>
      <c r="IDP26" s="147"/>
      <c r="IDQ26" s="146"/>
      <c r="IDR26" s="147"/>
      <c r="IDS26" s="146"/>
      <c r="IDT26" s="147"/>
      <c r="IDU26" s="146"/>
      <c r="IDV26" s="147"/>
      <c r="IDW26" s="146"/>
      <c r="IDX26" s="147"/>
      <c r="IDY26" s="146"/>
      <c r="IDZ26" s="147"/>
      <c r="IEA26" s="146"/>
      <c r="IEB26" s="147"/>
      <c r="IEC26" s="146"/>
      <c r="IED26" s="147"/>
      <c r="IEE26" s="146"/>
      <c r="IEF26" s="147"/>
      <c r="IEG26" s="146"/>
      <c r="IEH26" s="147"/>
      <c r="IEI26" s="146"/>
      <c r="IEJ26" s="147"/>
      <c r="IEK26" s="146"/>
      <c r="IEL26" s="147"/>
      <c r="IEM26" s="146"/>
      <c r="IEN26" s="147"/>
      <c r="IEO26" s="146"/>
      <c r="IEP26" s="147"/>
      <c r="IEQ26" s="146"/>
      <c r="IER26" s="147"/>
      <c r="IES26" s="146"/>
      <c r="IET26" s="147"/>
      <c r="IEU26" s="146"/>
      <c r="IEV26" s="147"/>
      <c r="IEW26" s="146"/>
      <c r="IEX26" s="147"/>
      <c r="IEY26" s="146"/>
      <c r="IEZ26" s="147"/>
      <c r="IFA26" s="146"/>
      <c r="IFB26" s="147"/>
      <c r="IFC26" s="146"/>
      <c r="IFD26" s="147"/>
      <c r="IFE26" s="146"/>
      <c r="IFF26" s="147"/>
      <c r="IFG26" s="146"/>
      <c r="IFH26" s="147"/>
      <c r="IFI26" s="146"/>
      <c r="IFJ26" s="147"/>
      <c r="IFK26" s="146"/>
      <c r="IFL26" s="147"/>
      <c r="IFM26" s="146"/>
      <c r="IFN26" s="147"/>
      <c r="IFO26" s="146"/>
      <c r="IFP26" s="147"/>
      <c r="IFQ26" s="146"/>
      <c r="IFR26" s="147"/>
      <c r="IFS26" s="146"/>
      <c r="IFT26" s="147"/>
      <c r="IFU26" s="146"/>
      <c r="IFV26" s="147"/>
      <c r="IFW26" s="146"/>
      <c r="IFX26" s="147"/>
      <c r="IFY26" s="146"/>
      <c r="IFZ26" s="147"/>
      <c r="IGA26" s="146"/>
      <c r="IGB26" s="147"/>
      <c r="IGC26" s="146"/>
      <c r="IGD26" s="147"/>
      <c r="IGE26" s="146"/>
      <c r="IGF26" s="147"/>
      <c r="IGG26" s="146"/>
      <c r="IGH26" s="147"/>
      <c r="IGI26" s="146"/>
      <c r="IGJ26" s="147"/>
      <c r="IGK26" s="146"/>
      <c r="IGL26" s="147"/>
      <c r="IGM26" s="146"/>
      <c r="IGN26" s="147"/>
      <c r="IGO26" s="146"/>
      <c r="IGP26" s="147"/>
      <c r="IGQ26" s="146"/>
      <c r="IGR26" s="147"/>
      <c r="IGS26" s="146"/>
      <c r="IGT26" s="147"/>
      <c r="IGU26" s="146"/>
      <c r="IGV26" s="147"/>
      <c r="IGW26" s="146"/>
      <c r="IGX26" s="147"/>
      <c r="IGY26" s="146"/>
      <c r="IGZ26" s="147"/>
      <c r="IHA26" s="146"/>
      <c r="IHB26" s="147"/>
      <c r="IHC26" s="146"/>
      <c r="IHD26" s="147"/>
      <c r="IHE26" s="146"/>
      <c r="IHF26" s="147"/>
      <c r="IHG26" s="146"/>
      <c r="IHH26" s="147"/>
      <c r="IHI26" s="146"/>
      <c r="IHJ26" s="147"/>
      <c r="IHK26" s="146"/>
      <c r="IHL26" s="147"/>
      <c r="IHM26" s="146"/>
      <c r="IHN26" s="147"/>
      <c r="IHO26" s="146"/>
      <c r="IHP26" s="147"/>
      <c r="IHQ26" s="146"/>
      <c r="IHR26" s="147"/>
      <c r="IHS26" s="146"/>
      <c r="IHT26" s="147"/>
      <c r="IHU26" s="146"/>
      <c r="IHV26" s="147"/>
      <c r="IHW26" s="146"/>
      <c r="IHX26" s="147"/>
      <c r="IHY26" s="146"/>
      <c r="IHZ26" s="147"/>
      <c r="IIA26" s="146"/>
      <c r="IIB26" s="147"/>
      <c r="IIC26" s="146"/>
      <c r="IID26" s="147"/>
      <c r="IIE26" s="146"/>
      <c r="IIF26" s="147"/>
      <c r="IIG26" s="146"/>
      <c r="IIH26" s="147"/>
      <c r="III26" s="146"/>
      <c r="IIJ26" s="147"/>
      <c r="IIK26" s="146"/>
      <c r="IIL26" s="147"/>
      <c r="IIM26" s="146"/>
      <c r="IIN26" s="147"/>
      <c r="IIO26" s="146"/>
      <c r="IIP26" s="147"/>
      <c r="IIQ26" s="146"/>
      <c r="IIR26" s="147"/>
      <c r="IIS26" s="146"/>
      <c r="IIT26" s="147"/>
      <c r="IIU26" s="146"/>
      <c r="IIV26" s="147"/>
      <c r="IIW26" s="146"/>
      <c r="IIX26" s="147"/>
      <c r="IIY26" s="146"/>
      <c r="IIZ26" s="147"/>
      <c r="IJA26" s="146"/>
      <c r="IJB26" s="147"/>
      <c r="IJC26" s="146"/>
      <c r="IJD26" s="147"/>
      <c r="IJE26" s="146"/>
      <c r="IJF26" s="147"/>
      <c r="IJG26" s="146"/>
      <c r="IJH26" s="147"/>
      <c r="IJI26" s="146"/>
      <c r="IJJ26" s="147"/>
      <c r="IJK26" s="146"/>
      <c r="IJL26" s="147"/>
      <c r="IJM26" s="146"/>
      <c r="IJN26" s="147"/>
      <c r="IJO26" s="146"/>
      <c r="IJP26" s="147"/>
      <c r="IJQ26" s="146"/>
      <c r="IJR26" s="147"/>
      <c r="IJS26" s="146"/>
      <c r="IJT26" s="147"/>
      <c r="IJU26" s="146"/>
      <c r="IJV26" s="147"/>
      <c r="IJW26" s="146"/>
      <c r="IJX26" s="147"/>
      <c r="IJY26" s="146"/>
      <c r="IJZ26" s="147"/>
      <c r="IKA26" s="146"/>
      <c r="IKB26" s="147"/>
      <c r="IKC26" s="146"/>
      <c r="IKD26" s="147"/>
      <c r="IKE26" s="146"/>
      <c r="IKF26" s="147"/>
      <c r="IKG26" s="146"/>
      <c r="IKH26" s="147"/>
      <c r="IKI26" s="146"/>
      <c r="IKJ26" s="147"/>
      <c r="IKK26" s="146"/>
      <c r="IKL26" s="147"/>
      <c r="IKM26" s="146"/>
      <c r="IKN26" s="147"/>
      <c r="IKO26" s="146"/>
      <c r="IKP26" s="147"/>
      <c r="IKQ26" s="146"/>
      <c r="IKR26" s="147"/>
      <c r="IKS26" s="146"/>
      <c r="IKT26" s="147"/>
      <c r="IKU26" s="146"/>
      <c r="IKV26" s="147"/>
      <c r="IKW26" s="146"/>
      <c r="IKX26" s="147"/>
      <c r="IKY26" s="146"/>
      <c r="IKZ26" s="147"/>
      <c r="ILA26" s="146"/>
      <c r="ILB26" s="147"/>
      <c r="ILC26" s="146"/>
      <c r="ILD26" s="147"/>
      <c r="ILE26" s="146"/>
      <c r="ILF26" s="147"/>
      <c r="ILG26" s="146"/>
      <c r="ILH26" s="147"/>
      <c r="ILI26" s="146"/>
      <c r="ILJ26" s="147"/>
      <c r="ILK26" s="146"/>
      <c r="ILL26" s="147"/>
      <c r="ILM26" s="146"/>
      <c r="ILN26" s="147"/>
      <c r="ILO26" s="146"/>
      <c r="ILP26" s="147"/>
      <c r="ILQ26" s="146"/>
      <c r="ILR26" s="147"/>
      <c r="ILS26" s="146"/>
      <c r="ILT26" s="147"/>
      <c r="ILU26" s="146"/>
      <c r="ILV26" s="147"/>
      <c r="ILW26" s="146"/>
      <c r="ILX26" s="147"/>
      <c r="ILY26" s="146"/>
      <c r="ILZ26" s="147"/>
      <c r="IMA26" s="146"/>
      <c r="IMB26" s="147"/>
      <c r="IMC26" s="146"/>
      <c r="IMD26" s="147"/>
      <c r="IME26" s="146"/>
      <c r="IMF26" s="147"/>
      <c r="IMG26" s="146"/>
      <c r="IMH26" s="147"/>
      <c r="IMI26" s="146"/>
      <c r="IMJ26" s="147"/>
      <c r="IMK26" s="146"/>
      <c r="IML26" s="147"/>
      <c r="IMM26" s="146"/>
      <c r="IMN26" s="147"/>
      <c r="IMO26" s="146"/>
      <c r="IMP26" s="147"/>
      <c r="IMQ26" s="146"/>
      <c r="IMR26" s="147"/>
      <c r="IMS26" s="146"/>
      <c r="IMT26" s="147"/>
      <c r="IMU26" s="146"/>
      <c r="IMV26" s="147"/>
      <c r="IMW26" s="146"/>
      <c r="IMX26" s="147"/>
      <c r="IMY26" s="146"/>
      <c r="IMZ26" s="147"/>
      <c r="INA26" s="146"/>
      <c r="INB26" s="147"/>
      <c r="INC26" s="146"/>
      <c r="IND26" s="147"/>
      <c r="INE26" s="146"/>
      <c r="INF26" s="147"/>
      <c r="ING26" s="146"/>
      <c r="INH26" s="147"/>
      <c r="INI26" s="146"/>
      <c r="INJ26" s="147"/>
      <c r="INK26" s="146"/>
      <c r="INL26" s="147"/>
      <c r="INM26" s="146"/>
      <c r="INN26" s="147"/>
      <c r="INO26" s="146"/>
      <c r="INP26" s="147"/>
      <c r="INQ26" s="146"/>
      <c r="INR26" s="147"/>
      <c r="INS26" s="146"/>
      <c r="INT26" s="147"/>
      <c r="INU26" s="146"/>
      <c r="INV26" s="147"/>
      <c r="INW26" s="146"/>
      <c r="INX26" s="147"/>
      <c r="INY26" s="146"/>
      <c r="INZ26" s="147"/>
      <c r="IOA26" s="146"/>
      <c r="IOB26" s="147"/>
      <c r="IOC26" s="146"/>
      <c r="IOD26" s="147"/>
      <c r="IOE26" s="146"/>
      <c r="IOF26" s="147"/>
      <c r="IOG26" s="146"/>
      <c r="IOH26" s="147"/>
      <c r="IOI26" s="146"/>
      <c r="IOJ26" s="147"/>
      <c r="IOK26" s="146"/>
      <c r="IOL26" s="147"/>
      <c r="IOM26" s="146"/>
      <c r="ION26" s="147"/>
      <c r="IOO26" s="146"/>
      <c r="IOP26" s="147"/>
      <c r="IOQ26" s="146"/>
      <c r="IOR26" s="147"/>
      <c r="IOS26" s="146"/>
      <c r="IOT26" s="147"/>
      <c r="IOU26" s="146"/>
      <c r="IOV26" s="147"/>
      <c r="IOW26" s="146"/>
      <c r="IOX26" s="147"/>
      <c r="IOY26" s="146"/>
      <c r="IOZ26" s="147"/>
      <c r="IPA26" s="146"/>
      <c r="IPB26" s="147"/>
      <c r="IPC26" s="146"/>
      <c r="IPD26" s="147"/>
      <c r="IPE26" s="146"/>
      <c r="IPF26" s="147"/>
      <c r="IPG26" s="146"/>
      <c r="IPH26" s="147"/>
      <c r="IPI26" s="146"/>
      <c r="IPJ26" s="147"/>
      <c r="IPK26" s="146"/>
      <c r="IPL26" s="147"/>
      <c r="IPM26" s="146"/>
      <c r="IPN26" s="147"/>
      <c r="IPO26" s="146"/>
      <c r="IPP26" s="147"/>
      <c r="IPQ26" s="146"/>
      <c r="IPR26" s="147"/>
      <c r="IPS26" s="146"/>
      <c r="IPT26" s="147"/>
      <c r="IPU26" s="146"/>
      <c r="IPV26" s="147"/>
      <c r="IPW26" s="146"/>
      <c r="IPX26" s="147"/>
      <c r="IPY26" s="146"/>
      <c r="IPZ26" s="147"/>
      <c r="IQA26" s="146"/>
      <c r="IQB26" s="147"/>
      <c r="IQC26" s="146"/>
      <c r="IQD26" s="147"/>
      <c r="IQE26" s="146"/>
      <c r="IQF26" s="147"/>
      <c r="IQG26" s="146"/>
      <c r="IQH26" s="147"/>
      <c r="IQI26" s="146"/>
      <c r="IQJ26" s="147"/>
      <c r="IQK26" s="146"/>
      <c r="IQL26" s="147"/>
      <c r="IQM26" s="146"/>
      <c r="IQN26" s="147"/>
      <c r="IQO26" s="146"/>
      <c r="IQP26" s="147"/>
      <c r="IQQ26" s="146"/>
      <c r="IQR26" s="147"/>
      <c r="IQS26" s="146"/>
      <c r="IQT26" s="147"/>
      <c r="IQU26" s="146"/>
      <c r="IQV26" s="147"/>
      <c r="IQW26" s="146"/>
      <c r="IQX26" s="147"/>
      <c r="IQY26" s="146"/>
      <c r="IQZ26" s="147"/>
      <c r="IRA26" s="146"/>
      <c r="IRB26" s="147"/>
      <c r="IRC26" s="146"/>
      <c r="IRD26" s="147"/>
      <c r="IRE26" s="146"/>
      <c r="IRF26" s="147"/>
      <c r="IRG26" s="146"/>
      <c r="IRH26" s="147"/>
      <c r="IRI26" s="146"/>
      <c r="IRJ26" s="147"/>
      <c r="IRK26" s="146"/>
      <c r="IRL26" s="147"/>
      <c r="IRM26" s="146"/>
      <c r="IRN26" s="147"/>
      <c r="IRO26" s="146"/>
      <c r="IRP26" s="147"/>
      <c r="IRQ26" s="146"/>
      <c r="IRR26" s="147"/>
      <c r="IRS26" s="146"/>
      <c r="IRT26" s="147"/>
      <c r="IRU26" s="146"/>
      <c r="IRV26" s="147"/>
      <c r="IRW26" s="146"/>
      <c r="IRX26" s="147"/>
      <c r="IRY26" s="146"/>
      <c r="IRZ26" s="147"/>
      <c r="ISA26" s="146"/>
      <c r="ISB26" s="147"/>
      <c r="ISC26" s="146"/>
      <c r="ISD26" s="147"/>
      <c r="ISE26" s="146"/>
      <c r="ISF26" s="147"/>
      <c r="ISG26" s="146"/>
      <c r="ISH26" s="147"/>
      <c r="ISI26" s="146"/>
      <c r="ISJ26" s="147"/>
      <c r="ISK26" s="146"/>
      <c r="ISL26" s="147"/>
      <c r="ISM26" s="146"/>
      <c r="ISN26" s="147"/>
      <c r="ISO26" s="146"/>
      <c r="ISP26" s="147"/>
      <c r="ISQ26" s="146"/>
      <c r="ISR26" s="147"/>
      <c r="ISS26" s="146"/>
      <c r="IST26" s="147"/>
      <c r="ISU26" s="146"/>
      <c r="ISV26" s="147"/>
      <c r="ISW26" s="146"/>
      <c r="ISX26" s="147"/>
      <c r="ISY26" s="146"/>
      <c r="ISZ26" s="147"/>
      <c r="ITA26" s="146"/>
      <c r="ITB26" s="147"/>
      <c r="ITC26" s="146"/>
      <c r="ITD26" s="147"/>
      <c r="ITE26" s="146"/>
      <c r="ITF26" s="147"/>
      <c r="ITG26" s="146"/>
      <c r="ITH26" s="147"/>
      <c r="ITI26" s="146"/>
      <c r="ITJ26" s="147"/>
      <c r="ITK26" s="146"/>
      <c r="ITL26" s="147"/>
      <c r="ITM26" s="146"/>
      <c r="ITN26" s="147"/>
      <c r="ITO26" s="146"/>
      <c r="ITP26" s="147"/>
      <c r="ITQ26" s="146"/>
      <c r="ITR26" s="147"/>
      <c r="ITS26" s="146"/>
      <c r="ITT26" s="147"/>
      <c r="ITU26" s="146"/>
      <c r="ITV26" s="147"/>
      <c r="ITW26" s="146"/>
      <c r="ITX26" s="147"/>
      <c r="ITY26" s="146"/>
      <c r="ITZ26" s="147"/>
      <c r="IUA26" s="146"/>
      <c r="IUB26" s="147"/>
      <c r="IUC26" s="146"/>
      <c r="IUD26" s="147"/>
      <c r="IUE26" s="146"/>
      <c r="IUF26" s="147"/>
      <c r="IUG26" s="146"/>
      <c r="IUH26" s="147"/>
      <c r="IUI26" s="146"/>
      <c r="IUJ26" s="147"/>
      <c r="IUK26" s="146"/>
      <c r="IUL26" s="147"/>
      <c r="IUM26" s="146"/>
      <c r="IUN26" s="147"/>
      <c r="IUO26" s="146"/>
      <c r="IUP26" s="147"/>
      <c r="IUQ26" s="146"/>
      <c r="IUR26" s="147"/>
      <c r="IUS26" s="146"/>
      <c r="IUT26" s="147"/>
      <c r="IUU26" s="146"/>
      <c r="IUV26" s="147"/>
      <c r="IUW26" s="146"/>
      <c r="IUX26" s="147"/>
      <c r="IUY26" s="146"/>
      <c r="IUZ26" s="147"/>
      <c r="IVA26" s="146"/>
      <c r="IVB26" s="147"/>
      <c r="IVC26" s="146"/>
      <c r="IVD26" s="147"/>
      <c r="IVE26" s="146"/>
      <c r="IVF26" s="147"/>
      <c r="IVG26" s="146"/>
      <c r="IVH26" s="147"/>
      <c r="IVI26" s="146"/>
      <c r="IVJ26" s="147"/>
      <c r="IVK26" s="146"/>
      <c r="IVL26" s="147"/>
      <c r="IVM26" s="146"/>
      <c r="IVN26" s="147"/>
      <c r="IVO26" s="146"/>
      <c r="IVP26" s="147"/>
      <c r="IVQ26" s="146"/>
      <c r="IVR26" s="147"/>
      <c r="IVS26" s="146"/>
      <c r="IVT26" s="147"/>
      <c r="IVU26" s="146"/>
      <c r="IVV26" s="147"/>
      <c r="IVW26" s="146"/>
      <c r="IVX26" s="147"/>
      <c r="IVY26" s="146"/>
      <c r="IVZ26" s="147"/>
      <c r="IWA26" s="146"/>
      <c r="IWB26" s="147"/>
      <c r="IWC26" s="146"/>
      <c r="IWD26" s="147"/>
      <c r="IWE26" s="146"/>
      <c r="IWF26" s="147"/>
      <c r="IWG26" s="146"/>
      <c r="IWH26" s="147"/>
      <c r="IWI26" s="146"/>
      <c r="IWJ26" s="147"/>
      <c r="IWK26" s="146"/>
      <c r="IWL26" s="147"/>
      <c r="IWM26" s="146"/>
      <c r="IWN26" s="147"/>
      <c r="IWO26" s="146"/>
      <c r="IWP26" s="147"/>
      <c r="IWQ26" s="146"/>
      <c r="IWR26" s="147"/>
      <c r="IWS26" s="146"/>
      <c r="IWT26" s="147"/>
      <c r="IWU26" s="146"/>
      <c r="IWV26" s="147"/>
      <c r="IWW26" s="146"/>
      <c r="IWX26" s="147"/>
      <c r="IWY26" s="146"/>
      <c r="IWZ26" s="147"/>
      <c r="IXA26" s="146"/>
      <c r="IXB26" s="147"/>
      <c r="IXC26" s="146"/>
      <c r="IXD26" s="147"/>
      <c r="IXE26" s="146"/>
      <c r="IXF26" s="147"/>
      <c r="IXG26" s="146"/>
      <c r="IXH26" s="147"/>
      <c r="IXI26" s="146"/>
      <c r="IXJ26" s="147"/>
      <c r="IXK26" s="146"/>
      <c r="IXL26" s="147"/>
      <c r="IXM26" s="146"/>
      <c r="IXN26" s="147"/>
      <c r="IXO26" s="146"/>
      <c r="IXP26" s="147"/>
      <c r="IXQ26" s="146"/>
      <c r="IXR26" s="147"/>
      <c r="IXS26" s="146"/>
      <c r="IXT26" s="147"/>
      <c r="IXU26" s="146"/>
      <c r="IXV26" s="147"/>
      <c r="IXW26" s="146"/>
      <c r="IXX26" s="147"/>
      <c r="IXY26" s="146"/>
      <c r="IXZ26" s="147"/>
      <c r="IYA26" s="146"/>
      <c r="IYB26" s="147"/>
      <c r="IYC26" s="146"/>
      <c r="IYD26" s="147"/>
      <c r="IYE26" s="146"/>
      <c r="IYF26" s="147"/>
      <c r="IYG26" s="146"/>
      <c r="IYH26" s="147"/>
      <c r="IYI26" s="146"/>
      <c r="IYJ26" s="147"/>
      <c r="IYK26" s="146"/>
      <c r="IYL26" s="147"/>
      <c r="IYM26" s="146"/>
      <c r="IYN26" s="147"/>
      <c r="IYO26" s="146"/>
      <c r="IYP26" s="147"/>
      <c r="IYQ26" s="146"/>
      <c r="IYR26" s="147"/>
      <c r="IYS26" s="146"/>
      <c r="IYT26" s="147"/>
      <c r="IYU26" s="146"/>
      <c r="IYV26" s="147"/>
      <c r="IYW26" s="146"/>
      <c r="IYX26" s="147"/>
      <c r="IYY26" s="146"/>
      <c r="IYZ26" s="147"/>
      <c r="IZA26" s="146"/>
      <c r="IZB26" s="147"/>
      <c r="IZC26" s="146"/>
      <c r="IZD26" s="147"/>
      <c r="IZE26" s="146"/>
      <c r="IZF26" s="147"/>
      <c r="IZG26" s="146"/>
      <c r="IZH26" s="147"/>
      <c r="IZI26" s="146"/>
      <c r="IZJ26" s="147"/>
      <c r="IZK26" s="146"/>
      <c r="IZL26" s="147"/>
      <c r="IZM26" s="146"/>
      <c r="IZN26" s="147"/>
      <c r="IZO26" s="146"/>
      <c r="IZP26" s="147"/>
      <c r="IZQ26" s="146"/>
      <c r="IZR26" s="147"/>
      <c r="IZS26" s="146"/>
      <c r="IZT26" s="147"/>
      <c r="IZU26" s="146"/>
      <c r="IZV26" s="147"/>
      <c r="IZW26" s="146"/>
      <c r="IZX26" s="147"/>
      <c r="IZY26" s="146"/>
      <c r="IZZ26" s="147"/>
      <c r="JAA26" s="146"/>
      <c r="JAB26" s="147"/>
      <c r="JAC26" s="146"/>
      <c r="JAD26" s="147"/>
      <c r="JAE26" s="146"/>
      <c r="JAF26" s="147"/>
      <c r="JAG26" s="146"/>
      <c r="JAH26" s="147"/>
      <c r="JAI26" s="146"/>
      <c r="JAJ26" s="147"/>
      <c r="JAK26" s="146"/>
      <c r="JAL26" s="147"/>
      <c r="JAM26" s="146"/>
      <c r="JAN26" s="147"/>
      <c r="JAO26" s="146"/>
      <c r="JAP26" s="147"/>
      <c r="JAQ26" s="146"/>
      <c r="JAR26" s="147"/>
      <c r="JAS26" s="146"/>
      <c r="JAT26" s="147"/>
      <c r="JAU26" s="146"/>
      <c r="JAV26" s="147"/>
      <c r="JAW26" s="146"/>
      <c r="JAX26" s="147"/>
      <c r="JAY26" s="146"/>
      <c r="JAZ26" s="147"/>
      <c r="JBA26" s="146"/>
      <c r="JBB26" s="147"/>
      <c r="JBC26" s="146"/>
      <c r="JBD26" s="147"/>
      <c r="JBE26" s="146"/>
      <c r="JBF26" s="147"/>
      <c r="JBG26" s="146"/>
      <c r="JBH26" s="147"/>
      <c r="JBI26" s="146"/>
      <c r="JBJ26" s="147"/>
      <c r="JBK26" s="146"/>
      <c r="JBL26" s="147"/>
      <c r="JBM26" s="146"/>
      <c r="JBN26" s="147"/>
      <c r="JBO26" s="146"/>
      <c r="JBP26" s="147"/>
      <c r="JBQ26" s="146"/>
      <c r="JBR26" s="147"/>
      <c r="JBS26" s="146"/>
      <c r="JBT26" s="147"/>
      <c r="JBU26" s="146"/>
      <c r="JBV26" s="147"/>
      <c r="JBW26" s="146"/>
      <c r="JBX26" s="147"/>
      <c r="JBY26" s="146"/>
      <c r="JBZ26" s="147"/>
      <c r="JCA26" s="146"/>
      <c r="JCB26" s="147"/>
      <c r="JCC26" s="146"/>
      <c r="JCD26" s="147"/>
      <c r="JCE26" s="146"/>
      <c r="JCF26" s="147"/>
      <c r="JCG26" s="146"/>
      <c r="JCH26" s="147"/>
      <c r="JCI26" s="146"/>
      <c r="JCJ26" s="147"/>
      <c r="JCK26" s="146"/>
      <c r="JCL26" s="147"/>
      <c r="JCM26" s="146"/>
      <c r="JCN26" s="147"/>
      <c r="JCO26" s="146"/>
      <c r="JCP26" s="147"/>
      <c r="JCQ26" s="146"/>
      <c r="JCR26" s="147"/>
      <c r="JCS26" s="146"/>
      <c r="JCT26" s="147"/>
      <c r="JCU26" s="146"/>
      <c r="JCV26" s="147"/>
      <c r="JCW26" s="146"/>
      <c r="JCX26" s="147"/>
      <c r="JCY26" s="146"/>
      <c r="JCZ26" s="147"/>
      <c r="JDA26" s="146"/>
      <c r="JDB26" s="147"/>
      <c r="JDC26" s="146"/>
      <c r="JDD26" s="147"/>
      <c r="JDE26" s="146"/>
      <c r="JDF26" s="147"/>
      <c r="JDG26" s="146"/>
      <c r="JDH26" s="147"/>
      <c r="JDI26" s="146"/>
      <c r="JDJ26" s="147"/>
      <c r="JDK26" s="146"/>
      <c r="JDL26" s="147"/>
      <c r="JDM26" s="146"/>
      <c r="JDN26" s="147"/>
      <c r="JDO26" s="146"/>
      <c r="JDP26" s="147"/>
      <c r="JDQ26" s="146"/>
      <c r="JDR26" s="147"/>
      <c r="JDS26" s="146"/>
      <c r="JDT26" s="147"/>
      <c r="JDU26" s="146"/>
      <c r="JDV26" s="147"/>
      <c r="JDW26" s="146"/>
      <c r="JDX26" s="147"/>
      <c r="JDY26" s="146"/>
      <c r="JDZ26" s="147"/>
      <c r="JEA26" s="146"/>
      <c r="JEB26" s="147"/>
      <c r="JEC26" s="146"/>
      <c r="JED26" s="147"/>
      <c r="JEE26" s="146"/>
      <c r="JEF26" s="147"/>
      <c r="JEG26" s="146"/>
      <c r="JEH26" s="147"/>
      <c r="JEI26" s="146"/>
      <c r="JEJ26" s="147"/>
      <c r="JEK26" s="146"/>
      <c r="JEL26" s="147"/>
      <c r="JEM26" s="146"/>
      <c r="JEN26" s="147"/>
      <c r="JEO26" s="146"/>
      <c r="JEP26" s="147"/>
      <c r="JEQ26" s="146"/>
      <c r="JER26" s="147"/>
      <c r="JES26" s="146"/>
      <c r="JET26" s="147"/>
      <c r="JEU26" s="146"/>
      <c r="JEV26" s="147"/>
      <c r="JEW26" s="146"/>
      <c r="JEX26" s="147"/>
      <c r="JEY26" s="146"/>
      <c r="JEZ26" s="147"/>
      <c r="JFA26" s="146"/>
      <c r="JFB26" s="147"/>
      <c r="JFC26" s="146"/>
      <c r="JFD26" s="147"/>
      <c r="JFE26" s="146"/>
      <c r="JFF26" s="147"/>
      <c r="JFG26" s="146"/>
      <c r="JFH26" s="147"/>
      <c r="JFI26" s="146"/>
      <c r="JFJ26" s="147"/>
      <c r="JFK26" s="146"/>
      <c r="JFL26" s="147"/>
      <c r="JFM26" s="146"/>
      <c r="JFN26" s="147"/>
      <c r="JFO26" s="146"/>
      <c r="JFP26" s="147"/>
      <c r="JFQ26" s="146"/>
      <c r="JFR26" s="147"/>
      <c r="JFS26" s="146"/>
      <c r="JFT26" s="147"/>
      <c r="JFU26" s="146"/>
      <c r="JFV26" s="147"/>
      <c r="JFW26" s="146"/>
      <c r="JFX26" s="147"/>
      <c r="JFY26" s="146"/>
      <c r="JFZ26" s="147"/>
      <c r="JGA26" s="146"/>
      <c r="JGB26" s="147"/>
      <c r="JGC26" s="146"/>
      <c r="JGD26" s="147"/>
      <c r="JGE26" s="146"/>
      <c r="JGF26" s="147"/>
      <c r="JGG26" s="146"/>
      <c r="JGH26" s="147"/>
      <c r="JGI26" s="146"/>
      <c r="JGJ26" s="147"/>
      <c r="JGK26" s="146"/>
      <c r="JGL26" s="147"/>
      <c r="JGM26" s="146"/>
      <c r="JGN26" s="147"/>
      <c r="JGO26" s="146"/>
      <c r="JGP26" s="147"/>
      <c r="JGQ26" s="146"/>
      <c r="JGR26" s="147"/>
      <c r="JGS26" s="146"/>
      <c r="JGT26" s="147"/>
      <c r="JGU26" s="146"/>
      <c r="JGV26" s="147"/>
      <c r="JGW26" s="146"/>
      <c r="JGX26" s="147"/>
      <c r="JGY26" s="146"/>
      <c r="JGZ26" s="147"/>
      <c r="JHA26" s="146"/>
      <c r="JHB26" s="147"/>
      <c r="JHC26" s="146"/>
      <c r="JHD26" s="147"/>
      <c r="JHE26" s="146"/>
      <c r="JHF26" s="147"/>
      <c r="JHG26" s="146"/>
      <c r="JHH26" s="147"/>
      <c r="JHI26" s="146"/>
      <c r="JHJ26" s="147"/>
      <c r="JHK26" s="146"/>
      <c r="JHL26" s="147"/>
      <c r="JHM26" s="146"/>
      <c r="JHN26" s="147"/>
      <c r="JHO26" s="146"/>
      <c r="JHP26" s="147"/>
      <c r="JHQ26" s="146"/>
      <c r="JHR26" s="147"/>
      <c r="JHS26" s="146"/>
      <c r="JHT26" s="147"/>
      <c r="JHU26" s="146"/>
      <c r="JHV26" s="147"/>
      <c r="JHW26" s="146"/>
      <c r="JHX26" s="147"/>
      <c r="JHY26" s="146"/>
      <c r="JHZ26" s="147"/>
      <c r="JIA26" s="146"/>
      <c r="JIB26" s="147"/>
      <c r="JIC26" s="146"/>
      <c r="JID26" s="147"/>
      <c r="JIE26" s="146"/>
      <c r="JIF26" s="147"/>
      <c r="JIG26" s="146"/>
      <c r="JIH26" s="147"/>
      <c r="JII26" s="146"/>
      <c r="JIJ26" s="147"/>
      <c r="JIK26" s="146"/>
      <c r="JIL26" s="147"/>
      <c r="JIM26" s="146"/>
      <c r="JIN26" s="147"/>
      <c r="JIO26" s="146"/>
      <c r="JIP26" s="147"/>
      <c r="JIQ26" s="146"/>
      <c r="JIR26" s="147"/>
      <c r="JIS26" s="146"/>
      <c r="JIT26" s="147"/>
      <c r="JIU26" s="146"/>
      <c r="JIV26" s="147"/>
      <c r="JIW26" s="146"/>
      <c r="JIX26" s="147"/>
      <c r="JIY26" s="146"/>
      <c r="JIZ26" s="147"/>
      <c r="JJA26" s="146"/>
      <c r="JJB26" s="147"/>
      <c r="JJC26" s="146"/>
      <c r="JJD26" s="147"/>
      <c r="JJE26" s="146"/>
      <c r="JJF26" s="147"/>
      <c r="JJG26" s="146"/>
      <c r="JJH26" s="147"/>
      <c r="JJI26" s="146"/>
      <c r="JJJ26" s="147"/>
      <c r="JJK26" s="146"/>
      <c r="JJL26" s="147"/>
      <c r="JJM26" s="146"/>
      <c r="JJN26" s="147"/>
      <c r="JJO26" s="146"/>
      <c r="JJP26" s="147"/>
      <c r="JJQ26" s="146"/>
      <c r="JJR26" s="147"/>
      <c r="JJS26" s="146"/>
      <c r="JJT26" s="147"/>
      <c r="JJU26" s="146"/>
      <c r="JJV26" s="147"/>
      <c r="JJW26" s="146"/>
      <c r="JJX26" s="147"/>
      <c r="JJY26" s="146"/>
      <c r="JJZ26" s="147"/>
      <c r="JKA26" s="146"/>
      <c r="JKB26" s="147"/>
      <c r="JKC26" s="146"/>
      <c r="JKD26" s="147"/>
      <c r="JKE26" s="146"/>
      <c r="JKF26" s="147"/>
      <c r="JKG26" s="146"/>
      <c r="JKH26" s="147"/>
      <c r="JKI26" s="146"/>
      <c r="JKJ26" s="147"/>
      <c r="JKK26" s="146"/>
      <c r="JKL26" s="147"/>
      <c r="JKM26" s="146"/>
      <c r="JKN26" s="147"/>
      <c r="JKO26" s="146"/>
      <c r="JKP26" s="147"/>
      <c r="JKQ26" s="146"/>
      <c r="JKR26" s="147"/>
      <c r="JKS26" s="146"/>
      <c r="JKT26" s="147"/>
      <c r="JKU26" s="146"/>
      <c r="JKV26" s="147"/>
      <c r="JKW26" s="146"/>
      <c r="JKX26" s="147"/>
      <c r="JKY26" s="146"/>
      <c r="JKZ26" s="147"/>
      <c r="JLA26" s="146"/>
      <c r="JLB26" s="147"/>
      <c r="JLC26" s="146"/>
      <c r="JLD26" s="147"/>
      <c r="JLE26" s="146"/>
      <c r="JLF26" s="147"/>
      <c r="JLG26" s="146"/>
      <c r="JLH26" s="147"/>
      <c r="JLI26" s="146"/>
      <c r="JLJ26" s="147"/>
      <c r="JLK26" s="146"/>
      <c r="JLL26" s="147"/>
      <c r="JLM26" s="146"/>
      <c r="JLN26" s="147"/>
      <c r="JLO26" s="146"/>
      <c r="JLP26" s="147"/>
      <c r="JLQ26" s="146"/>
      <c r="JLR26" s="147"/>
      <c r="JLS26" s="146"/>
      <c r="JLT26" s="147"/>
      <c r="JLU26" s="146"/>
      <c r="JLV26" s="147"/>
      <c r="JLW26" s="146"/>
      <c r="JLX26" s="147"/>
      <c r="JLY26" s="146"/>
      <c r="JLZ26" s="147"/>
      <c r="JMA26" s="146"/>
      <c r="JMB26" s="147"/>
      <c r="JMC26" s="146"/>
      <c r="JMD26" s="147"/>
      <c r="JME26" s="146"/>
      <c r="JMF26" s="147"/>
      <c r="JMG26" s="146"/>
      <c r="JMH26" s="147"/>
      <c r="JMI26" s="146"/>
      <c r="JMJ26" s="147"/>
      <c r="JMK26" s="146"/>
      <c r="JML26" s="147"/>
      <c r="JMM26" s="146"/>
      <c r="JMN26" s="147"/>
      <c r="JMO26" s="146"/>
      <c r="JMP26" s="147"/>
      <c r="JMQ26" s="146"/>
      <c r="JMR26" s="147"/>
      <c r="JMS26" s="146"/>
      <c r="JMT26" s="147"/>
      <c r="JMU26" s="146"/>
      <c r="JMV26" s="147"/>
      <c r="JMW26" s="146"/>
      <c r="JMX26" s="147"/>
      <c r="JMY26" s="146"/>
      <c r="JMZ26" s="147"/>
      <c r="JNA26" s="146"/>
      <c r="JNB26" s="147"/>
      <c r="JNC26" s="146"/>
      <c r="JND26" s="147"/>
      <c r="JNE26" s="146"/>
      <c r="JNF26" s="147"/>
      <c r="JNG26" s="146"/>
      <c r="JNH26" s="147"/>
      <c r="JNI26" s="146"/>
      <c r="JNJ26" s="147"/>
      <c r="JNK26" s="146"/>
      <c r="JNL26" s="147"/>
      <c r="JNM26" s="146"/>
      <c r="JNN26" s="147"/>
      <c r="JNO26" s="146"/>
      <c r="JNP26" s="147"/>
      <c r="JNQ26" s="146"/>
      <c r="JNR26" s="147"/>
      <c r="JNS26" s="146"/>
      <c r="JNT26" s="147"/>
      <c r="JNU26" s="146"/>
      <c r="JNV26" s="147"/>
      <c r="JNW26" s="146"/>
      <c r="JNX26" s="147"/>
      <c r="JNY26" s="146"/>
      <c r="JNZ26" s="147"/>
      <c r="JOA26" s="146"/>
      <c r="JOB26" s="147"/>
      <c r="JOC26" s="146"/>
      <c r="JOD26" s="147"/>
      <c r="JOE26" s="146"/>
      <c r="JOF26" s="147"/>
      <c r="JOG26" s="146"/>
      <c r="JOH26" s="147"/>
      <c r="JOI26" s="146"/>
      <c r="JOJ26" s="147"/>
      <c r="JOK26" s="146"/>
      <c r="JOL26" s="147"/>
      <c r="JOM26" s="146"/>
      <c r="JON26" s="147"/>
      <c r="JOO26" s="146"/>
      <c r="JOP26" s="147"/>
      <c r="JOQ26" s="146"/>
      <c r="JOR26" s="147"/>
      <c r="JOS26" s="146"/>
      <c r="JOT26" s="147"/>
      <c r="JOU26" s="146"/>
      <c r="JOV26" s="147"/>
      <c r="JOW26" s="146"/>
      <c r="JOX26" s="147"/>
      <c r="JOY26" s="146"/>
      <c r="JOZ26" s="147"/>
      <c r="JPA26" s="146"/>
      <c r="JPB26" s="147"/>
      <c r="JPC26" s="146"/>
      <c r="JPD26" s="147"/>
      <c r="JPE26" s="146"/>
      <c r="JPF26" s="147"/>
      <c r="JPG26" s="146"/>
      <c r="JPH26" s="147"/>
      <c r="JPI26" s="146"/>
      <c r="JPJ26" s="147"/>
      <c r="JPK26" s="146"/>
      <c r="JPL26" s="147"/>
      <c r="JPM26" s="146"/>
      <c r="JPN26" s="147"/>
      <c r="JPO26" s="146"/>
      <c r="JPP26" s="147"/>
      <c r="JPQ26" s="146"/>
      <c r="JPR26" s="147"/>
      <c r="JPS26" s="146"/>
      <c r="JPT26" s="147"/>
      <c r="JPU26" s="146"/>
      <c r="JPV26" s="147"/>
      <c r="JPW26" s="146"/>
      <c r="JPX26" s="147"/>
      <c r="JPY26" s="146"/>
      <c r="JPZ26" s="147"/>
      <c r="JQA26" s="146"/>
      <c r="JQB26" s="147"/>
      <c r="JQC26" s="146"/>
      <c r="JQD26" s="147"/>
      <c r="JQE26" s="146"/>
      <c r="JQF26" s="147"/>
      <c r="JQG26" s="146"/>
      <c r="JQH26" s="147"/>
      <c r="JQI26" s="146"/>
      <c r="JQJ26" s="147"/>
      <c r="JQK26" s="146"/>
      <c r="JQL26" s="147"/>
      <c r="JQM26" s="146"/>
      <c r="JQN26" s="147"/>
      <c r="JQO26" s="146"/>
      <c r="JQP26" s="147"/>
      <c r="JQQ26" s="146"/>
      <c r="JQR26" s="147"/>
      <c r="JQS26" s="146"/>
      <c r="JQT26" s="147"/>
      <c r="JQU26" s="146"/>
      <c r="JQV26" s="147"/>
      <c r="JQW26" s="146"/>
      <c r="JQX26" s="147"/>
      <c r="JQY26" s="146"/>
      <c r="JQZ26" s="147"/>
      <c r="JRA26" s="146"/>
      <c r="JRB26" s="147"/>
      <c r="JRC26" s="146"/>
      <c r="JRD26" s="147"/>
      <c r="JRE26" s="146"/>
      <c r="JRF26" s="147"/>
      <c r="JRG26" s="146"/>
      <c r="JRH26" s="147"/>
      <c r="JRI26" s="146"/>
      <c r="JRJ26" s="147"/>
      <c r="JRK26" s="146"/>
      <c r="JRL26" s="147"/>
      <c r="JRM26" s="146"/>
      <c r="JRN26" s="147"/>
      <c r="JRO26" s="146"/>
      <c r="JRP26" s="147"/>
      <c r="JRQ26" s="146"/>
      <c r="JRR26" s="147"/>
      <c r="JRS26" s="146"/>
      <c r="JRT26" s="147"/>
      <c r="JRU26" s="146"/>
      <c r="JRV26" s="147"/>
      <c r="JRW26" s="146"/>
      <c r="JRX26" s="147"/>
      <c r="JRY26" s="146"/>
      <c r="JRZ26" s="147"/>
      <c r="JSA26" s="146"/>
      <c r="JSB26" s="147"/>
      <c r="JSC26" s="146"/>
      <c r="JSD26" s="147"/>
      <c r="JSE26" s="146"/>
      <c r="JSF26" s="147"/>
      <c r="JSG26" s="146"/>
      <c r="JSH26" s="147"/>
      <c r="JSI26" s="146"/>
      <c r="JSJ26" s="147"/>
      <c r="JSK26" s="146"/>
      <c r="JSL26" s="147"/>
      <c r="JSM26" s="146"/>
      <c r="JSN26" s="147"/>
      <c r="JSO26" s="146"/>
      <c r="JSP26" s="147"/>
      <c r="JSQ26" s="146"/>
      <c r="JSR26" s="147"/>
      <c r="JSS26" s="146"/>
      <c r="JST26" s="147"/>
      <c r="JSU26" s="146"/>
      <c r="JSV26" s="147"/>
      <c r="JSW26" s="146"/>
      <c r="JSX26" s="147"/>
      <c r="JSY26" s="146"/>
      <c r="JSZ26" s="147"/>
      <c r="JTA26" s="146"/>
      <c r="JTB26" s="147"/>
      <c r="JTC26" s="146"/>
      <c r="JTD26" s="147"/>
      <c r="JTE26" s="146"/>
      <c r="JTF26" s="147"/>
      <c r="JTG26" s="146"/>
      <c r="JTH26" s="147"/>
      <c r="JTI26" s="146"/>
      <c r="JTJ26" s="147"/>
      <c r="JTK26" s="146"/>
      <c r="JTL26" s="147"/>
      <c r="JTM26" s="146"/>
      <c r="JTN26" s="147"/>
      <c r="JTO26" s="146"/>
      <c r="JTP26" s="147"/>
      <c r="JTQ26" s="146"/>
      <c r="JTR26" s="147"/>
      <c r="JTS26" s="146"/>
      <c r="JTT26" s="147"/>
      <c r="JTU26" s="146"/>
      <c r="JTV26" s="147"/>
      <c r="JTW26" s="146"/>
      <c r="JTX26" s="147"/>
      <c r="JTY26" s="146"/>
      <c r="JTZ26" s="147"/>
      <c r="JUA26" s="146"/>
      <c r="JUB26" s="147"/>
      <c r="JUC26" s="146"/>
      <c r="JUD26" s="147"/>
      <c r="JUE26" s="146"/>
      <c r="JUF26" s="147"/>
      <c r="JUG26" s="146"/>
      <c r="JUH26" s="147"/>
      <c r="JUI26" s="146"/>
      <c r="JUJ26" s="147"/>
      <c r="JUK26" s="146"/>
      <c r="JUL26" s="147"/>
      <c r="JUM26" s="146"/>
      <c r="JUN26" s="147"/>
      <c r="JUO26" s="146"/>
      <c r="JUP26" s="147"/>
      <c r="JUQ26" s="146"/>
      <c r="JUR26" s="147"/>
      <c r="JUS26" s="146"/>
      <c r="JUT26" s="147"/>
      <c r="JUU26" s="146"/>
      <c r="JUV26" s="147"/>
      <c r="JUW26" s="146"/>
      <c r="JUX26" s="147"/>
      <c r="JUY26" s="146"/>
      <c r="JUZ26" s="147"/>
      <c r="JVA26" s="146"/>
      <c r="JVB26" s="147"/>
      <c r="JVC26" s="146"/>
      <c r="JVD26" s="147"/>
      <c r="JVE26" s="146"/>
      <c r="JVF26" s="147"/>
      <c r="JVG26" s="146"/>
      <c r="JVH26" s="147"/>
      <c r="JVI26" s="146"/>
      <c r="JVJ26" s="147"/>
      <c r="JVK26" s="146"/>
      <c r="JVL26" s="147"/>
      <c r="JVM26" s="146"/>
      <c r="JVN26" s="147"/>
      <c r="JVO26" s="146"/>
      <c r="JVP26" s="147"/>
      <c r="JVQ26" s="146"/>
      <c r="JVR26" s="147"/>
      <c r="JVS26" s="146"/>
      <c r="JVT26" s="147"/>
      <c r="JVU26" s="146"/>
      <c r="JVV26" s="147"/>
      <c r="JVW26" s="146"/>
      <c r="JVX26" s="147"/>
      <c r="JVY26" s="146"/>
      <c r="JVZ26" s="147"/>
      <c r="JWA26" s="146"/>
      <c r="JWB26" s="147"/>
      <c r="JWC26" s="146"/>
      <c r="JWD26" s="147"/>
      <c r="JWE26" s="146"/>
      <c r="JWF26" s="147"/>
      <c r="JWG26" s="146"/>
      <c r="JWH26" s="147"/>
      <c r="JWI26" s="146"/>
      <c r="JWJ26" s="147"/>
      <c r="JWK26" s="146"/>
      <c r="JWL26" s="147"/>
      <c r="JWM26" s="146"/>
      <c r="JWN26" s="147"/>
      <c r="JWO26" s="146"/>
      <c r="JWP26" s="147"/>
      <c r="JWQ26" s="146"/>
      <c r="JWR26" s="147"/>
      <c r="JWS26" s="146"/>
      <c r="JWT26" s="147"/>
      <c r="JWU26" s="146"/>
      <c r="JWV26" s="147"/>
      <c r="JWW26" s="146"/>
      <c r="JWX26" s="147"/>
      <c r="JWY26" s="146"/>
      <c r="JWZ26" s="147"/>
      <c r="JXA26" s="146"/>
      <c r="JXB26" s="147"/>
      <c r="JXC26" s="146"/>
      <c r="JXD26" s="147"/>
      <c r="JXE26" s="146"/>
      <c r="JXF26" s="147"/>
      <c r="JXG26" s="146"/>
      <c r="JXH26" s="147"/>
      <c r="JXI26" s="146"/>
      <c r="JXJ26" s="147"/>
      <c r="JXK26" s="146"/>
      <c r="JXL26" s="147"/>
      <c r="JXM26" s="146"/>
      <c r="JXN26" s="147"/>
      <c r="JXO26" s="146"/>
      <c r="JXP26" s="147"/>
      <c r="JXQ26" s="146"/>
      <c r="JXR26" s="147"/>
      <c r="JXS26" s="146"/>
      <c r="JXT26" s="147"/>
      <c r="JXU26" s="146"/>
      <c r="JXV26" s="147"/>
      <c r="JXW26" s="146"/>
      <c r="JXX26" s="147"/>
      <c r="JXY26" s="146"/>
      <c r="JXZ26" s="147"/>
      <c r="JYA26" s="146"/>
      <c r="JYB26" s="147"/>
      <c r="JYC26" s="146"/>
      <c r="JYD26" s="147"/>
      <c r="JYE26" s="146"/>
      <c r="JYF26" s="147"/>
      <c r="JYG26" s="146"/>
      <c r="JYH26" s="147"/>
      <c r="JYI26" s="146"/>
      <c r="JYJ26" s="147"/>
      <c r="JYK26" s="146"/>
      <c r="JYL26" s="147"/>
      <c r="JYM26" s="146"/>
      <c r="JYN26" s="147"/>
      <c r="JYO26" s="146"/>
      <c r="JYP26" s="147"/>
      <c r="JYQ26" s="146"/>
      <c r="JYR26" s="147"/>
      <c r="JYS26" s="146"/>
      <c r="JYT26" s="147"/>
      <c r="JYU26" s="146"/>
      <c r="JYV26" s="147"/>
      <c r="JYW26" s="146"/>
      <c r="JYX26" s="147"/>
      <c r="JYY26" s="146"/>
      <c r="JYZ26" s="147"/>
      <c r="JZA26" s="146"/>
      <c r="JZB26" s="147"/>
      <c r="JZC26" s="146"/>
      <c r="JZD26" s="147"/>
      <c r="JZE26" s="146"/>
      <c r="JZF26" s="147"/>
      <c r="JZG26" s="146"/>
      <c r="JZH26" s="147"/>
      <c r="JZI26" s="146"/>
      <c r="JZJ26" s="147"/>
      <c r="JZK26" s="146"/>
      <c r="JZL26" s="147"/>
      <c r="JZM26" s="146"/>
      <c r="JZN26" s="147"/>
      <c r="JZO26" s="146"/>
      <c r="JZP26" s="147"/>
      <c r="JZQ26" s="146"/>
      <c r="JZR26" s="147"/>
      <c r="JZS26" s="146"/>
      <c r="JZT26" s="147"/>
      <c r="JZU26" s="146"/>
      <c r="JZV26" s="147"/>
      <c r="JZW26" s="146"/>
      <c r="JZX26" s="147"/>
      <c r="JZY26" s="146"/>
      <c r="JZZ26" s="147"/>
      <c r="KAA26" s="146"/>
      <c r="KAB26" s="147"/>
      <c r="KAC26" s="146"/>
      <c r="KAD26" s="147"/>
      <c r="KAE26" s="146"/>
      <c r="KAF26" s="147"/>
      <c r="KAG26" s="146"/>
      <c r="KAH26" s="147"/>
      <c r="KAI26" s="146"/>
      <c r="KAJ26" s="147"/>
      <c r="KAK26" s="146"/>
      <c r="KAL26" s="147"/>
      <c r="KAM26" s="146"/>
      <c r="KAN26" s="147"/>
      <c r="KAO26" s="146"/>
      <c r="KAP26" s="147"/>
      <c r="KAQ26" s="146"/>
      <c r="KAR26" s="147"/>
      <c r="KAS26" s="146"/>
      <c r="KAT26" s="147"/>
      <c r="KAU26" s="146"/>
      <c r="KAV26" s="147"/>
      <c r="KAW26" s="146"/>
      <c r="KAX26" s="147"/>
      <c r="KAY26" s="146"/>
      <c r="KAZ26" s="147"/>
      <c r="KBA26" s="146"/>
      <c r="KBB26" s="147"/>
      <c r="KBC26" s="146"/>
      <c r="KBD26" s="147"/>
      <c r="KBE26" s="146"/>
      <c r="KBF26" s="147"/>
      <c r="KBG26" s="146"/>
      <c r="KBH26" s="147"/>
      <c r="KBI26" s="146"/>
      <c r="KBJ26" s="147"/>
      <c r="KBK26" s="146"/>
      <c r="KBL26" s="147"/>
      <c r="KBM26" s="146"/>
      <c r="KBN26" s="147"/>
      <c r="KBO26" s="146"/>
      <c r="KBP26" s="147"/>
      <c r="KBQ26" s="146"/>
      <c r="KBR26" s="147"/>
      <c r="KBS26" s="146"/>
      <c r="KBT26" s="147"/>
      <c r="KBU26" s="146"/>
      <c r="KBV26" s="147"/>
      <c r="KBW26" s="146"/>
      <c r="KBX26" s="147"/>
      <c r="KBY26" s="146"/>
      <c r="KBZ26" s="147"/>
      <c r="KCA26" s="146"/>
      <c r="KCB26" s="147"/>
      <c r="KCC26" s="146"/>
      <c r="KCD26" s="147"/>
      <c r="KCE26" s="146"/>
      <c r="KCF26" s="147"/>
      <c r="KCG26" s="146"/>
      <c r="KCH26" s="147"/>
      <c r="KCI26" s="146"/>
      <c r="KCJ26" s="147"/>
      <c r="KCK26" s="146"/>
      <c r="KCL26" s="147"/>
      <c r="KCM26" s="146"/>
      <c r="KCN26" s="147"/>
      <c r="KCO26" s="146"/>
      <c r="KCP26" s="147"/>
      <c r="KCQ26" s="146"/>
      <c r="KCR26" s="147"/>
      <c r="KCS26" s="146"/>
      <c r="KCT26" s="147"/>
      <c r="KCU26" s="146"/>
      <c r="KCV26" s="147"/>
      <c r="KCW26" s="146"/>
      <c r="KCX26" s="147"/>
      <c r="KCY26" s="146"/>
      <c r="KCZ26" s="147"/>
      <c r="KDA26" s="146"/>
      <c r="KDB26" s="147"/>
      <c r="KDC26" s="146"/>
      <c r="KDD26" s="147"/>
      <c r="KDE26" s="146"/>
      <c r="KDF26" s="147"/>
      <c r="KDG26" s="146"/>
      <c r="KDH26" s="147"/>
      <c r="KDI26" s="146"/>
      <c r="KDJ26" s="147"/>
      <c r="KDK26" s="146"/>
      <c r="KDL26" s="147"/>
      <c r="KDM26" s="146"/>
      <c r="KDN26" s="147"/>
      <c r="KDO26" s="146"/>
      <c r="KDP26" s="147"/>
      <c r="KDQ26" s="146"/>
      <c r="KDR26" s="147"/>
      <c r="KDS26" s="146"/>
      <c r="KDT26" s="147"/>
      <c r="KDU26" s="146"/>
      <c r="KDV26" s="147"/>
      <c r="KDW26" s="146"/>
      <c r="KDX26" s="147"/>
      <c r="KDY26" s="146"/>
      <c r="KDZ26" s="147"/>
      <c r="KEA26" s="146"/>
      <c r="KEB26" s="147"/>
      <c r="KEC26" s="146"/>
      <c r="KED26" s="147"/>
      <c r="KEE26" s="146"/>
      <c r="KEF26" s="147"/>
      <c r="KEG26" s="146"/>
      <c r="KEH26" s="147"/>
      <c r="KEI26" s="146"/>
      <c r="KEJ26" s="147"/>
      <c r="KEK26" s="146"/>
      <c r="KEL26" s="147"/>
      <c r="KEM26" s="146"/>
      <c r="KEN26" s="147"/>
      <c r="KEO26" s="146"/>
      <c r="KEP26" s="147"/>
      <c r="KEQ26" s="146"/>
      <c r="KER26" s="147"/>
      <c r="KES26" s="146"/>
      <c r="KET26" s="147"/>
      <c r="KEU26" s="146"/>
      <c r="KEV26" s="147"/>
      <c r="KEW26" s="146"/>
      <c r="KEX26" s="147"/>
      <c r="KEY26" s="146"/>
      <c r="KEZ26" s="147"/>
      <c r="KFA26" s="146"/>
      <c r="KFB26" s="147"/>
      <c r="KFC26" s="146"/>
      <c r="KFD26" s="147"/>
      <c r="KFE26" s="146"/>
      <c r="KFF26" s="147"/>
      <c r="KFG26" s="146"/>
      <c r="KFH26" s="147"/>
      <c r="KFI26" s="146"/>
      <c r="KFJ26" s="147"/>
      <c r="KFK26" s="146"/>
      <c r="KFL26" s="147"/>
      <c r="KFM26" s="146"/>
      <c r="KFN26" s="147"/>
      <c r="KFO26" s="146"/>
      <c r="KFP26" s="147"/>
      <c r="KFQ26" s="146"/>
      <c r="KFR26" s="147"/>
      <c r="KFS26" s="146"/>
      <c r="KFT26" s="147"/>
      <c r="KFU26" s="146"/>
      <c r="KFV26" s="147"/>
      <c r="KFW26" s="146"/>
      <c r="KFX26" s="147"/>
      <c r="KFY26" s="146"/>
      <c r="KFZ26" s="147"/>
      <c r="KGA26" s="146"/>
      <c r="KGB26" s="147"/>
      <c r="KGC26" s="146"/>
      <c r="KGD26" s="147"/>
      <c r="KGE26" s="146"/>
      <c r="KGF26" s="147"/>
      <c r="KGG26" s="146"/>
      <c r="KGH26" s="147"/>
      <c r="KGI26" s="146"/>
      <c r="KGJ26" s="147"/>
      <c r="KGK26" s="146"/>
      <c r="KGL26" s="147"/>
      <c r="KGM26" s="146"/>
      <c r="KGN26" s="147"/>
      <c r="KGO26" s="146"/>
      <c r="KGP26" s="147"/>
      <c r="KGQ26" s="146"/>
      <c r="KGR26" s="147"/>
      <c r="KGS26" s="146"/>
      <c r="KGT26" s="147"/>
      <c r="KGU26" s="146"/>
      <c r="KGV26" s="147"/>
      <c r="KGW26" s="146"/>
      <c r="KGX26" s="147"/>
      <c r="KGY26" s="146"/>
      <c r="KGZ26" s="147"/>
      <c r="KHA26" s="146"/>
      <c r="KHB26" s="147"/>
      <c r="KHC26" s="146"/>
      <c r="KHD26" s="147"/>
      <c r="KHE26" s="146"/>
      <c r="KHF26" s="147"/>
      <c r="KHG26" s="146"/>
      <c r="KHH26" s="147"/>
      <c r="KHI26" s="146"/>
      <c r="KHJ26" s="147"/>
      <c r="KHK26" s="146"/>
      <c r="KHL26" s="147"/>
      <c r="KHM26" s="146"/>
      <c r="KHN26" s="147"/>
      <c r="KHO26" s="146"/>
      <c r="KHP26" s="147"/>
      <c r="KHQ26" s="146"/>
      <c r="KHR26" s="147"/>
      <c r="KHS26" s="146"/>
      <c r="KHT26" s="147"/>
      <c r="KHU26" s="146"/>
      <c r="KHV26" s="147"/>
      <c r="KHW26" s="146"/>
      <c r="KHX26" s="147"/>
      <c r="KHY26" s="146"/>
      <c r="KHZ26" s="147"/>
      <c r="KIA26" s="146"/>
      <c r="KIB26" s="147"/>
      <c r="KIC26" s="146"/>
      <c r="KID26" s="147"/>
      <c r="KIE26" s="146"/>
      <c r="KIF26" s="147"/>
      <c r="KIG26" s="146"/>
      <c r="KIH26" s="147"/>
      <c r="KII26" s="146"/>
      <c r="KIJ26" s="147"/>
      <c r="KIK26" s="146"/>
      <c r="KIL26" s="147"/>
      <c r="KIM26" s="146"/>
      <c r="KIN26" s="147"/>
      <c r="KIO26" s="146"/>
      <c r="KIP26" s="147"/>
      <c r="KIQ26" s="146"/>
      <c r="KIR26" s="147"/>
      <c r="KIS26" s="146"/>
      <c r="KIT26" s="147"/>
      <c r="KIU26" s="146"/>
      <c r="KIV26" s="147"/>
      <c r="KIW26" s="146"/>
      <c r="KIX26" s="147"/>
      <c r="KIY26" s="146"/>
      <c r="KIZ26" s="147"/>
      <c r="KJA26" s="146"/>
      <c r="KJB26" s="147"/>
      <c r="KJC26" s="146"/>
      <c r="KJD26" s="147"/>
      <c r="KJE26" s="146"/>
      <c r="KJF26" s="147"/>
      <c r="KJG26" s="146"/>
      <c r="KJH26" s="147"/>
      <c r="KJI26" s="146"/>
      <c r="KJJ26" s="147"/>
      <c r="KJK26" s="146"/>
      <c r="KJL26" s="147"/>
      <c r="KJM26" s="146"/>
      <c r="KJN26" s="147"/>
      <c r="KJO26" s="146"/>
      <c r="KJP26" s="147"/>
      <c r="KJQ26" s="146"/>
      <c r="KJR26" s="147"/>
      <c r="KJS26" s="146"/>
      <c r="KJT26" s="147"/>
      <c r="KJU26" s="146"/>
      <c r="KJV26" s="147"/>
      <c r="KJW26" s="146"/>
      <c r="KJX26" s="147"/>
      <c r="KJY26" s="146"/>
      <c r="KJZ26" s="147"/>
      <c r="KKA26" s="146"/>
      <c r="KKB26" s="147"/>
      <c r="KKC26" s="146"/>
      <c r="KKD26" s="147"/>
      <c r="KKE26" s="146"/>
      <c r="KKF26" s="147"/>
      <c r="KKG26" s="146"/>
      <c r="KKH26" s="147"/>
      <c r="KKI26" s="146"/>
      <c r="KKJ26" s="147"/>
      <c r="KKK26" s="146"/>
      <c r="KKL26" s="147"/>
      <c r="KKM26" s="146"/>
      <c r="KKN26" s="147"/>
      <c r="KKO26" s="146"/>
      <c r="KKP26" s="147"/>
      <c r="KKQ26" s="146"/>
      <c r="KKR26" s="147"/>
      <c r="KKS26" s="146"/>
      <c r="KKT26" s="147"/>
      <c r="KKU26" s="146"/>
      <c r="KKV26" s="147"/>
      <c r="KKW26" s="146"/>
      <c r="KKX26" s="147"/>
      <c r="KKY26" s="146"/>
      <c r="KKZ26" s="147"/>
      <c r="KLA26" s="146"/>
      <c r="KLB26" s="147"/>
      <c r="KLC26" s="146"/>
      <c r="KLD26" s="147"/>
      <c r="KLE26" s="146"/>
      <c r="KLF26" s="147"/>
      <c r="KLG26" s="146"/>
      <c r="KLH26" s="147"/>
      <c r="KLI26" s="146"/>
      <c r="KLJ26" s="147"/>
      <c r="KLK26" s="146"/>
      <c r="KLL26" s="147"/>
      <c r="KLM26" s="146"/>
      <c r="KLN26" s="147"/>
      <c r="KLO26" s="146"/>
      <c r="KLP26" s="147"/>
      <c r="KLQ26" s="146"/>
      <c r="KLR26" s="147"/>
      <c r="KLS26" s="146"/>
      <c r="KLT26" s="147"/>
      <c r="KLU26" s="146"/>
      <c r="KLV26" s="147"/>
      <c r="KLW26" s="146"/>
      <c r="KLX26" s="147"/>
      <c r="KLY26" s="146"/>
      <c r="KLZ26" s="147"/>
      <c r="KMA26" s="146"/>
      <c r="KMB26" s="147"/>
      <c r="KMC26" s="146"/>
      <c r="KMD26" s="147"/>
      <c r="KME26" s="146"/>
      <c r="KMF26" s="147"/>
      <c r="KMG26" s="146"/>
      <c r="KMH26" s="147"/>
      <c r="KMI26" s="146"/>
      <c r="KMJ26" s="147"/>
      <c r="KMK26" s="146"/>
      <c r="KML26" s="147"/>
      <c r="KMM26" s="146"/>
      <c r="KMN26" s="147"/>
      <c r="KMO26" s="146"/>
      <c r="KMP26" s="147"/>
      <c r="KMQ26" s="146"/>
      <c r="KMR26" s="147"/>
      <c r="KMS26" s="146"/>
      <c r="KMT26" s="147"/>
      <c r="KMU26" s="146"/>
      <c r="KMV26" s="147"/>
      <c r="KMW26" s="146"/>
      <c r="KMX26" s="147"/>
      <c r="KMY26" s="146"/>
      <c r="KMZ26" s="147"/>
      <c r="KNA26" s="146"/>
      <c r="KNB26" s="147"/>
      <c r="KNC26" s="146"/>
      <c r="KND26" s="147"/>
      <c r="KNE26" s="146"/>
      <c r="KNF26" s="147"/>
      <c r="KNG26" s="146"/>
      <c r="KNH26" s="147"/>
      <c r="KNI26" s="146"/>
      <c r="KNJ26" s="147"/>
      <c r="KNK26" s="146"/>
      <c r="KNL26" s="147"/>
      <c r="KNM26" s="146"/>
      <c r="KNN26" s="147"/>
      <c r="KNO26" s="146"/>
      <c r="KNP26" s="147"/>
      <c r="KNQ26" s="146"/>
      <c r="KNR26" s="147"/>
      <c r="KNS26" s="146"/>
      <c r="KNT26" s="147"/>
      <c r="KNU26" s="146"/>
      <c r="KNV26" s="147"/>
      <c r="KNW26" s="146"/>
      <c r="KNX26" s="147"/>
      <c r="KNY26" s="146"/>
      <c r="KNZ26" s="147"/>
      <c r="KOA26" s="146"/>
      <c r="KOB26" s="147"/>
      <c r="KOC26" s="146"/>
      <c r="KOD26" s="147"/>
      <c r="KOE26" s="146"/>
      <c r="KOF26" s="147"/>
      <c r="KOG26" s="146"/>
      <c r="KOH26" s="147"/>
      <c r="KOI26" s="146"/>
      <c r="KOJ26" s="147"/>
      <c r="KOK26" s="146"/>
      <c r="KOL26" s="147"/>
      <c r="KOM26" s="146"/>
      <c r="KON26" s="147"/>
      <c r="KOO26" s="146"/>
      <c r="KOP26" s="147"/>
      <c r="KOQ26" s="146"/>
      <c r="KOR26" s="147"/>
      <c r="KOS26" s="146"/>
      <c r="KOT26" s="147"/>
      <c r="KOU26" s="146"/>
      <c r="KOV26" s="147"/>
      <c r="KOW26" s="146"/>
      <c r="KOX26" s="147"/>
      <c r="KOY26" s="146"/>
      <c r="KOZ26" s="147"/>
      <c r="KPA26" s="146"/>
      <c r="KPB26" s="147"/>
      <c r="KPC26" s="146"/>
      <c r="KPD26" s="147"/>
      <c r="KPE26" s="146"/>
      <c r="KPF26" s="147"/>
      <c r="KPG26" s="146"/>
      <c r="KPH26" s="147"/>
      <c r="KPI26" s="146"/>
      <c r="KPJ26" s="147"/>
      <c r="KPK26" s="146"/>
      <c r="KPL26" s="147"/>
      <c r="KPM26" s="146"/>
      <c r="KPN26" s="147"/>
      <c r="KPO26" s="146"/>
      <c r="KPP26" s="147"/>
      <c r="KPQ26" s="146"/>
      <c r="KPR26" s="147"/>
      <c r="KPS26" s="146"/>
      <c r="KPT26" s="147"/>
      <c r="KPU26" s="146"/>
      <c r="KPV26" s="147"/>
      <c r="KPW26" s="146"/>
      <c r="KPX26" s="147"/>
      <c r="KPY26" s="146"/>
      <c r="KPZ26" s="147"/>
      <c r="KQA26" s="146"/>
      <c r="KQB26" s="147"/>
      <c r="KQC26" s="146"/>
      <c r="KQD26" s="147"/>
      <c r="KQE26" s="146"/>
      <c r="KQF26" s="147"/>
      <c r="KQG26" s="146"/>
      <c r="KQH26" s="147"/>
      <c r="KQI26" s="146"/>
      <c r="KQJ26" s="147"/>
      <c r="KQK26" s="146"/>
      <c r="KQL26" s="147"/>
      <c r="KQM26" s="146"/>
      <c r="KQN26" s="147"/>
      <c r="KQO26" s="146"/>
      <c r="KQP26" s="147"/>
      <c r="KQQ26" s="146"/>
      <c r="KQR26" s="147"/>
      <c r="KQS26" s="146"/>
      <c r="KQT26" s="147"/>
      <c r="KQU26" s="146"/>
      <c r="KQV26" s="147"/>
      <c r="KQW26" s="146"/>
      <c r="KQX26" s="147"/>
      <c r="KQY26" s="146"/>
      <c r="KQZ26" s="147"/>
      <c r="KRA26" s="146"/>
      <c r="KRB26" s="147"/>
      <c r="KRC26" s="146"/>
      <c r="KRD26" s="147"/>
      <c r="KRE26" s="146"/>
      <c r="KRF26" s="147"/>
      <c r="KRG26" s="146"/>
      <c r="KRH26" s="147"/>
      <c r="KRI26" s="146"/>
      <c r="KRJ26" s="147"/>
      <c r="KRK26" s="146"/>
      <c r="KRL26" s="147"/>
      <c r="KRM26" s="146"/>
      <c r="KRN26" s="147"/>
      <c r="KRO26" s="146"/>
      <c r="KRP26" s="147"/>
      <c r="KRQ26" s="146"/>
      <c r="KRR26" s="147"/>
      <c r="KRS26" s="146"/>
      <c r="KRT26" s="147"/>
      <c r="KRU26" s="146"/>
      <c r="KRV26" s="147"/>
      <c r="KRW26" s="146"/>
      <c r="KRX26" s="147"/>
      <c r="KRY26" s="146"/>
      <c r="KRZ26" s="147"/>
      <c r="KSA26" s="146"/>
      <c r="KSB26" s="147"/>
      <c r="KSC26" s="146"/>
      <c r="KSD26" s="147"/>
      <c r="KSE26" s="146"/>
      <c r="KSF26" s="147"/>
      <c r="KSG26" s="146"/>
      <c r="KSH26" s="147"/>
      <c r="KSI26" s="146"/>
      <c r="KSJ26" s="147"/>
      <c r="KSK26" s="146"/>
      <c r="KSL26" s="147"/>
      <c r="KSM26" s="146"/>
      <c r="KSN26" s="147"/>
      <c r="KSO26" s="146"/>
      <c r="KSP26" s="147"/>
      <c r="KSQ26" s="146"/>
      <c r="KSR26" s="147"/>
      <c r="KSS26" s="146"/>
      <c r="KST26" s="147"/>
      <c r="KSU26" s="146"/>
      <c r="KSV26" s="147"/>
      <c r="KSW26" s="146"/>
      <c r="KSX26" s="147"/>
      <c r="KSY26" s="146"/>
      <c r="KSZ26" s="147"/>
      <c r="KTA26" s="146"/>
      <c r="KTB26" s="147"/>
      <c r="KTC26" s="146"/>
      <c r="KTD26" s="147"/>
      <c r="KTE26" s="146"/>
      <c r="KTF26" s="147"/>
      <c r="KTG26" s="146"/>
      <c r="KTH26" s="147"/>
      <c r="KTI26" s="146"/>
      <c r="KTJ26" s="147"/>
      <c r="KTK26" s="146"/>
      <c r="KTL26" s="147"/>
      <c r="KTM26" s="146"/>
      <c r="KTN26" s="147"/>
      <c r="KTO26" s="146"/>
      <c r="KTP26" s="147"/>
      <c r="KTQ26" s="146"/>
      <c r="KTR26" s="147"/>
      <c r="KTS26" s="146"/>
      <c r="KTT26" s="147"/>
      <c r="KTU26" s="146"/>
      <c r="KTV26" s="147"/>
      <c r="KTW26" s="146"/>
      <c r="KTX26" s="147"/>
      <c r="KTY26" s="146"/>
      <c r="KTZ26" s="147"/>
      <c r="KUA26" s="146"/>
      <c r="KUB26" s="147"/>
      <c r="KUC26" s="146"/>
      <c r="KUD26" s="147"/>
      <c r="KUE26" s="146"/>
      <c r="KUF26" s="147"/>
      <c r="KUG26" s="146"/>
      <c r="KUH26" s="147"/>
      <c r="KUI26" s="146"/>
      <c r="KUJ26" s="147"/>
      <c r="KUK26" s="146"/>
      <c r="KUL26" s="147"/>
      <c r="KUM26" s="146"/>
      <c r="KUN26" s="147"/>
      <c r="KUO26" s="146"/>
      <c r="KUP26" s="147"/>
      <c r="KUQ26" s="146"/>
      <c r="KUR26" s="147"/>
      <c r="KUS26" s="146"/>
      <c r="KUT26" s="147"/>
      <c r="KUU26" s="146"/>
      <c r="KUV26" s="147"/>
      <c r="KUW26" s="146"/>
      <c r="KUX26" s="147"/>
      <c r="KUY26" s="146"/>
      <c r="KUZ26" s="147"/>
      <c r="KVA26" s="146"/>
      <c r="KVB26" s="147"/>
      <c r="KVC26" s="146"/>
      <c r="KVD26" s="147"/>
      <c r="KVE26" s="146"/>
      <c r="KVF26" s="147"/>
      <c r="KVG26" s="146"/>
      <c r="KVH26" s="147"/>
      <c r="KVI26" s="146"/>
      <c r="KVJ26" s="147"/>
      <c r="KVK26" s="146"/>
      <c r="KVL26" s="147"/>
      <c r="KVM26" s="146"/>
      <c r="KVN26" s="147"/>
      <c r="KVO26" s="146"/>
      <c r="KVP26" s="147"/>
      <c r="KVQ26" s="146"/>
      <c r="KVR26" s="147"/>
      <c r="KVS26" s="146"/>
      <c r="KVT26" s="147"/>
      <c r="KVU26" s="146"/>
      <c r="KVV26" s="147"/>
      <c r="KVW26" s="146"/>
      <c r="KVX26" s="147"/>
      <c r="KVY26" s="146"/>
      <c r="KVZ26" s="147"/>
      <c r="KWA26" s="146"/>
      <c r="KWB26" s="147"/>
      <c r="KWC26" s="146"/>
      <c r="KWD26" s="147"/>
      <c r="KWE26" s="146"/>
      <c r="KWF26" s="147"/>
      <c r="KWG26" s="146"/>
      <c r="KWH26" s="147"/>
      <c r="KWI26" s="146"/>
      <c r="KWJ26" s="147"/>
      <c r="KWK26" s="146"/>
      <c r="KWL26" s="147"/>
      <c r="KWM26" s="146"/>
      <c r="KWN26" s="147"/>
      <c r="KWO26" s="146"/>
      <c r="KWP26" s="147"/>
      <c r="KWQ26" s="146"/>
      <c r="KWR26" s="147"/>
      <c r="KWS26" s="146"/>
      <c r="KWT26" s="147"/>
      <c r="KWU26" s="146"/>
      <c r="KWV26" s="147"/>
      <c r="KWW26" s="146"/>
      <c r="KWX26" s="147"/>
      <c r="KWY26" s="146"/>
      <c r="KWZ26" s="147"/>
      <c r="KXA26" s="146"/>
      <c r="KXB26" s="147"/>
      <c r="KXC26" s="146"/>
      <c r="KXD26" s="147"/>
      <c r="KXE26" s="146"/>
      <c r="KXF26" s="147"/>
      <c r="KXG26" s="146"/>
      <c r="KXH26" s="147"/>
      <c r="KXI26" s="146"/>
      <c r="KXJ26" s="147"/>
      <c r="KXK26" s="146"/>
      <c r="KXL26" s="147"/>
      <c r="KXM26" s="146"/>
      <c r="KXN26" s="147"/>
      <c r="KXO26" s="146"/>
      <c r="KXP26" s="147"/>
      <c r="KXQ26" s="146"/>
      <c r="KXR26" s="147"/>
      <c r="KXS26" s="146"/>
      <c r="KXT26" s="147"/>
      <c r="KXU26" s="146"/>
      <c r="KXV26" s="147"/>
      <c r="KXW26" s="146"/>
      <c r="KXX26" s="147"/>
      <c r="KXY26" s="146"/>
      <c r="KXZ26" s="147"/>
      <c r="KYA26" s="146"/>
      <c r="KYB26" s="147"/>
      <c r="KYC26" s="146"/>
      <c r="KYD26" s="147"/>
      <c r="KYE26" s="146"/>
      <c r="KYF26" s="147"/>
      <c r="KYG26" s="146"/>
      <c r="KYH26" s="147"/>
      <c r="KYI26" s="146"/>
      <c r="KYJ26" s="147"/>
      <c r="KYK26" s="146"/>
      <c r="KYL26" s="147"/>
      <c r="KYM26" s="146"/>
      <c r="KYN26" s="147"/>
      <c r="KYO26" s="146"/>
      <c r="KYP26" s="147"/>
      <c r="KYQ26" s="146"/>
      <c r="KYR26" s="147"/>
      <c r="KYS26" s="146"/>
      <c r="KYT26" s="147"/>
      <c r="KYU26" s="146"/>
      <c r="KYV26" s="147"/>
      <c r="KYW26" s="146"/>
      <c r="KYX26" s="147"/>
      <c r="KYY26" s="146"/>
      <c r="KYZ26" s="147"/>
      <c r="KZA26" s="146"/>
      <c r="KZB26" s="147"/>
      <c r="KZC26" s="146"/>
      <c r="KZD26" s="147"/>
      <c r="KZE26" s="146"/>
      <c r="KZF26" s="147"/>
      <c r="KZG26" s="146"/>
      <c r="KZH26" s="147"/>
      <c r="KZI26" s="146"/>
      <c r="KZJ26" s="147"/>
      <c r="KZK26" s="146"/>
      <c r="KZL26" s="147"/>
      <c r="KZM26" s="146"/>
      <c r="KZN26" s="147"/>
      <c r="KZO26" s="146"/>
      <c r="KZP26" s="147"/>
      <c r="KZQ26" s="146"/>
      <c r="KZR26" s="147"/>
      <c r="KZS26" s="146"/>
      <c r="KZT26" s="147"/>
      <c r="KZU26" s="146"/>
      <c r="KZV26" s="147"/>
      <c r="KZW26" s="146"/>
      <c r="KZX26" s="147"/>
      <c r="KZY26" s="146"/>
      <c r="KZZ26" s="147"/>
      <c r="LAA26" s="146"/>
      <c r="LAB26" s="147"/>
      <c r="LAC26" s="146"/>
      <c r="LAD26" s="147"/>
      <c r="LAE26" s="146"/>
      <c r="LAF26" s="147"/>
      <c r="LAG26" s="146"/>
      <c r="LAH26" s="147"/>
      <c r="LAI26" s="146"/>
      <c r="LAJ26" s="147"/>
      <c r="LAK26" s="146"/>
      <c r="LAL26" s="147"/>
      <c r="LAM26" s="146"/>
      <c r="LAN26" s="147"/>
      <c r="LAO26" s="146"/>
      <c r="LAP26" s="147"/>
      <c r="LAQ26" s="146"/>
      <c r="LAR26" s="147"/>
      <c r="LAS26" s="146"/>
      <c r="LAT26" s="147"/>
      <c r="LAU26" s="146"/>
      <c r="LAV26" s="147"/>
      <c r="LAW26" s="146"/>
      <c r="LAX26" s="147"/>
      <c r="LAY26" s="146"/>
      <c r="LAZ26" s="147"/>
      <c r="LBA26" s="146"/>
      <c r="LBB26" s="147"/>
      <c r="LBC26" s="146"/>
      <c r="LBD26" s="147"/>
      <c r="LBE26" s="146"/>
      <c r="LBF26" s="147"/>
      <c r="LBG26" s="146"/>
      <c r="LBH26" s="147"/>
      <c r="LBI26" s="146"/>
      <c r="LBJ26" s="147"/>
      <c r="LBK26" s="146"/>
      <c r="LBL26" s="147"/>
      <c r="LBM26" s="146"/>
      <c r="LBN26" s="147"/>
      <c r="LBO26" s="146"/>
      <c r="LBP26" s="147"/>
      <c r="LBQ26" s="146"/>
      <c r="LBR26" s="147"/>
      <c r="LBS26" s="146"/>
      <c r="LBT26" s="147"/>
      <c r="LBU26" s="146"/>
      <c r="LBV26" s="147"/>
      <c r="LBW26" s="146"/>
      <c r="LBX26" s="147"/>
      <c r="LBY26" s="146"/>
      <c r="LBZ26" s="147"/>
      <c r="LCA26" s="146"/>
      <c r="LCB26" s="147"/>
      <c r="LCC26" s="146"/>
      <c r="LCD26" s="147"/>
      <c r="LCE26" s="146"/>
      <c r="LCF26" s="147"/>
      <c r="LCG26" s="146"/>
      <c r="LCH26" s="147"/>
      <c r="LCI26" s="146"/>
      <c r="LCJ26" s="147"/>
      <c r="LCK26" s="146"/>
      <c r="LCL26" s="147"/>
      <c r="LCM26" s="146"/>
      <c r="LCN26" s="147"/>
      <c r="LCO26" s="146"/>
      <c r="LCP26" s="147"/>
      <c r="LCQ26" s="146"/>
      <c r="LCR26" s="147"/>
      <c r="LCS26" s="146"/>
      <c r="LCT26" s="147"/>
      <c r="LCU26" s="146"/>
      <c r="LCV26" s="147"/>
      <c r="LCW26" s="146"/>
      <c r="LCX26" s="147"/>
      <c r="LCY26" s="146"/>
      <c r="LCZ26" s="147"/>
      <c r="LDA26" s="146"/>
      <c r="LDB26" s="147"/>
      <c r="LDC26" s="146"/>
      <c r="LDD26" s="147"/>
      <c r="LDE26" s="146"/>
      <c r="LDF26" s="147"/>
      <c r="LDG26" s="146"/>
      <c r="LDH26" s="147"/>
      <c r="LDI26" s="146"/>
      <c r="LDJ26" s="147"/>
      <c r="LDK26" s="146"/>
      <c r="LDL26" s="147"/>
      <c r="LDM26" s="146"/>
      <c r="LDN26" s="147"/>
      <c r="LDO26" s="146"/>
      <c r="LDP26" s="147"/>
      <c r="LDQ26" s="146"/>
      <c r="LDR26" s="147"/>
      <c r="LDS26" s="146"/>
      <c r="LDT26" s="147"/>
      <c r="LDU26" s="146"/>
      <c r="LDV26" s="147"/>
      <c r="LDW26" s="146"/>
      <c r="LDX26" s="147"/>
      <c r="LDY26" s="146"/>
      <c r="LDZ26" s="147"/>
      <c r="LEA26" s="146"/>
      <c r="LEB26" s="147"/>
      <c r="LEC26" s="146"/>
      <c r="LED26" s="147"/>
      <c r="LEE26" s="146"/>
      <c r="LEF26" s="147"/>
      <c r="LEG26" s="146"/>
      <c r="LEH26" s="147"/>
      <c r="LEI26" s="146"/>
      <c r="LEJ26" s="147"/>
      <c r="LEK26" s="146"/>
      <c r="LEL26" s="147"/>
      <c r="LEM26" s="146"/>
      <c r="LEN26" s="147"/>
      <c r="LEO26" s="146"/>
      <c r="LEP26" s="147"/>
      <c r="LEQ26" s="146"/>
      <c r="LER26" s="147"/>
      <c r="LES26" s="146"/>
      <c r="LET26" s="147"/>
      <c r="LEU26" s="146"/>
      <c r="LEV26" s="147"/>
      <c r="LEW26" s="146"/>
      <c r="LEX26" s="147"/>
      <c r="LEY26" s="146"/>
      <c r="LEZ26" s="147"/>
      <c r="LFA26" s="146"/>
      <c r="LFB26" s="147"/>
      <c r="LFC26" s="146"/>
      <c r="LFD26" s="147"/>
      <c r="LFE26" s="146"/>
      <c r="LFF26" s="147"/>
      <c r="LFG26" s="146"/>
      <c r="LFH26" s="147"/>
      <c r="LFI26" s="146"/>
      <c r="LFJ26" s="147"/>
      <c r="LFK26" s="146"/>
      <c r="LFL26" s="147"/>
      <c r="LFM26" s="146"/>
      <c r="LFN26" s="147"/>
      <c r="LFO26" s="146"/>
      <c r="LFP26" s="147"/>
      <c r="LFQ26" s="146"/>
      <c r="LFR26" s="147"/>
      <c r="LFS26" s="146"/>
      <c r="LFT26" s="147"/>
      <c r="LFU26" s="146"/>
      <c r="LFV26" s="147"/>
      <c r="LFW26" s="146"/>
      <c r="LFX26" s="147"/>
      <c r="LFY26" s="146"/>
      <c r="LFZ26" s="147"/>
      <c r="LGA26" s="146"/>
      <c r="LGB26" s="147"/>
      <c r="LGC26" s="146"/>
      <c r="LGD26" s="147"/>
      <c r="LGE26" s="146"/>
      <c r="LGF26" s="147"/>
      <c r="LGG26" s="146"/>
      <c r="LGH26" s="147"/>
      <c r="LGI26" s="146"/>
      <c r="LGJ26" s="147"/>
      <c r="LGK26" s="146"/>
      <c r="LGL26" s="147"/>
      <c r="LGM26" s="146"/>
      <c r="LGN26" s="147"/>
      <c r="LGO26" s="146"/>
      <c r="LGP26" s="147"/>
      <c r="LGQ26" s="146"/>
      <c r="LGR26" s="147"/>
      <c r="LGS26" s="146"/>
      <c r="LGT26" s="147"/>
      <c r="LGU26" s="146"/>
      <c r="LGV26" s="147"/>
      <c r="LGW26" s="146"/>
      <c r="LGX26" s="147"/>
      <c r="LGY26" s="146"/>
      <c r="LGZ26" s="147"/>
      <c r="LHA26" s="146"/>
      <c r="LHB26" s="147"/>
      <c r="LHC26" s="146"/>
      <c r="LHD26" s="147"/>
      <c r="LHE26" s="146"/>
      <c r="LHF26" s="147"/>
      <c r="LHG26" s="146"/>
      <c r="LHH26" s="147"/>
      <c r="LHI26" s="146"/>
      <c r="LHJ26" s="147"/>
      <c r="LHK26" s="146"/>
      <c r="LHL26" s="147"/>
      <c r="LHM26" s="146"/>
      <c r="LHN26" s="147"/>
      <c r="LHO26" s="146"/>
      <c r="LHP26" s="147"/>
      <c r="LHQ26" s="146"/>
      <c r="LHR26" s="147"/>
      <c r="LHS26" s="146"/>
      <c r="LHT26" s="147"/>
      <c r="LHU26" s="146"/>
      <c r="LHV26" s="147"/>
      <c r="LHW26" s="146"/>
      <c r="LHX26" s="147"/>
      <c r="LHY26" s="146"/>
      <c r="LHZ26" s="147"/>
      <c r="LIA26" s="146"/>
      <c r="LIB26" s="147"/>
      <c r="LIC26" s="146"/>
      <c r="LID26" s="147"/>
      <c r="LIE26" s="146"/>
      <c r="LIF26" s="147"/>
      <c r="LIG26" s="146"/>
      <c r="LIH26" s="147"/>
      <c r="LII26" s="146"/>
      <c r="LIJ26" s="147"/>
      <c r="LIK26" s="146"/>
      <c r="LIL26" s="147"/>
      <c r="LIM26" s="146"/>
      <c r="LIN26" s="147"/>
      <c r="LIO26" s="146"/>
      <c r="LIP26" s="147"/>
      <c r="LIQ26" s="146"/>
      <c r="LIR26" s="147"/>
      <c r="LIS26" s="146"/>
      <c r="LIT26" s="147"/>
      <c r="LIU26" s="146"/>
      <c r="LIV26" s="147"/>
      <c r="LIW26" s="146"/>
      <c r="LIX26" s="147"/>
      <c r="LIY26" s="146"/>
      <c r="LIZ26" s="147"/>
      <c r="LJA26" s="146"/>
      <c r="LJB26" s="147"/>
      <c r="LJC26" s="146"/>
      <c r="LJD26" s="147"/>
      <c r="LJE26" s="146"/>
      <c r="LJF26" s="147"/>
      <c r="LJG26" s="146"/>
      <c r="LJH26" s="147"/>
      <c r="LJI26" s="146"/>
      <c r="LJJ26" s="147"/>
      <c r="LJK26" s="146"/>
      <c r="LJL26" s="147"/>
      <c r="LJM26" s="146"/>
      <c r="LJN26" s="147"/>
      <c r="LJO26" s="146"/>
      <c r="LJP26" s="147"/>
      <c r="LJQ26" s="146"/>
      <c r="LJR26" s="147"/>
      <c r="LJS26" s="146"/>
      <c r="LJT26" s="147"/>
      <c r="LJU26" s="146"/>
      <c r="LJV26" s="147"/>
      <c r="LJW26" s="146"/>
      <c r="LJX26" s="147"/>
      <c r="LJY26" s="146"/>
      <c r="LJZ26" s="147"/>
      <c r="LKA26" s="146"/>
      <c r="LKB26" s="147"/>
      <c r="LKC26" s="146"/>
      <c r="LKD26" s="147"/>
      <c r="LKE26" s="146"/>
      <c r="LKF26" s="147"/>
      <c r="LKG26" s="146"/>
      <c r="LKH26" s="147"/>
      <c r="LKI26" s="146"/>
      <c r="LKJ26" s="147"/>
      <c r="LKK26" s="146"/>
      <c r="LKL26" s="147"/>
      <c r="LKM26" s="146"/>
      <c r="LKN26" s="147"/>
      <c r="LKO26" s="146"/>
      <c r="LKP26" s="147"/>
      <c r="LKQ26" s="146"/>
      <c r="LKR26" s="147"/>
      <c r="LKS26" s="146"/>
      <c r="LKT26" s="147"/>
      <c r="LKU26" s="146"/>
      <c r="LKV26" s="147"/>
      <c r="LKW26" s="146"/>
      <c r="LKX26" s="147"/>
      <c r="LKY26" s="146"/>
      <c r="LKZ26" s="147"/>
      <c r="LLA26" s="146"/>
      <c r="LLB26" s="147"/>
      <c r="LLC26" s="146"/>
      <c r="LLD26" s="147"/>
      <c r="LLE26" s="146"/>
      <c r="LLF26" s="147"/>
      <c r="LLG26" s="146"/>
      <c r="LLH26" s="147"/>
      <c r="LLI26" s="146"/>
      <c r="LLJ26" s="147"/>
      <c r="LLK26" s="146"/>
      <c r="LLL26" s="147"/>
      <c r="LLM26" s="146"/>
      <c r="LLN26" s="147"/>
      <c r="LLO26" s="146"/>
      <c r="LLP26" s="147"/>
      <c r="LLQ26" s="146"/>
      <c r="LLR26" s="147"/>
      <c r="LLS26" s="146"/>
      <c r="LLT26" s="147"/>
      <c r="LLU26" s="146"/>
      <c r="LLV26" s="147"/>
      <c r="LLW26" s="146"/>
      <c r="LLX26" s="147"/>
      <c r="LLY26" s="146"/>
      <c r="LLZ26" s="147"/>
      <c r="LMA26" s="146"/>
      <c r="LMB26" s="147"/>
      <c r="LMC26" s="146"/>
      <c r="LMD26" s="147"/>
      <c r="LME26" s="146"/>
      <c r="LMF26" s="147"/>
      <c r="LMG26" s="146"/>
      <c r="LMH26" s="147"/>
      <c r="LMI26" s="146"/>
      <c r="LMJ26" s="147"/>
      <c r="LMK26" s="146"/>
      <c r="LML26" s="147"/>
      <c r="LMM26" s="146"/>
      <c r="LMN26" s="147"/>
      <c r="LMO26" s="146"/>
      <c r="LMP26" s="147"/>
      <c r="LMQ26" s="146"/>
      <c r="LMR26" s="147"/>
      <c r="LMS26" s="146"/>
      <c r="LMT26" s="147"/>
      <c r="LMU26" s="146"/>
      <c r="LMV26" s="147"/>
      <c r="LMW26" s="146"/>
      <c r="LMX26" s="147"/>
      <c r="LMY26" s="146"/>
      <c r="LMZ26" s="147"/>
      <c r="LNA26" s="146"/>
      <c r="LNB26" s="147"/>
      <c r="LNC26" s="146"/>
      <c r="LND26" s="147"/>
      <c r="LNE26" s="146"/>
      <c r="LNF26" s="147"/>
      <c r="LNG26" s="146"/>
      <c r="LNH26" s="147"/>
      <c r="LNI26" s="146"/>
      <c r="LNJ26" s="147"/>
      <c r="LNK26" s="146"/>
      <c r="LNL26" s="147"/>
      <c r="LNM26" s="146"/>
      <c r="LNN26" s="147"/>
      <c r="LNO26" s="146"/>
      <c r="LNP26" s="147"/>
      <c r="LNQ26" s="146"/>
      <c r="LNR26" s="147"/>
      <c r="LNS26" s="146"/>
      <c r="LNT26" s="147"/>
      <c r="LNU26" s="146"/>
      <c r="LNV26" s="147"/>
      <c r="LNW26" s="146"/>
      <c r="LNX26" s="147"/>
      <c r="LNY26" s="146"/>
      <c r="LNZ26" s="147"/>
      <c r="LOA26" s="146"/>
      <c r="LOB26" s="147"/>
      <c r="LOC26" s="146"/>
      <c r="LOD26" s="147"/>
      <c r="LOE26" s="146"/>
      <c r="LOF26" s="147"/>
      <c r="LOG26" s="146"/>
      <c r="LOH26" s="147"/>
      <c r="LOI26" s="146"/>
      <c r="LOJ26" s="147"/>
      <c r="LOK26" s="146"/>
      <c r="LOL26" s="147"/>
      <c r="LOM26" s="146"/>
      <c r="LON26" s="147"/>
      <c r="LOO26" s="146"/>
      <c r="LOP26" s="147"/>
      <c r="LOQ26" s="146"/>
      <c r="LOR26" s="147"/>
      <c r="LOS26" s="146"/>
      <c r="LOT26" s="147"/>
      <c r="LOU26" s="146"/>
      <c r="LOV26" s="147"/>
      <c r="LOW26" s="146"/>
      <c r="LOX26" s="147"/>
      <c r="LOY26" s="146"/>
      <c r="LOZ26" s="147"/>
      <c r="LPA26" s="146"/>
      <c r="LPB26" s="147"/>
      <c r="LPC26" s="146"/>
      <c r="LPD26" s="147"/>
      <c r="LPE26" s="146"/>
      <c r="LPF26" s="147"/>
      <c r="LPG26" s="146"/>
      <c r="LPH26" s="147"/>
      <c r="LPI26" s="146"/>
      <c r="LPJ26" s="147"/>
      <c r="LPK26" s="146"/>
      <c r="LPL26" s="147"/>
      <c r="LPM26" s="146"/>
      <c r="LPN26" s="147"/>
      <c r="LPO26" s="146"/>
      <c r="LPP26" s="147"/>
      <c r="LPQ26" s="146"/>
      <c r="LPR26" s="147"/>
      <c r="LPS26" s="146"/>
      <c r="LPT26" s="147"/>
      <c r="LPU26" s="146"/>
      <c r="LPV26" s="147"/>
      <c r="LPW26" s="146"/>
      <c r="LPX26" s="147"/>
      <c r="LPY26" s="146"/>
      <c r="LPZ26" s="147"/>
      <c r="LQA26" s="146"/>
      <c r="LQB26" s="147"/>
      <c r="LQC26" s="146"/>
      <c r="LQD26" s="147"/>
      <c r="LQE26" s="146"/>
      <c r="LQF26" s="147"/>
      <c r="LQG26" s="146"/>
      <c r="LQH26" s="147"/>
      <c r="LQI26" s="146"/>
      <c r="LQJ26" s="147"/>
      <c r="LQK26" s="146"/>
      <c r="LQL26" s="147"/>
      <c r="LQM26" s="146"/>
      <c r="LQN26" s="147"/>
      <c r="LQO26" s="146"/>
      <c r="LQP26" s="147"/>
      <c r="LQQ26" s="146"/>
      <c r="LQR26" s="147"/>
      <c r="LQS26" s="146"/>
      <c r="LQT26" s="147"/>
      <c r="LQU26" s="146"/>
      <c r="LQV26" s="147"/>
      <c r="LQW26" s="146"/>
      <c r="LQX26" s="147"/>
      <c r="LQY26" s="146"/>
      <c r="LQZ26" s="147"/>
      <c r="LRA26" s="146"/>
      <c r="LRB26" s="147"/>
      <c r="LRC26" s="146"/>
      <c r="LRD26" s="147"/>
      <c r="LRE26" s="146"/>
      <c r="LRF26" s="147"/>
      <c r="LRG26" s="146"/>
      <c r="LRH26" s="147"/>
      <c r="LRI26" s="146"/>
      <c r="LRJ26" s="147"/>
      <c r="LRK26" s="146"/>
      <c r="LRL26" s="147"/>
      <c r="LRM26" s="146"/>
      <c r="LRN26" s="147"/>
      <c r="LRO26" s="146"/>
      <c r="LRP26" s="147"/>
      <c r="LRQ26" s="146"/>
      <c r="LRR26" s="147"/>
      <c r="LRS26" s="146"/>
      <c r="LRT26" s="147"/>
      <c r="LRU26" s="146"/>
      <c r="LRV26" s="147"/>
      <c r="LRW26" s="146"/>
      <c r="LRX26" s="147"/>
      <c r="LRY26" s="146"/>
      <c r="LRZ26" s="147"/>
      <c r="LSA26" s="146"/>
      <c r="LSB26" s="147"/>
      <c r="LSC26" s="146"/>
      <c r="LSD26" s="147"/>
      <c r="LSE26" s="146"/>
      <c r="LSF26" s="147"/>
      <c r="LSG26" s="146"/>
      <c r="LSH26" s="147"/>
      <c r="LSI26" s="146"/>
      <c r="LSJ26" s="147"/>
      <c r="LSK26" s="146"/>
      <c r="LSL26" s="147"/>
      <c r="LSM26" s="146"/>
      <c r="LSN26" s="147"/>
      <c r="LSO26" s="146"/>
      <c r="LSP26" s="147"/>
      <c r="LSQ26" s="146"/>
      <c r="LSR26" s="147"/>
      <c r="LSS26" s="146"/>
      <c r="LST26" s="147"/>
      <c r="LSU26" s="146"/>
      <c r="LSV26" s="147"/>
      <c r="LSW26" s="146"/>
      <c r="LSX26" s="147"/>
      <c r="LSY26" s="146"/>
      <c r="LSZ26" s="147"/>
      <c r="LTA26" s="146"/>
      <c r="LTB26" s="147"/>
      <c r="LTC26" s="146"/>
      <c r="LTD26" s="147"/>
      <c r="LTE26" s="146"/>
      <c r="LTF26" s="147"/>
      <c r="LTG26" s="146"/>
      <c r="LTH26" s="147"/>
      <c r="LTI26" s="146"/>
      <c r="LTJ26" s="147"/>
      <c r="LTK26" s="146"/>
      <c r="LTL26" s="147"/>
      <c r="LTM26" s="146"/>
      <c r="LTN26" s="147"/>
      <c r="LTO26" s="146"/>
      <c r="LTP26" s="147"/>
      <c r="LTQ26" s="146"/>
      <c r="LTR26" s="147"/>
      <c r="LTS26" s="146"/>
      <c r="LTT26" s="147"/>
      <c r="LTU26" s="146"/>
      <c r="LTV26" s="147"/>
      <c r="LTW26" s="146"/>
      <c r="LTX26" s="147"/>
      <c r="LTY26" s="146"/>
      <c r="LTZ26" s="147"/>
      <c r="LUA26" s="146"/>
      <c r="LUB26" s="147"/>
      <c r="LUC26" s="146"/>
      <c r="LUD26" s="147"/>
      <c r="LUE26" s="146"/>
      <c r="LUF26" s="147"/>
      <c r="LUG26" s="146"/>
      <c r="LUH26" s="147"/>
      <c r="LUI26" s="146"/>
      <c r="LUJ26" s="147"/>
      <c r="LUK26" s="146"/>
      <c r="LUL26" s="147"/>
      <c r="LUM26" s="146"/>
      <c r="LUN26" s="147"/>
      <c r="LUO26" s="146"/>
      <c r="LUP26" s="147"/>
      <c r="LUQ26" s="146"/>
      <c r="LUR26" s="147"/>
      <c r="LUS26" s="146"/>
      <c r="LUT26" s="147"/>
      <c r="LUU26" s="146"/>
      <c r="LUV26" s="147"/>
      <c r="LUW26" s="146"/>
      <c r="LUX26" s="147"/>
      <c r="LUY26" s="146"/>
      <c r="LUZ26" s="147"/>
      <c r="LVA26" s="146"/>
      <c r="LVB26" s="147"/>
      <c r="LVC26" s="146"/>
      <c r="LVD26" s="147"/>
      <c r="LVE26" s="146"/>
      <c r="LVF26" s="147"/>
      <c r="LVG26" s="146"/>
      <c r="LVH26" s="147"/>
      <c r="LVI26" s="146"/>
      <c r="LVJ26" s="147"/>
      <c r="LVK26" s="146"/>
      <c r="LVL26" s="147"/>
      <c r="LVM26" s="146"/>
      <c r="LVN26" s="147"/>
      <c r="LVO26" s="146"/>
      <c r="LVP26" s="147"/>
      <c r="LVQ26" s="146"/>
      <c r="LVR26" s="147"/>
      <c r="LVS26" s="146"/>
      <c r="LVT26" s="147"/>
      <c r="LVU26" s="146"/>
      <c r="LVV26" s="147"/>
      <c r="LVW26" s="146"/>
      <c r="LVX26" s="147"/>
      <c r="LVY26" s="146"/>
      <c r="LVZ26" s="147"/>
      <c r="LWA26" s="146"/>
      <c r="LWB26" s="147"/>
      <c r="LWC26" s="146"/>
      <c r="LWD26" s="147"/>
      <c r="LWE26" s="146"/>
      <c r="LWF26" s="147"/>
      <c r="LWG26" s="146"/>
      <c r="LWH26" s="147"/>
      <c r="LWI26" s="146"/>
      <c r="LWJ26" s="147"/>
      <c r="LWK26" s="146"/>
      <c r="LWL26" s="147"/>
      <c r="LWM26" s="146"/>
      <c r="LWN26" s="147"/>
      <c r="LWO26" s="146"/>
      <c r="LWP26" s="147"/>
      <c r="LWQ26" s="146"/>
      <c r="LWR26" s="147"/>
      <c r="LWS26" s="146"/>
      <c r="LWT26" s="147"/>
      <c r="LWU26" s="146"/>
      <c r="LWV26" s="147"/>
      <c r="LWW26" s="146"/>
      <c r="LWX26" s="147"/>
      <c r="LWY26" s="146"/>
      <c r="LWZ26" s="147"/>
      <c r="LXA26" s="146"/>
      <c r="LXB26" s="147"/>
      <c r="LXC26" s="146"/>
      <c r="LXD26" s="147"/>
      <c r="LXE26" s="146"/>
      <c r="LXF26" s="147"/>
      <c r="LXG26" s="146"/>
      <c r="LXH26" s="147"/>
      <c r="LXI26" s="146"/>
      <c r="LXJ26" s="147"/>
      <c r="LXK26" s="146"/>
      <c r="LXL26" s="147"/>
      <c r="LXM26" s="146"/>
      <c r="LXN26" s="147"/>
      <c r="LXO26" s="146"/>
      <c r="LXP26" s="147"/>
      <c r="LXQ26" s="146"/>
      <c r="LXR26" s="147"/>
      <c r="LXS26" s="146"/>
      <c r="LXT26" s="147"/>
      <c r="LXU26" s="146"/>
      <c r="LXV26" s="147"/>
      <c r="LXW26" s="146"/>
      <c r="LXX26" s="147"/>
      <c r="LXY26" s="146"/>
      <c r="LXZ26" s="147"/>
      <c r="LYA26" s="146"/>
      <c r="LYB26" s="147"/>
      <c r="LYC26" s="146"/>
      <c r="LYD26" s="147"/>
      <c r="LYE26" s="146"/>
      <c r="LYF26" s="147"/>
      <c r="LYG26" s="146"/>
      <c r="LYH26" s="147"/>
      <c r="LYI26" s="146"/>
      <c r="LYJ26" s="147"/>
      <c r="LYK26" s="146"/>
      <c r="LYL26" s="147"/>
      <c r="LYM26" s="146"/>
      <c r="LYN26" s="147"/>
      <c r="LYO26" s="146"/>
      <c r="LYP26" s="147"/>
      <c r="LYQ26" s="146"/>
      <c r="LYR26" s="147"/>
      <c r="LYS26" s="146"/>
      <c r="LYT26" s="147"/>
      <c r="LYU26" s="146"/>
      <c r="LYV26" s="147"/>
      <c r="LYW26" s="146"/>
      <c r="LYX26" s="147"/>
      <c r="LYY26" s="146"/>
      <c r="LYZ26" s="147"/>
      <c r="LZA26" s="146"/>
      <c r="LZB26" s="147"/>
      <c r="LZC26" s="146"/>
      <c r="LZD26" s="147"/>
      <c r="LZE26" s="146"/>
      <c r="LZF26" s="147"/>
      <c r="LZG26" s="146"/>
      <c r="LZH26" s="147"/>
      <c r="LZI26" s="146"/>
      <c r="LZJ26" s="147"/>
      <c r="LZK26" s="146"/>
      <c r="LZL26" s="147"/>
      <c r="LZM26" s="146"/>
      <c r="LZN26" s="147"/>
      <c r="LZO26" s="146"/>
      <c r="LZP26" s="147"/>
      <c r="LZQ26" s="146"/>
      <c r="LZR26" s="147"/>
      <c r="LZS26" s="146"/>
      <c r="LZT26" s="147"/>
      <c r="LZU26" s="146"/>
      <c r="LZV26" s="147"/>
      <c r="LZW26" s="146"/>
      <c r="LZX26" s="147"/>
      <c r="LZY26" s="146"/>
      <c r="LZZ26" s="147"/>
      <c r="MAA26" s="146"/>
      <c r="MAB26" s="147"/>
      <c r="MAC26" s="146"/>
      <c r="MAD26" s="147"/>
      <c r="MAE26" s="146"/>
      <c r="MAF26" s="147"/>
      <c r="MAG26" s="146"/>
      <c r="MAH26" s="147"/>
      <c r="MAI26" s="146"/>
      <c r="MAJ26" s="147"/>
      <c r="MAK26" s="146"/>
      <c r="MAL26" s="147"/>
      <c r="MAM26" s="146"/>
      <c r="MAN26" s="147"/>
      <c r="MAO26" s="146"/>
      <c r="MAP26" s="147"/>
      <c r="MAQ26" s="146"/>
      <c r="MAR26" s="147"/>
      <c r="MAS26" s="146"/>
      <c r="MAT26" s="147"/>
      <c r="MAU26" s="146"/>
      <c r="MAV26" s="147"/>
      <c r="MAW26" s="146"/>
      <c r="MAX26" s="147"/>
      <c r="MAY26" s="146"/>
      <c r="MAZ26" s="147"/>
      <c r="MBA26" s="146"/>
      <c r="MBB26" s="147"/>
      <c r="MBC26" s="146"/>
      <c r="MBD26" s="147"/>
      <c r="MBE26" s="146"/>
      <c r="MBF26" s="147"/>
      <c r="MBG26" s="146"/>
      <c r="MBH26" s="147"/>
      <c r="MBI26" s="146"/>
      <c r="MBJ26" s="147"/>
      <c r="MBK26" s="146"/>
      <c r="MBL26" s="147"/>
      <c r="MBM26" s="146"/>
      <c r="MBN26" s="147"/>
      <c r="MBO26" s="146"/>
      <c r="MBP26" s="147"/>
      <c r="MBQ26" s="146"/>
      <c r="MBR26" s="147"/>
      <c r="MBS26" s="146"/>
      <c r="MBT26" s="147"/>
      <c r="MBU26" s="146"/>
      <c r="MBV26" s="147"/>
      <c r="MBW26" s="146"/>
      <c r="MBX26" s="147"/>
      <c r="MBY26" s="146"/>
      <c r="MBZ26" s="147"/>
      <c r="MCA26" s="146"/>
      <c r="MCB26" s="147"/>
      <c r="MCC26" s="146"/>
      <c r="MCD26" s="147"/>
      <c r="MCE26" s="146"/>
      <c r="MCF26" s="147"/>
      <c r="MCG26" s="146"/>
      <c r="MCH26" s="147"/>
      <c r="MCI26" s="146"/>
      <c r="MCJ26" s="147"/>
      <c r="MCK26" s="146"/>
      <c r="MCL26" s="147"/>
      <c r="MCM26" s="146"/>
      <c r="MCN26" s="147"/>
      <c r="MCO26" s="146"/>
      <c r="MCP26" s="147"/>
      <c r="MCQ26" s="146"/>
      <c r="MCR26" s="147"/>
      <c r="MCS26" s="146"/>
      <c r="MCT26" s="147"/>
      <c r="MCU26" s="146"/>
      <c r="MCV26" s="147"/>
      <c r="MCW26" s="146"/>
      <c r="MCX26" s="147"/>
      <c r="MCY26" s="146"/>
      <c r="MCZ26" s="147"/>
      <c r="MDA26" s="146"/>
      <c r="MDB26" s="147"/>
      <c r="MDC26" s="146"/>
      <c r="MDD26" s="147"/>
      <c r="MDE26" s="146"/>
      <c r="MDF26" s="147"/>
      <c r="MDG26" s="146"/>
      <c r="MDH26" s="147"/>
      <c r="MDI26" s="146"/>
      <c r="MDJ26" s="147"/>
      <c r="MDK26" s="146"/>
      <c r="MDL26" s="147"/>
      <c r="MDM26" s="146"/>
      <c r="MDN26" s="147"/>
      <c r="MDO26" s="146"/>
      <c r="MDP26" s="147"/>
      <c r="MDQ26" s="146"/>
      <c r="MDR26" s="147"/>
      <c r="MDS26" s="146"/>
      <c r="MDT26" s="147"/>
      <c r="MDU26" s="146"/>
      <c r="MDV26" s="147"/>
      <c r="MDW26" s="146"/>
      <c r="MDX26" s="147"/>
      <c r="MDY26" s="146"/>
      <c r="MDZ26" s="147"/>
      <c r="MEA26" s="146"/>
      <c r="MEB26" s="147"/>
      <c r="MEC26" s="146"/>
      <c r="MED26" s="147"/>
      <c r="MEE26" s="146"/>
      <c r="MEF26" s="147"/>
      <c r="MEG26" s="146"/>
      <c r="MEH26" s="147"/>
      <c r="MEI26" s="146"/>
      <c r="MEJ26" s="147"/>
      <c r="MEK26" s="146"/>
      <c r="MEL26" s="147"/>
      <c r="MEM26" s="146"/>
      <c r="MEN26" s="147"/>
      <c r="MEO26" s="146"/>
      <c r="MEP26" s="147"/>
      <c r="MEQ26" s="146"/>
      <c r="MER26" s="147"/>
      <c r="MES26" s="146"/>
      <c r="MET26" s="147"/>
      <c r="MEU26" s="146"/>
      <c r="MEV26" s="147"/>
      <c r="MEW26" s="146"/>
      <c r="MEX26" s="147"/>
      <c r="MEY26" s="146"/>
      <c r="MEZ26" s="147"/>
      <c r="MFA26" s="146"/>
      <c r="MFB26" s="147"/>
      <c r="MFC26" s="146"/>
      <c r="MFD26" s="147"/>
      <c r="MFE26" s="146"/>
      <c r="MFF26" s="147"/>
      <c r="MFG26" s="146"/>
      <c r="MFH26" s="147"/>
      <c r="MFI26" s="146"/>
      <c r="MFJ26" s="147"/>
      <c r="MFK26" s="146"/>
      <c r="MFL26" s="147"/>
      <c r="MFM26" s="146"/>
      <c r="MFN26" s="147"/>
      <c r="MFO26" s="146"/>
      <c r="MFP26" s="147"/>
      <c r="MFQ26" s="146"/>
      <c r="MFR26" s="147"/>
      <c r="MFS26" s="146"/>
      <c r="MFT26" s="147"/>
      <c r="MFU26" s="146"/>
      <c r="MFV26" s="147"/>
      <c r="MFW26" s="146"/>
      <c r="MFX26" s="147"/>
      <c r="MFY26" s="146"/>
      <c r="MFZ26" s="147"/>
      <c r="MGA26" s="146"/>
      <c r="MGB26" s="147"/>
      <c r="MGC26" s="146"/>
      <c r="MGD26" s="147"/>
      <c r="MGE26" s="146"/>
      <c r="MGF26" s="147"/>
      <c r="MGG26" s="146"/>
      <c r="MGH26" s="147"/>
      <c r="MGI26" s="146"/>
      <c r="MGJ26" s="147"/>
      <c r="MGK26" s="146"/>
      <c r="MGL26" s="147"/>
      <c r="MGM26" s="146"/>
      <c r="MGN26" s="147"/>
      <c r="MGO26" s="146"/>
      <c r="MGP26" s="147"/>
      <c r="MGQ26" s="146"/>
      <c r="MGR26" s="147"/>
      <c r="MGS26" s="146"/>
      <c r="MGT26" s="147"/>
      <c r="MGU26" s="146"/>
      <c r="MGV26" s="147"/>
      <c r="MGW26" s="146"/>
      <c r="MGX26" s="147"/>
      <c r="MGY26" s="146"/>
      <c r="MGZ26" s="147"/>
      <c r="MHA26" s="146"/>
      <c r="MHB26" s="147"/>
      <c r="MHC26" s="146"/>
      <c r="MHD26" s="147"/>
      <c r="MHE26" s="146"/>
      <c r="MHF26" s="147"/>
      <c r="MHG26" s="146"/>
      <c r="MHH26" s="147"/>
      <c r="MHI26" s="146"/>
      <c r="MHJ26" s="147"/>
      <c r="MHK26" s="146"/>
      <c r="MHL26" s="147"/>
      <c r="MHM26" s="146"/>
      <c r="MHN26" s="147"/>
      <c r="MHO26" s="146"/>
      <c r="MHP26" s="147"/>
      <c r="MHQ26" s="146"/>
      <c r="MHR26" s="147"/>
      <c r="MHS26" s="146"/>
      <c r="MHT26" s="147"/>
      <c r="MHU26" s="146"/>
      <c r="MHV26" s="147"/>
      <c r="MHW26" s="146"/>
      <c r="MHX26" s="147"/>
      <c r="MHY26" s="146"/>
      <c r="MHZ26" s="147"/>
      <c r="MIA26" s="146"/>
      <c r="MIB26" s="147"/>
      <c r="MIC26" s="146"/>
      <c r="MID26" s="147"/>
      <c r="MIE26" s="146"/>
      <c r="MIF26" s="147"/>
      <c r="MIG26" s="146"/>
      <c r="MIH26" s="147"/>
      <c r="MII26" s="146"/>
      <c r="MIJ26" s="147"/>
      <c r="MIK26" s="146"/>
      <c r="MIL26" s="147"/>
      <c r="MIM26" s="146"/>
      <c r="MIN26" s="147"/>
      <c r="MIO26" s="146"/>
      <c r="MIP26" s="147"/>
      <c r="MIQ26" s="146"/>
      <c r="MIR26" s="147"/>
      <c r="MIS26" s="146"/>
      <c r="MIT26" s="147"/>
      <c r="MIU26" s="146"/>
      <c r="MIV26" s="147"/>
      <c r="MIW26" s="146"/>
      <c r="MIX26" s="147"/>
      <c r="MIY26" s="146"/>
      <c r="MIZ26" s="147"/>
      <c r="MJA26" s="146"/>
      <c r="MJB26" s="147"/>
      <c r="MJC26" s="146"/>
      <c r="MJD26" s="147"/>
      <c r="MJE26" s="146"/>
      <c r="MJF26" s="147"/>
      <c r="MJG26" s="146"/>
      <c r="MJH26" s="147"/>
      <c r="MJI26" s="146"/>
      <c r="MJJ26" s="147"/>
      <c r="MJK26" s="146"/>
      <c r="MJL26" s="147"/>
      <c r="MJM26" s="146"/>
      <c r="MJN26" s="147"/>
      <c r="MJO26" s="146"/>
      <c r="MJP26" s="147"/>
      <c r="MJQ26" s="146"/>
      <c r="MJR26" s="147"/>
      <c r="MJS26" s="146"/>
      <c r="MJT26" s="147"/>
      <c r="MJU26" s="146"/>
      <c r="MJV26" s="147"/>
      <c r="MJW26" s="146"/>
      <c r="MJX26" s="147"/>
      <c r="MJY26" s="146"/>
      <c r="MJZ26" s="147"/>
      <c r="MKA26" s="146"/>
      <c r="MKB26" s="147"/>
      <c r="MKC26" s="146"/>
      <c r="MKD26" s="147"/>
      <c r="MKE26" s="146"/>
      <c r="MKF26" s="147"/>
      <c r="MKG26" s="146"/>
      <c r="MKH26" s="147"/>
      <c r="MKI26" s="146"/>
      <c r="MKJ26" s="147"/>
      <c r="MKK26" s="146"/>
      <c r="MKL26" s="147"/>
      <c r="MKM26" s="146"/>
      <c r="MKN26" s="147"/>
      <c r="MKO26" s="146"/>
      <c r="MKP26" s="147"/>
      <c r="MKQ26" s="146"/>
      <c r="MKR26" s="147"/>
      <c r="MKS26" s="146"/>
      <c r="MKT26" s="147"/>
      <c r="MKU26" s="146"/>
      <c r="MKV26" s="147"/>
      <c r="MKW26" s="146"/>
      <c r="MKX26" s="147"/>
      <c r="MKY26" s="146"/>
      <c r="MKZ26" s="147"/>
      <c r="MLA26" s="146"/>
      <c r="MLB26" s="147"/>
      <c r="MLC26" s="146"/>
      <c r="MLD26" s="147"/>
      <c r="MLE26" s="146"/>
      <c r="MLF26" s="147"/>
      <c r="MLG26" s="146"/>
      <c r="MLH26" s="147"/>
      <c r="MLI26" s="146"/>
      <c r="MLJ26" s="147"/>
      <c r="MLK26" s="146"/>
      <c r="MLL26" s="147"/>
      <c r="MLM26" s="146"/>
      <c r="MLN26" s="147"/>
      <c r="MLO26" s="146"/>
      <c r="MLP26" s="147"/>
      <c r="MLQ26" s="146"/>
      <c r="MLR26" s="147"/>
      <c r="MLS26" s="146"/>
      <c r="MLT26" s="147"/>
      <c r="MLU26" s="146"/>
      <c r="MLV26" s="147"/>
      <c r="MLW26" s="146"/>
      <c r="MLX26" s="147"/>
      <c r="MLY26" s="146"/>
      <c r="MLZ26" s="147"/>
      <c r="MMA26" s="146"/>
      <c r="MMB26" s="147"/>
      <c r="MMC26" s="146"/>
      <c r="MMD26" s="147"/>
      <c r="MME26" s="146"/>
      <c r="MMF26" s="147"/>
      <c r="MMG26" s="146"/>
      <c r="MMH26" s="147"/>
      <c r="MMI26" s="146"/>
      <c r="MMJ26" s="147"/>
      <c r="MMK26" s="146"/>
      <c r="MML26" s="147"/>
      <c r="MMM26" s="146"/>
      <c r="MMN26" s="147"/>
      <c r="MMO26" s="146"/>
      <c r="MMP26" s="147"/>
      <c r="MMQ26" s="146"/>
      <c r="MMR26" s="147"/>
      <c r="MMS26" s="146"/>
      <c r="MMT26" s="147"/>
      <c r="MMU26" s="146"/>
      <c r="MMV26" s="147"/>
      <c r="MMW26" s="146"/>
      <c r="MMX26" s="147"/>
      <c r="MMY26" s="146"/>
      <c r="MMZ26" s="147"/>
      <c r="MNA26" s="146"/>
      <c r="MNB26" s="147"/>
      <c r="MNC26" s="146"/>
      <c r="MND26" s="147"/>
      <c r="MNE26" s="146"/>
      <c r="MNF26" s="147"/>
      <c r="MNG26" s="146"/>
      <c r="MNH26" s="147"/>
      <c r="MNI26" s="146"/>
      <c r="MNJ26" s="147"/>
      <c r="MNK26" s="146"/>
      <c r="MNL26" s="147"/>
      <c r="MNM26" s="146"/>
      <c r="MNN26" s="147"/>
      <c r="MNO26" s="146"/>
      <c r="MNP26" s="147"/>
      <c r="MNQ26" s="146"/>
      <c r="MNR26" s="147"/>
      <c r="MNS26" s="146"/>
      <c r="MNT26" s="147"/>
      <c r="MNU26" s="146"/>
      <c r="MNV26" s="147"/>
      <c r="MNW26" s="146"/>
      <c r="MNX26" s="147"/>
      <c r="MNY26" s="146"/>
      <c r="MNZ26" s="147"/>
      <c r="MOA26" s="146"/>
      <c r="MOB26" s="147"/>
      <c r="MOC26" s="146"/>
      <c r="MOD26" s="147"/>
      <c r="MOE26" s="146"/>
      <c r="MOF26" s="147"/>
      <c r="MOG26" s="146"/>
      <c r="MOH26" s="147"/>
      <c r="MOI26" s="146"/>
      <c r="MOJ26" s="147"/>
      <c r="MOK26" s="146"/>
      <c r="MOL26" s="147"/>
      <c r="MOM26" s="146"/>
      <c r="MON26" s="147"/>
      <c r="MOO26" s="146"/>
      <c r="MOP26" s="147"/>
      <c r="MOQ26" s="146"/>
      <c r="MOR26" s="147"/>
      <c r="MOS26" s="146"/>
      <c r="MOT26" s="147"/>
      <c r="MOU26" s="146"/>
      <c r="MOV26" s="147"/>
      <c r="MOW26" s="146"/>
      <c r="MOX26" s="147"/>
      <c r="MOY26" s="146"/>
      <c r="MOZ26" s="147"/>
      <c r="MPA26" s="146"/>
      <c r="MPB26" s="147"/>
      <c r="MPC26" s="146"/>
      <c r="MPD26" s="147"/>
      <c r="MPE26" s="146"/>
      <c r="MPF26" s="147"/>
      <c r="MPG26" s="146"/>
      <c r="MPH26" s="147"/>
      <c r="MPI26" s="146"/>
      <c r="MPJ26" s="147"/>
      <c r="MPK26" s="146"/>
      <c r="MPL26" s="147"/>
      <c r="MPM26" s="146"/>
      <c r="MPN26" s="147"/>
      <c r="MPO26" s="146"/>
      <c r="MPP26" s="147"/>
      <c r="MPQ26" s="146"/>
      <c r="MPR26" s="147"/>
      <c r="MPS26" s="146"/>
      <c r="MPT26" s="147"/>
      <c r="MPU26" s="146"/>
      <c r="MPV26" s="147"/>
      <c r="MPW26" s="146"/>
      <c r="MPX26" s="147"/>
      <c r="MPY26" s="146"/>
      <c r="MPZ26" s="147"/>
      <c r="MQA26" s="146"/>
      <c r="MQB26" s="147"/>
      <c r="MQC26" s="146"/>
      <c r="MQD26" s="147"/>
      <c r="MQE26" s="146"/>
      <c r="MQF26" s="147"/>
      <c r="MQG26" s="146"/>
      <c r="MQH26" s="147"/>
      <c r="MQI26" s="146"/>
      <c r="MQJ26" s="147"/>
      <c r="MQK26" s="146"/>
      <c r="MQL26" s="147"/>
      <c r="MQM26" s="146"/>
      <c r="MQN26" s="147"/>
      <c r="MQO26" s="146"/>
      <c r="MQP26" s="147"/>
      <c r="MQQ26" s="146"/>
      <c r="MQR26" s="147"/>
      <c r="MQS26" s="146"/>
      <c r="MQT26" s="147"/>
      <c r="MQU26" s="146"/>
      <c r="MQV26" s="147"/>
      <c r="MQW26" s="146"/>
      <c r="MQX26" s="147"/>
      <c r="MQY26" s="146"/>
      <c r="MQZ26" s="147"/>
      <c r="MRA26" s="146"/>
      <c r="MRB26" s="147"/>
      <c r="MRC26" s="146"/>
      <c r="MRD26" s="147"/>
      <c r="MRE26" s="146"/>
      <c r="MRF26" s="147"/>
      <c r="MRG26" s="146"/>
      <c r="MRH26" s="147"/>
      <c r="MRI26" s="146"/>
      <c r="MRJ26" s="147"/>
      <c r="MRK26" s="146"/>
      <c r="MRL26" s="147"/>
      <c r="MRM26" s="146"/>
      <c r="MRN26" s="147"/>
      <c r="MRO26" s="146"/>
      <c r="MRP26" s="147"/>
      <c r="MRQ26" s="146"/>
      <c r="MRR26" s="147"/>
      <c r="MRS26" s="146"/>
      <c r="MRT26" s="147"/>
      <c r="MRU26" s="146"/>
      <c r="MRV26" s="147"/>
      <c r="MRW26" s="146"/>
      <c r="MRX26" s="147"/>
      <c r="MRY26" s="146"/>
      <c r="MRZ26" s="147"/>
      <c r="MSA26" s="146"/>
      <c r="MSB26" s="147"/>
      <c r="MSC26" s="146"/>
      <c r="MSD26" s="147"/>
      <c r="MSE26" s="146"/>
      <c r="MSF26" s="147"/>
      <c r="MSG26" s="146"/>
      <c r="MSH26" s="147"/>
      <c r="MSI26" s="146"/>
      <c r="MSJ26" s="147"/>
      <c r="MSK26" s="146"/>
      <c r="MSL26" s="147"/>
      <c r="MSM26" s="146"/>
      <c r="MSN26" s="147"/>
      <c r="MSO26" s="146"/>
      <c r="MSP26" s="147"/>
      <c r="MSQ26" s="146"/>
      <c r="MSR26" s="147"/>
      <c r="MSS26" s="146"/>
      <c r="MST26" s="147"/>
      <c r="MSU26" s="146"/>
      <c r="MSV26" s="147"/>
      <c r="MSW26" s="146"/>
      <c r="MSX26" s="147"/>
      <c r="MSY26" s="146"/>
      <c r="MSZ26" s="147"/>
      <c r="MTA26" s="146"/>
      <c r="MTB26" s="147"/>
      <c r="MTC26" s="146"/>
      <c r="MTD26" s="147"/>
      <c r="MTE26" s="146"/>
      <c r="MTF26" s="147"/>
      <c r="MTG26" s="146"/>
      <c r="MTH26" s="147"/>
      <c r="MTI26" s="146"/>
      <c r="MTJ26" s="147"/>
      <c r="MTK26" s="146"/>
      <c r="MTL26" s="147"/>
      <c r="MTM26" s="146"/>
      <c r="MTN26" s="147"/>
      <c r="MTO26" s="146"/>
      <c r="MTP26" s="147"/>
      <c r="MTQ26" s="146"/>
      <c r="MTR26" s="147"/>
      <c r="MTS26" s="146"/>
      <c r="MTT26" s="147"/>
      <c r="MTU26" s="146"/>
      <c r="MTV26" s="147"/>
      <c r="MTW26" s="146"/>
      <c r="MTX26" s="147"/>
      <c r="MTY26" s="146"/>
      <c r="MTZ26" s="147"/>
      <c r="MUA26" s="146"/>
      <c r="MUB26" s="147"/>
      <c r="MUC26" s="146"/>
      <c r="MUD26" s="147"/>
      <c r="MUE26" s="146"/>
      <c r="MUF26" s="147"/>
      <c r="MUG26" s="146"/>
      <c r="MUH26" s="147"/>
      <c r="MUI26" s="146"/>
      <c r="MUJ26" s="147"/>
      <c r="MUK26" s="146"/>
      <c r="MUL26" s="147"/>
      <c r="MUM26" s="146"/>
      <c r="MUN26" s="147"/>
      <c r="MUO26" s="146"/>
      <c r="MUP26" s="147"/>
      <c r="MUQ26" s="146"/>
      <c r="MUR26" s="147"/>
      <c r="MUS26" s="146"/>
      <c r="MUT26" s="147"/>
      <c r="MUU26" s="146"/>
      <c r="MUV26" s="147"/>
      <c r="MUW26" s="146"/>
      <c r="MUX26" s="147"/>
      <c r="MUY26" s="146"/>
      <c r="MUZ26" s="147"/>
      <c r="MVA26" s="146"/>
      <c r="MVB26" s="147"/>
      <c r="MVC26" s="146"/>
      <c r="MVD26" s="147"/>
      <c r="MVE26" s="146"/>
      <c r="MVF26" s="147"/>
      <c r="MVG26" s="146"/>
      <c r="MVH26" s="147"/>
      <c r="MVI26" s="146"/>
      <c r="MVJ26" s="147"/>
      <c r="MVK26" s="146"/>
      <c r="MVL26" s="147"/>
      <c r="MVM26" s="146"/>
      <c r="MVN26" s="147"/>
      <c r="MVO26" s="146"/>
      <c r="MVP26" s="147"/>
      <c r="MVQ26" s="146"/>
      <c r="MVR26" s="147"/>
      <c r="MVS26" s="146"/>
      <c r="MVT26" s="147"/>
      <c r="MVU26" s="146"/>
      <c r="MVV26" s="147"/>
      <c r="MVW26" s="146"/>
      <c r="MVX26" s="147"/>
      <c r="MVY26" s="146"/>
      <c r="MVZ26" s="147"/>
      <c r="MWA26" s="146"/>
      <c r="MWB26" s="147"/>
      <c r="MWC26" s="146"/>
      <c r="MWD26" s="147"/>
      <c r="MWE26" s="146"/>
      <c r="MWF26" s="147"/>
      <c r="MWG26" s="146"/>
      <c r="MWH26" s="147"/>
      <c r="MWI26" s="146"/>
      <c r="MWJ26" s="147"/>
      <c r="MWK26" s="146"/>
      <c r="MWL26" s="147"/>
      <c r="MWM26" s="146"/>
      <c r="MWN26" s="147"/>
      <c r="MWO26" s="146"/>
      <c r="MWP26" s="147"/>
      <c r="MWQ26" s="146"/>
      <c r="MWR26" s="147"/>
      <c r="MWS26" s="146"/>
      <c r="MWT26" s="147"/>
      <c r="MWU26" s="146"/>
      <c r="MWV26" s="147"/>
      <c r="MWW26" s="146"/>
      <c r="MWX26" s="147"/>
      <c r="MWY26" s="146"/>
      <c r="MWZ26" s="147"/>
      <c r="MXA26" s="146"/>
      <c r="MXB26" s="147"/>
      <c r="MXC26" s="146"/>
      <c r="MXD26" s="147"/>
      <c r="MXE26" s="146"/>
      <c r="MXF26" s="147"/>
      <c r="MXG26" s="146"/>
      <c r="MXH26" s="147"/>
      <c r="MXI26" s="146"/>
      <c r="MXJ26" s="147"/>
      <c r="MXK26" s="146"/>
      <c r="MXL26" s="147"/>
      <c r="MXM26" s="146"/>
      <c r="MXN26" s="147"/>
      <c r="MXO26" s="146"/>
      <c r="MXP26" s="147"/>
      <c r="MXQ26" s="146"/>
      <c r="MXR26" s="147"/>
      <c r="MXS26" s="146"/>
      <c r="MXT26" s="147"/>
      <c r="MXU26" s="146"/>
      <c r="MXV26" s="147"/>
      <c r="MXW26" s="146"/>
      <c r="MXX26" s="147"/>
      <c r="MXY26" s="146"/>
      <c r="MXZ26" s="147"/>
      <c r="MYA26" s="146"/>
      <c r="MYB26" s="147"/>
      <c r="MYC26" s="146"/>
      <c r="MYD26" s="147"/>
      <c r="MYE26" s="146"/>
      <c r="MYF26" s="147"/>
      <c r="MYG26" s="146"/>
      <c r="MYH26" s="147"/>
      <c r="MYI26" s="146"/>
      <c r="MYJ26" s="147"/>
      <c r="MYK26" s="146"/>
      <c r="MYL26" s="147"/>
      <c r="MYM26" s="146"/>
      <c r="MYN26" s="147"/>
      <c r="MYO26" s="146"/>
      <c r="MYP26" s="147"/>
      <c r="MYQ26" s="146"/>
      <c r="MYR26" s="147"/>
      <c r="MYS26" s="146"/>
      <c r="MYT26" s="147"/>
      <c r="MYU26" s="146"/>
      <c r="MYV26" s="147"/>
      <c r="MYW26" s="146"/>
      <c r="MYX26" s="147"/>
      <c r="MYY26" s="146"/>
      <c r="MYZ26" s="147"/>
      <c r="MZA26" s="146"/>
      <c r="MZB26" s="147"/>
      <c r="MZC26" s="146"/>
      <c r="MZD26" s="147"/>
      <c r="MZE26" s="146"/>
      <c r="MZF26" s="147"/>
      <c r="MZG26" s="146"/>
      <c r="MZH26" s="147"/>
      <c r="MZI26" s="146"/>
      <c r="MZJ26" s="147"/>
      <c r="MZK26" s="146"/>
      <c r="MZL26" s="147"/>
      <c r="MZM26" s="146"/>
      <c r="MZN26" s="147"/>
      <c r="MZO26" s="146"/>
      <c r="MZP26" s="147"/>
      <c r="MZQ26" s="146"/>
      <c r="MZR26" s="147"/>
      <c r="MZS26" s="146"/>
      <c r="MZT26" s="147"/>
      <c r="MZU26" s="146"/>
      <c r="MZV26" s="147"/>
      <c r="MZW26" s="146"/>
      <c r="MZX26" s="147"/>
      <c r="MZY26" s="146"/>
      <c r="MZZ26" s="147"/>
      <c r="NAA26" s="146"/>
      <c r="NAB26" s="147"/>
      <c r="NAC26" s="146"/>
      <c r="NAD26" s="147"/>
      <c r="NAE26" s="146"/>
      <c r="NAF26" s="147"/>
      <c r="NAG26" s="146"/>
      <c r="NAH26" s="147"/>
      <c r="NAI26" s="146"/>
      <c r="NAJ26" s="147"/>
      <c r="NAK26" s="146"/>
      <c r="NAL26" s="147"/>
      <c r="NAM26" s="146"/>
      <c r="NAN26" s="147"/>
      <c r="NAO26" s="146"/>
      <c r="NAP26" s="147"/>
      <c r="NAQ26" s="146"/>
      <c r="NAR26" s="147"/>
      <c r="NAS26" s="146"/>
      <c r="NAT26" s="147"/>
      <c r="NAU26" s="146"/>
      <c r="NAV26" s="147"/>
      <c r="NAW26" s="146"/>
      <c r="NAX26" s="147"/>
      <c r="NAY26" s="146"/>
      <c r="NAZ26" s="147"/>
      <c r="NBA26" s="146"/>
      <c r="NBB26" s="147"/>
      <c r="NBC26" s="146"/>
      <c r="NBD26" s="147"/>
      <c r="NBE26" s="146"/>
      <c r="NBF26" s="147"/>
      <c r="NBG26" s="146"/>
      <c r="NBH26" s="147"/>
      <c r="NBI26" s="146"/>
      <c r="NBJ26" s="147"/>
      <c r="NBK26" s="146"/>
      <c r="NBL26" s="147"/>
      <c r="NBM26" s="146"/>
      <c r="NBN26" s="147"/>
      <c r="NBO26" s="146"/>
      <c r="NBP26" s="147"/>
      <c r="NBQ26" s="146"/>
      <c r="NBR26" s="147"/>
      <c r="NBS26" s="146"/>
      <c r="NBT26" s="147"/>
      <c r="NBU26" s="146"/>
      <c r="NBV26" s="147"/>
      <c r="NBW26" s="146"/>
      <c r="NBX26" s="147"/>
      <c r="NBY26" s="146"/>
      <c r="NBZ26" s="147"/>
      <c r="NCA26" s="146"/>
      <c r="NCB26" s="147"/>
      <c r="NCC26" s="146"/>
      <c r="NCD26" s="147"/>
      <c r="NCE26" s="146"/>
      <c r="NCF26" s="147"/>
      <c r="NCG26" s="146"/>
      <c r="NCH26" s="147"/>
      <c r="NCI26" s="146"/>
      <c r="NCJ26" s="147"/>
      <c r="NCK26" s="146"/>
      <c r="NCL26" s="147"/>
      <c r="NCM26" s="146"/>
      <c r="NCN26" s="147"/>
      <c r="NCO26" s="146"/>
      <c r="NCP26" s="147"/>
      <c r="NCQ26" s="146"/>
      <c r="NCR26" s="147"/>
      <c r="NCS26" s="146"/>
      <c r="NCT26" s="147"/>
      <c r="NCU26" s="146"/>
      <c r="NCV26" s="147"/>
      <c r="NCW26" s="146"/>
      <c r="NCX26" s="147"/>
      <c r="NCY26" s="146"/>
      <c r="NCZ26" s="147"/>
      <c r="NDA26" s="146"/>
      <c r="NDB26" s="147"/>
      <c r="NDC26" s="146"/>
      <c r="NDD26" s="147"/>
      <c r="NDE26" s="146"/>
      <c r="NDF26" s="147"/>
      <c r="NDG26" s="146"/>
      <c r="NDH26" s="147"/>
      <c r="NDI26" s="146"/>
      <c r="NDJ26" s="147"/>
      <c r="NDK26" s="146"/>
      <c r="NDL26" s="147"/>
      <c r="NDM26" s="146"/>
      <c r="NDN26" s="147"/>
      <c r="NDO26" s="146"/>
      <c r="NDP26" s="147"/>
      <c r="NDQ26" s="146"/>
      <c r="NDR26" s="147"/>
      <c r="NDS26" s="146"/>
      <c r="NDT26" s="147"/>
      <c r="NDU26" s="146"/>
      <c r="NDV26" s="147"/>
      <c r="NDW26" s="146"/>
      <c r="NDX26" s="147"/>
      <c r="NDY26" s="146"/>
      <c r="NDZ26" s="147"/>
      <c r="NEA26" s="146"/>
      <c r="NEB26" s="147"/>
      <c r="NEC26" s="146"/>
      <c r="NED26" s="147"/>
      <c r="NEE26" s="146"/>
      <c r="NEF26" s="147"/>
      <c r="NEG26" s="146"/>
      <c r="NEH26" s="147"/>
      <c r="NEI26" s="146"/>
      <c r="NEJ26" s="147"/>
      <c r="NEK26" s="146"/>
      <c r="NEL26" s="147"/>
      <c r="NEM26" s="146"/>
      <c r="NEN26" s="147"/>
      <c r="NEO26" s="146"/>
      <c r="NEP26" s="147"/>
      <c r="NEQ26" s="146"/>
      <c r="NER26" s="147"/>
      <c r="NES26" s="146"/>
      <c r="NET26" s="147"/>
      <c r="NEU26" s="146"/>
      <c r="NEV26" s="147"/>
      <c r="NEW26" s="146"/>
      <c r="NEX26" s="147"/>
      <c r="NEY26" s="146"/>
      <c r="NEZ26" s="147"/>
      <c r="NFA26" s="146"/>
      <c r="NFB26" s="147"/>
      <c r="NFC26" s="146"/>
      <c r="NFD26" s="147"/>
      <c r="NFE26" s="146"/>
      <c r="NFF26" s="147"/>
      <c r="NFG26" s="146"/>
      <c r="NFH26" s="147"/>
      <c r="NFI26" s="146"/>
      <c r="NFJ26" s="147"/>
      <c r="NFK26" s="146"/>
      <c r="NFL26" s="147"/>
      <c r="NFM26" s="146"/>
      <c r="NFN26" s="147"/>
      <c r="NFO26" s="146"/>
      <c r="NFP26" s="147"/>
      <c r="NFQ26" s="146"/>
      <c r="NFR26" s="147"/>
      <c r="NFS26" s="146"/>
      <c r="NFT26" s="147"/>
      <c r="NFU26" s="146"/>
      <c r="NFV26" s="147"/>
      <c r="NFW26" s="146"/>
      <c r="NFX26" s="147"/>
      <c r="NFY26" s="146"/>
      <c r="NFZ26" s="147"/>
      <c r="NGA26" s="146"/>
      <c r="NGB26" s="147"/>
      <c r="NGC26" s="146"/>
      <c r="NGD26" s="147"/>
      <c r="NGE26" s="146"/>
      <c r="NGF26" s="147"/>
      <c r="NGG26" s="146"/>
      <c r="NGH26" s="147"/>
      <c r="NGI26" s="146"/>
      <c r="NGJ26" s="147"/>
      <c r="NGK26" s="146"/>
      <c r="NGL26" s="147"/>
      <c r="NGM26" s="146"/>
      <c r="NGN26" s="147"/>
      <c r="NGO26" s="146"/>
      <c r="NGP26" s="147"/>
      <c r="NGQ26" s="146"/>
      <c r="NGR26" s="147"/>
      <c r="NGS26" s="146"/>
      <c r="NGT26" s="147"/>
      <c r="NGU26" s="146"/>
      <c r="NGV26" s="147"/>
      <c r="NGW26" s="146"/>
      <c r="NGX26" s="147"/>
      <c r="NGY26" s="146"/>
      <c r="NGZ26" s="147"/>
      <c r="NHA26" s="146"/>
      <c r="NHB26" s="147"/>
      <c r="NHC26" s="146"/>
      <c r="NHD26" s="147"/>
      <c r="NHE26" s="146"/>
      <c r="NHF26" s="147"/>
      <c r="NHG26" s="146"/>
      <c r="NHH26" s="147"/>
      <c r="NHI26" s="146"/>
      <c r="NHJ26" s="147"/>
      <c r="NHK26" s="146"/>
      <c r="NHL26" s="147"/>
      <c r="NHM26" s="146"/>
      <c r="NHN26" s="147"/>
      <c r="NHO26" s="146"/>
      <c r="NHP26" s="147"/>
      <c r="NHQ26" s="146"/>
      <c r="NHR26" s="147"/>
      <c r="NHS26" s="146"/>
      <c r="NHT26" s="147"/>
      <c r="NHU26" s="146"/>
      <c r="NHV26" s="147"/>
      <c r="NHW26" s="146"/>
      <c r="NHX26" s="147"/>
      <c r="NHY26" s="146"/>
      <c r="NHZ26" s="147"/>
      <c r="NIA26" s="146"/>
      <c r="NIB26" s="147"/>
      <c r="NIC26" s="146"/>
      <c r="NID26" s="147"/>
      <c r="NIE26" s="146"/>
      <c r="NIF26" s="147"/>
      <c r="NIG26" s="146"/>
      <c r="NIH26" s="147"/>
      <c r="NII26" s="146"/>
      <c r="NIJ26" s="147"/>
      <c r="NIK26" s="146"/>
      <c r="NIL26" s="147"/>
      <c r="NIM26" s="146"/>
      <c r="NIN26" s="147"/>
      <c r="NIO26" s="146"/>
      <c r="NIP26" s="147"/>
      <c r="NIQ26" s="146"/>
      <c r="NIR26" s="147"/>
      <c r="NIS26" s="146"/>
      <c r="NIT26" s="147"/>
      <c r="NIU26" s="146"/>
      <c r="NIV26" s="147"/>
      <c r="NIW26" s="146"/>
      <c r="NIX26" s="147"/>
      <c r="NIY26" s="146"/>
      <c r="NIZ26" s="147"/>
      <c r="NJA26" s="146"/>
      <c r="NJB26" s="147"/>
      <c r="NJC26" s="146"/>
      <c r="NJD26" s="147"/>
      <c r="NJE26" s="146"/>
      <c r="NJF26" s="147"/>
      <c r="NJG26" s="146"/>
      <c r="NJH26" s="147"/>
      <c r="NJI26" s="146"/>
      <c r="NJJ26" s="147"/>
      <c r="NJK26" s="146"/>
      <c r="NJL26" s="147"/>
      <c r="NJM26" s="146"/>
      <c r="NJN26" s="147"/>
      <c r="NJO26" s="146"/>
      <c r="NJP26" s="147"/>
      <c r="NJQ26" s="146"/>
      <c r="NJR26" s="147"/>
      <c r="NJS26" s="146"/>
      <c r="NJT26" s="147"/>
      <c r="NJU26" s="146"/>
      <c r="NJV26" s="147"/>
      <c r="NJW26" s="146"/>
      <c r="NJX26" s="147"/>
      <c r="NJY26" s="146"/>
      <c r="NJZ26" s="147"/>
      <c r="NKA26" s="146"/>
      <c r="NKB26" s="147"/>
      <c r="NKC26" s="146"/>
      <c r="NKD26" s="147"/>
      <c r="NKE26" s="146"/>
      <c r="NKF26" s="147"/>
      <c r="NKG26" s="146"/>
      <c r="NKH26" s="147"/>
      <c r="NKI26" s="146"/>
      <c r="NKJ26" s="147"/>
      <c r="NKK26" s="146"/>
      <c r="NKL26" s="147"/>
      <c r="NKM26" s="146"/>
      <c r="NKN26" s="147"/>
      <c r="NKO26" s="146"/>
      <c r="NKP26" s="147"/>
      <c r="NKQ26" s="146"/>
      <c r="NKR26" s="147"/>
      <c r="NKS26" s="146"/>
      <c r="NKT26" s="147"/>
      <c r="NKU26" s="146"/>
      <c r="NKV26" s="147"/>
      <c r="NKW26" s="146"/>
      <c r="NKX26" s="147"/>
      <c r="NKY26" s="146"/>
      <c r="NKZ26" s="147"/>
      <c r="NLA26" s="146"/>
      <c r="NLB26" s="147"/>
      <c r="NLC26" s="146"/>
      <c r="NLD26" s="147"/>
      <c r="NLE26" s="146"/>
      <c r="NLF26" s="147"/>
      <c r="NLG26" s="146"/>
      <c r="NLH26" s="147"/>
      <c r="NLI26" s="146"/>
      <c r="NLJ26" s="147"/>
      <c r="NLK26" s="146"/>
      <c r="NLL26" s="147"/>
      <c r="NLM26" s="146"/>
      <c r="NLN26" s="147"/>
      <c r="NLO26" s="146"/>
      <c r="NLP26" s="147"/>
      <c r="NLQ26" s="146"/>
      <c r="NLR26" s="147"/>
      <c r="NLS26" s="146"/>
      <c r="NLT26" s="147"/>
      <c r="NLU26" s="146"/>
      <c r="NLV26" s="147"/>
      <c r="NLW26" s="146"/>
      <c r="NLX26" s="147"/>
      <c r="NLY26" s="146"/>
      <c r="NLZ26" s="147"/>
      <c r="NMA26" s="146"/>
      <c r="NMB26" s="147"/>
      <c r="NMC26" s="146"/>
      <c r="NMD26" s="147"/>
      <c r="NME26" s="146"/>
      <c r="NMF26" s="147"/>
      <c r="NMG26" s="146"/>
      <c r="NMH26" s="147"/>
      <c r="NMI26" s="146"/>
      <c r="NMJ26" s="147"/>
      <c r="NMK26" s="146"/>
      <c r="NML26" s="147"/>
      <c r="NMM26" s="146"/>
      <c r="NMN26" s="147"/>
      <c r="NMO26" s="146"/>
      <c r="NMP26" s="147"/>
      <c r="NMQ26" s="146"/>
      <c r="NMR26" s="147"/>
      <c r="NMS26" s="146"/>
      <c r="NMT26" s="147"/>
      <c r="NMU26" s="146"/>
      <c r="NMV26" s="147"/>
      <c r="NMW26" s="146"/>
      <c r="NMX26" s="147"/>
      <c r="NMY26" s="146"/>
      <c r="NMZ26" s="147"/>
      <c r="NNA26" s="146"/>
      <c r="NNB26" s="147"/>
      <c r="NNC26" s="146"/>
      <c r="NND26" s="147"/>
      <c r="NNE26" s="146"/>
      <c r="NNF26" s="147"/>
      <c r="NNG26" s="146"/>
      <c r="NNH26" s="147"/>
      <c r="NNI26" s="146"/>
      <c r="NNJ26" s="147"/>
      <c r="NNK26" s="146"/>
      <c r="NNL26" s="147"/>
      <c r="NNM26" s="146"/>
      <c r="NNN26" s="147"/>
      <c r="NNO26" s="146"/>
      <c r="NNP26" s="147"/>
      <c r="NNQ26" s="146"/>
      <c r="NNR26" s="147"/>
      <c r="NNS26" s="146"/>
      <c r="NNT26" s="147"/>
      <c r="NNU26" s="146"/>
      <c r="NNV26" s="147"/>
      <c r="NNW26" s="146"/>
      <c r="NNX26" s="147"/>
      <c r="NNY26" s="146"/>
      <c r="NNZ26" s="147"/>
      <c r="NOA26" s="146"/>
      <c r="NOB26" s="147"/>
      <c r="NOC26" s="146"/>
      <c r="NOD26" s="147"/>
      <c r="NOE26" s="146"/>
      <c r="NOF26" s="147"/>
      <c r="NOG26" s="146"/>
      <c r="NOH26" s="147"/>
      <c r="NOI26" s="146"/>
      <c r="NOJ26" s="147"/>
      <c r="NOK26" s="146"/>
      <c r="NOL26" s="147"/>
      <c r="NOM26" s="146"/>
      <c r="NON26" s="147"/>
      <c r="NOO26" s="146"/>
      <c r="NOP26" s="147"/>
      <c r="NOQ26" s="146"/>
      <c r="NOR26" s="147"/>
      <c r="NOS26" s="146"/>
      <c r="NOT26" s="147"/>
      <c r="NOU26" s="146"/>
      <c r="NOV26" s="147"/>
      <c r="NOW26" s="146"/>
      <c r="NOX26" s="147"/>
      <c r="NOY26" s="146"/>
      <c r="NOZ26" s="147"/>
      <c r="NPA26" s="146"/>
      <c r="NPB26" s="147"/>
      <c r="NPC26" s="146"/>
      <c r="NPD26" s="147"/>
      <c r="NPE26" s="146"/>
      <c r="NPF26" s="147"/>
      <c r="NPG26" s="146"/>
      <c r="NPH26" s="147"/>
      <c r="NPI26" s="146"/>
      <c r="NPJ26" s="147"/>
      <c r="NPK26" s="146"/>
      <c r="NPL26" s="147"/>
      <c r="NPM26" s="146"/>
      <c r="NPN26" s="147"/>
      <c r="NPO26" s="146"/>
      <c r="NPP26" s="147"/>
      <c r="NPQ26" s="146"/>
      <c r="NPR26" s="147"/>
      <c r="NPS26" s="146"/>
      <c r="NPT26" s="147"/>
      <c r="NPU26" s="146"/>
      <c r="NPV26" s="147"/>
      <c r="NPW26" s="146"/>
      <c r="NPX26" s="147"/>
      <c r="NPY26" s="146"/>
      <c r="NPZ26" s="147"/>
      <c r="NQA26" s="146"/>
      <c r="NQB26" s="147"/>
      <c r="NQC26" s="146"/>
      <c r="NQD26" s="147"/>
      <c r="NQE26" s="146"/>
      <c r="NQF26" s="147"/>
      <c r="NQG26" s="146"/>
      <c r="NQH26" s="147"/>
      <c r="NQI26" s="146"/>
      <c r="NQJ26" s="147"/>
      <c r="NQK26" s="146"/>
      <c r="NQL26" s="147"/>
      <c r="NQM26" s="146"/>
      <c r="NQN26" s="147"/>
      <c r="NQO26" s="146"/>
      <c r="NQP26" s="147"/>
      <c r="NQQ26" s="146"/>
      <c r="NQR26" s="147"/>
      <c r="NQS26" s="146"/>
      <c r="NQT26" s="147"/>
      <c r="NQU26" s="146"/>
      <c r="NQV26" s="147"/>
      <c r="NQW26" s="146"/>
      <c r="NQX26" s="147"/>
      <c r="NQY26" s="146"/>
      <c r="NQZ26" s="147"/>
      <c r="NRA26" s="146"/>
      <c r="NRB26" s="147"/>
      <c r="NRC26" s="146"/>
      <c r="NRD26" s="147"/>
      <c r="NRE26" s="146"/>
      <c r="NRF26" s="147"/>
      <c r="NRG26" s="146"/>
      <c r="NRH26" s="147"/>
      <c r="NRI26" s="146"/>
      <c r="NRJ26" s="147"/>
      <c r="NRK26" s="146"/>
      <c r="NRL26" s="147"/>
      <c r="NRM26" s="146"/>
      <c r="NRN26" s="147"/>
      <c r="NRO26" s="146"/>
      <c r="NRP26" s="147"/>
      <c r="NRQ26" s="146"/>
      <c r="NRR26" s="147"/>
      <c r="NRS26" s="146"/>
      <c r="NRT26" s="147"/>
      <c r="NRU26" s="146"/>
      <c r="NRV26" s="147"/>
      <c r="NRW26" s="146"/>
      <c r="NRX26" s="147"/>
      <c r="NRY26" s="146"/>
      <c r="NRZ26" s="147"/>
      <c r="NSA26" s="146"/>
      <c r="NSB26" s="147"/>
      <c r="NSC26" s="146"/>
      <c r="NSD26" s="147"/>
      <c r="NSE26" s="146"/>
      <c r="NSF26" s="147"/>
      <c r="NSG26" s="146"/>
      <c r="NSH26" s="147"/>
      <c r="NSI26" s="146"/>
      <c r="NSJ26" s="147"/>
      <c r="NSK26" s="146"/>
      <c r="NSL26" s="147"/>
      <c r="NSM26" s="146"/>
      <c r="NSN26" s="147"/>
      <c r="NSO26" s="146"/>
      <c r="NSP26" s="147"/>
      <c r="NSQ26" s="146"/>
      <c r="NSR26" s="147"/>
      <c r="NSS26" s="146"/>
      <c r="NST26" s="147"/>
      <c r="NSU26" s="146"/>
      <c r="NSV26" s="147"/>
      <c r="NSW26" s="146"/>
      <c r="NSX26" s="147"/>
      <c r="NSY26" s="146"/>
      <c r="NSZ26" s="147"/>
      <c r="NTA26" s="146"/>
      <c r="NTB26" s="147"/>
      <c r="NTC26" s="146"/>
      <c r="NTD26" s="147"/>
      <c r="NTE26" s="146"/>
      <c r="NTF26" s="147"/>
      <c r="NTG26" s="146"/>
      <c r="NTH26" s="147"/>
      <c r="NTI26" s="146"/>
      <c r="NTJ26" s="147"/>
      <c r="NTK26" s="146"/>
      <c r="NTL26" s="147"/>
      <c r="NTM26" s="146"/>
      <c r="NTN26" s="147"/>
      <c r="NTO26" s="146"/>
      <c r="NTP26" s="147"/>
      <c r="NTQ26" s="146"/>
      <c r="NTR26" s="147"/>
      <c r="NTS26" s="146"/>
      <c r="NTT26" s="147"/>
      <c r="NTU26" s="146"/>
      <c r="NTV26" s="147"/>
      <c r="NTW26" s="146"/>
      <c r="NTX26" s="147"/>
      <c r="NTY26" s="146"/>
      <c r="NTZ26" s="147"/>
      <c r="NUA26" s="146"/>
      <c r="NUB26" s="147"/>
      <c r="NUC26" s="146"/>
      <c r="NUD26" s="147"/>
      <c r="NUE26" s="146"/>
      <c r="NUF26" s="147"/>
      <c r="NUG26" s="146"/>
      <c r="NUH26" s="147"/>
      <c r="NUI26" s="146"/>
      <c r="NUJ26" s="147"/>
      <c r="NUK26" s="146"/>
      <c r="NUL26" s="147"/>
      <c r="NUM26" s="146"/>
      <c r="NUN26" s="147"/>
      <c r="NUO26" s="146"/>
      <c r="NUP26" s="147"/>
      <c r="NUQ26" s="146"/>
      <c r="NUR26" s="147"/>
      <c r="NUS26" s="146"/>
      <c r="NUT26" s="147"/>
      <c r="NUU26" s="146"/>
      <c r="NUV26" s="147"/>
      <c r="NUW26" s="146"/>
      <c r="NUX26" s="147"/>
      <c r="NUY26" s="146"/>
      <c r="NUZ26" s="147"/>
      <c r="NVA26" s="146"/>
      <c r="NVB26" s="147"/>
      <c r="NVC26" s="146"/>
      <c r="NVD26" s="147"/>
      <c r="NVE26" s="146"/>
      <c r="NVF26" s="147"/>
      <c r="NVG26" s="146"/>
      <c r="NVH26" s="147"/>
      <c r="NVI26" s="146"/>
      <c r="NVJ26" s="147"/>
      <c r="NVK26" s="146"/>
      <c r="NVL26" s="147"/>
      <c r="NVM26" s="146"/>
      <c r="NVN26" s="147"/>
      <c r="NVO26" s="146"/>
      <c r="NVP26" s="147"/>
      <c r="NVQ26" s="146"/>
      <c r="NVR26" s="147"/>
      <c r="NVS26" s="146"/>
      <c r="NVT26" s="147"/>
      <c r="NVU26" s="146"/>
      <c r="NVV26" s="147"/>
      <c r="NVW26" s="146"/>
      <c r="NVX26" s="147"/>
      <c r="NVY26" s="146"/>
      <c r="NVZ26" s="147"/>
      <c r="NWA26" s="146"/>
      <c r="NWB26" s="147"/>
      <c r="NWC26" s="146"/>
      <c r="NWD26" s="147"/>
      <c r="NWE26" s="146"/>
      <c r="NWF26" s="147"/>
      <c r="NWG26" s="146"/>
      <c r="NWH26" s="147"/>
      <c r="NWI26" s="146"/>
      <c r="NWJ26" s="147"/>
      <c r="NWK26" s="146"/>
      <c r="NWL26" s="147"/>
      <c r="NWM26" s="146"/>
      <c r="NWN26" s="147"/>
      <c r="NWO26" s="146"/>
      <c r="NWP26" s="147"/>
      <c r="NWQ26" s="146"/>
      <c r="NWR26" s="147"/>
      <c r="NWS26" s="146"/>
      <c r="NWT26" s="147"/>
      <c r="NWU26" s="146"/>
      <c r="NWV26" s="147"/>
      <c r="NWW26" s="146"/>
      <c r="NWX26" s="147"/>
      <c r="NWY26" s="146"/>
      <c r="NWZ26" s="147"/>
      <c r="NXA26" s="146"/>
      <c r="NXB26" s="147"/>
      <c r="NXC26" s="146"/>
      <c r="NXD26" s="147"/>
      <c r="NXE26" s="146"/>
      <c r="NXF26" s="147"/>
      <c r="NXG26" s="146"/>
      <c r="NXH26" s="147"/>
      <c r="NXI26" s="146"/>
      <c r="NXJ26" s="147"/>
      <c r="NXK26" s="146"/>
      <c r="NXL26" s="147"/>
      <c r="NXM26" s="146"/>
      <c r="NXN26" s="147"/>
      <c r="NXO26" s="146"/>
      <c r="NXP26" s="147"/>
      <c r="NXQ26" s="146"/>
      <c r="NXR26" s="147"/>
      <c r="NXS26" s="146"/>
      <c r="NXT26" s="147"/>
      <c r="NXU26" s="146"/>
      <c r="NXV26" s="147"/>
      <c r="NXW26" s="146"/>
      <c r="NXX26" s="147"/>
      <c r="NXY26" s="146"/>
      <c r="NXZ26" s="147"/>
      <c r="NYA26" s="146"/>
      <c r="NYB26" s="147"/>
      <c r="NYC26" s="146"/>
      <c r="NYD26" s="147"/>
      <c r="NYE26" s="146"/>
      <c r="NYF26" s="147"/>
      <c r="NYG26" s="146"/>
      <c r="NYH26" s="147"/>
      <c r="NYI26" s="146"/>
      <c r="NYJ26" s="147"/>
      <c r="NYK26" s="146"/>
      <c r="NYL26" s="147"/>
      <c r="NYM26" s="146"/>
      <c r="NYN26" s="147"/>
      <c r="NYO26" s="146"/>
      <c r="NYP26" s="147"/>
      <c r="NYQ26" s="146"/>
      <c r="NYR26" s="147"/>
      <c r="NYS26" s="146"/>
      <c r="NYT26" s="147"/>
      <c r="NYU26" s="146"/>
      <c r="NYV26" s="147"/>
      <c r="NYW26" s="146"/>
      <c r="NYX26" s="147"/>
      <c r="NYY26" s="146"/>
      <c r="NYZ26" s="147"/>
      <c r="NZA26" s="146"/>
      <c r="NZB26" s="147"/>
      <c r="NZC26" s="146"/>
      <c r="NZD26" s="147"/>
      <c r="NZE26" s="146"/>
      <c r="NZF26" s="147"/>
      <c r="NZG26" s="146"/>
      <c r="NZH26" s="147"/>
      <c r="NZI26" s="146"/>
      <c r="NZJ26" s="147"/>
      <c r="NZK26" s="146"/>
      <c r="NZL26" s="147"/>
      <c r="NZM26" s="146"/>
      <c r="NZN26" s="147"/>
      <c r="NZO26" s="146"/>
      <c r="NZP26" s="147"/>
      <c r="NZQ26" s="146"/>
      <c r="NZR26" s="147"/>
      <c r="NZS26" s="146"/>
      <c r="NZT26" s="147"/>
      <c r="NZU26" s="146"/>
      <c r="NZV26" s="147"/>
      <c r="NZW26" s="146"/>
      <c r="NZX26" s="147"/>
      <c r="NZY26" s="146"/>
      <c r="NZZ26" s="147"/>
      <c r="OAA26" s="146"/>
      <c r="OAB26" s="147"/>
      <c r="OAC26" s="146"/>
      <c r="OAD26" s="147"/>
      <c r="OAE26" s="146"/>
      <c r="OAF26" s="147"/>
      <c r="OAG26" s="146"/>
      <c r="OAH26" s="147"/>
      <c r="OAI26" s="146"/>
      <c r="OAJ26" s="147"/>
      <c r="OAK26" s="146"/>
      <c r="OAL26" s="147"/>
      <c r="OAM26" s="146"/>
      <c r="OAN26" s="147"/>
      <c r="OAO26" s="146"/>
      <c r="OAP26" s="147"/>
      <c r="OAQ26" s="146"/>
      <c r="OAR26" s="147"/>
      <c r="OAS26" s="146"/>
      <c r="OAT26" s="147"/>
      <c r="OAU26" s="146"/>
      <c r="OAV26" s="147"/>
      <c r="OAW26" s="146"/>
      <c r="OAX26" s="147"/>
      <c r="OAY26" s="146"/>
      <c r="OAZ26" s="147"/>
      <c r="OBA26" s="146"/>
      <c r="OBB26" s="147"/>
      <c r="OBC26" s="146"/>
      <c r="OBD26" s="147"/>
      <c r="OBE26" s="146"/>
      <c r="OBF26" s="147"/>
      <c r="OBG26" s="146"/>
      <c r="OBH26" s="147"/>
      <c r="OBI26" s="146"/>
      <c r="OBJ26" s="147"/>
      <c r="OBK26" s="146"/>
      <c r="OBL26" s="147"/>
      <c r="OBM26" s="146"/>
      <c r="OBN26" s="147"/>
      <c r="OBO26" s="146"/>
      <c r="OBP26" s="147"/>
      <c r="OBQ26" s="146"/>
      <c r="OBR26" s="147"/>
      <c r="OBS26" s="146"/>
      <c r="OBT26" s="147"/>
      <c r="OBU26" s="146"/>
      <c r="OBV26" s="147"/>
      <c r="OBW26" s="146"/>
      <c r="OBX26" s="147"/>
      <c r="OBY26" s="146"/>
      <c r="OBZ26" s="147"/>
      <c r="OCA26" s="146"/>
      <c r="OCB26" s="147"/>
      <c r="OCC26" s="146"/>
      <c r="OCD26" s="147"/>
      <c r="OCE26" s="146"/>
      <c r="OCF26" s="147"/>
      <c r="OCG26" s="146"/>
      <c r="OCH26" s="147"/>
      <c r="OCI26" s="146"/>
      <c r="OCJ26" s="147"/>
      <c r="OCK26" s="146"/>
      <c r="OCL26" s="147"/>
      <c r="OCM26" s="146"/>
      <c r="OCN26" s="147"/>
      <c r="OCO26" s="146"/>
      <c r="OCP26" s="147"/>
      <c r="OCQ26" s="146"/>
      <c r="OCR26" s="147"/>
      <c r="OCS26" s="146"/>
      <c r="OCT26" s="147"/>
      <c r="OCU26" s="146"/>
      <c r="OCV26" s="147"/>
      <c r="OCW26" s="146"/>
      <c r="OCX26" s="147"/>
      <c r="OCY26" s="146"/>
      <c r="OCZ26" s="147"/>
      <c r="ODA26" s="146"/>
      <c r="ODB26" s="147"/>
      <c r="ODC26" s="146"/>
      <c r="ODD26" s="147"/>
      <c r="ODE26" s="146"/>
      <c r="ODF26" s="147"/>
      <c r="ODG26" s="146"/>
      <c r="ODH26" s="147"/>
      <c r="ODI26" s="146"/>
      <c r="ODJ26" s="147"/>
      <c r="ODK26" s="146"/>
      <c r="ODL26" s="147"/>
      <c r="ODM26" s="146"/>
      <c r="ODN26" s="147"/>
      <c r="ODO26" s="146"/>
      <c r="ODP26" s="147"/>
      <c r="ODQ26" s="146"/>
      <c r="ODR26" s="147"/>
      <c r="ODS26" s="146"/>
      <c r="ODT26" s="147"/>
      <c r="ODU26" s="146"/>
      <c r="ODV26" s="147"/>
      <c r="ODW26" s="146"/>
      <c r="ODX26" s="147"/>
      <c r="ODY26" s="146"/>
      <c r="ODZ26" s="147"/>
      <c r="OEA26" s="146"/>
      <c r="OEB26" s="147"/>
      <c r="OEC26" s="146"/>
      <c r="OED26" s="147"/>
      <c r="OEE26" s="146"/>
      <c r="OEF26" s="147"/>
      <c r="OEG26" s="146"/>
      <c r="OEH26" s="147"/>
      <c r="OEI26" s="146"/>
      <c r="OEJ26" s="147"/>
      <c r="OEK26" s="146"/>
      <c r="OEL26" s="147"/>
      <c r="OEM26" s="146"/>
      <c r="OEN26" s="147"/>
      <c r="OEO26" s="146"/>
      <c r="OEP26" s="147"/>
      <c r="OEQ26" s="146"/>
      <c r="OER26" s="147"/>
      <c r="OES26" s="146"/>
      <c r="OET26" s="147"/>
      <c r="OEU26" s="146"/>
      <c r="OEV26" s="147"/>
      <c r="OEW26" s="146"/>
      <c r="OEX26" s="147"/>
      <c r="OEY26" s="146"/>
      <c r="OEZ26" s="147"/>
      <c r="OFA26" s="146"/>
      <c r="OFB26" s="147"/>
      <c r="OFC26" s="146"/>
      <c r="OFD26" s="147"/>
      <c r="OFE26" s="146"/>
      <c r="OFF26" s="147"/>
      <c r="OFG26" s="146"/>
      <c r="OFH26" s="147"/>
      <c r="OFI26" s="146"/>
      <c r="OFJ26" s="147"/>
      <c r="OFK26" s="146"/>
      <c r="OFL26" s="147"/>
      <c r="OFM26" s="146"/>
      <c r="OFN26" s="147"/>
      <c r="OFO26" s="146"/>
      <c r="OFP26" s="147"/>
      <c r="OFQ26" s="146"/>
      <c r="OFR26" s="147"/>
      <c r="OFS26" s="146"/>
      <c r="OFT26" s="147"/>
      <c r="OFU26" s="146"/>
      <c r="OFV26" s="147"/>
      <c r="OFW26" s="146"/>
      <c r="OFX26" s="147"/>
      <c r="OFY26" s="146"/>
      <c r="OFZ26" s="147"/>
      <c r="OGA26" s="146"/>
      <c r="OGB26" s="147"/>
      <c r="OGC26" s="146"/>
      <c r="OGD26" s="147"/>
      <c r="OGE26" s="146"/>
      <c r="OGF26" s="147"/>
      <c r="OGG26" s="146"/>
      <c r="OGH26" s="147"/>
      <c r="OGI26" s="146"/>
      <c r="OGJ26" s="147"/>
      <c r="OGK26" s="146"/>
      <c r="OGL26" s="147"/>
      <c r="OGM26" s="146"/>
      <c r="OGN26" s="147"/>
      <c r="OGO26" s="146"/>
      <c r="OGP26" s="147"/>
      <c r="OGQ26" s="146"/>
      <c r="OGR26" s="147"/>
      <c r="OGS26" s="146"/>
      <c r="OGT26" s="147"/>
      <c r="OGU26" s="146"/>
      <c r="OGV26" s="147"/>
      <c r="OGW26" s="146"/>
      <c r="OGX26" s="147"/>
      <c r="OGY26" s="146"/>
      <c r="OGZ26" s="147"/>
      <c r="OHA26" s="146"/>
      <c r="OHB26" s="147"/>
      <c r="OHC26" s="146"/>
      <c r="OHD26" s="147"/>
      <c r="OHE26" s="146"/>
      <c r="OHF26" s="147"/>
      <c r="OHG26" s="146"/>
      <c r="OHH26" s="147"/>
      <c r="OHI26" s="146"/>
      <c r="OHJ26" s="147"/>
      <c r="OHK26" s="146"/>
      <c r="OHL26" s="147"/>
      <c r="OHM26" s="146"/>
      <c r="OHN26" s="147"/>
      <c r="OHO26" s="146"/>
      <c r="OHP26" s="147"/>
      <c r="OHQ26" s="146"/>
      <c r="OHR26" s="147"/>
      <c r="OHS26" s="146"/>
      <c r="OHT26" s="147"/>
      <c r="OHU26" s="146"/>
      <c r="OHV26" s="147"/>
      <c r="OHW26" s="146"/>
      <c r="OHX26" s="147"/>
      <c r="OHY26" s="146"/>
      <c r="OHZ26" s="147"/>
      <c r="OIA26" s="146"/>
      <c r="OIB26" s="147"/>
      <c r="OIC26" s="146"/>
      <c r="OID26" s="147"/>
      <c r="OIE26" s="146"/>
      <c r="OIF26" s="147"/>
      <c r="OIG26" s="146"/>
      <c r="OIH26" s="147"/>
      <c r="OII26" s="146"/>
      <c r="OIJ26" s="147"/>
      <c r="OIK26" s="146"/>
      <c r="OIL26" s="147"/>
      <c r="OIM26" s="146"/>
      <c r="OIN26" s="147"/>
      <c r="OIO26" s="146"/>
      <c r="OIP26" s="147"/>
      <c r="OIQ26" s="146"/>
      <c r="OIR26" s="147"/>
      <c r="OIS26" s="146"/>
      <c r="OIT26" s="147"/>
      <c r="OIU26" s="146"/>
      <c r="OIV26" s="147"/>
      <c r="OIW26" s="146"/>
      <c r="OIX26" s="147"/>
      <c r="OIY26" s="146"/>
      <c r="OIZ26" s="147"/>
      <c r="OJA26" s="146"/>
      <c r="OJB26" s="147"/>
      <c r="OJC26" s="146"/>
      <c r="OJD26" s="147"/>
      <c r="OJE26" s="146"/>
      <c r="OJF26" s="147"/>
      <c r="OJG26" s="146"/>
      <c r="OJH26" s="147"/>
      <c r="OJI26" s="146"/>
      <c r="OJJ26" s="147"/>
      <c r="OJK26" s="146"/>
      <c r="OJL26" s="147"/>
      <c r="OJM26" s="146"/>
      <c r="OJN26" s="147"/>
      <c r="OJO26" s="146"/>
      <c r="OJP26" s="147"/>
      <c r="OJQ26" s="146"/>
      <c r="OJR26" s="147"/>
      <c r="OJS26" s="146"/>
      <c r="OJT26" s="147"/>
      <c r="OJU26" s="146"/>
      <c r="OJV26" s="147"/>
      <c r="OJW26" s="146"/>
      <c r="OJX26" s="147"/>
      <c r="OJY26" s="146"/>
      <c r="OJZ26" s="147"/>
      <c r="OKA26" s="146"/>
      <c r="OKB26" s="147"/>
      <c r="OKC26" s="146"/>
      <c r="OKD26" s="147"/>
      <c r="OKE26" s="146"/>
      <c r="OKF26" s="147"/>
      <c r="OKG26" s="146"/>
      <c r="OKH26" s="147"/>
      <c r="OKI26" s="146"/>
      <c r="OKJ26" s="147"/>
      <c r="OKK26" s="146"/>
      <c r="OKL26" s="147"/>
      <c r="OKM26" s="146"/>
      <c r="OKN26" s="147"/>
      <c r="OKO26" s="146"/>
      <c r="OKP26" s="147"/>
      <c r="OKQ26" s="146"/>
      <c r="OKR26" s="147"/>
      <c r="OKS26" s="146"/>
      <c r="OKT26" s="147"/>
      <c r="OKU26" s="146"/>
      <c r="OKV26" s="147"/>
      <c r="OKW26" s="146"/>
      <c r="OKX26" s="147"/>
      <c r="OKY26" s="146"/>
      <c r="OKZ26" s="147"/>
      <c r="OLA26" s="146"/>
      <c r="OLB26" s="147"/>
      <c r="OLC26" s="146"/>
      <c r="OLD26" s="147"/>
      <c r="OLE26" s="146"/>
      <c r="OLF26" s="147"/>
      <c r="OLG26" s="146"/>
      <c r="OLH26" s="147"/>
      <c r="OLI26" s="146"/>
      <c r="OLJ26" s="147"/>
      <c r="OLK26" s="146"/>
      <c r="OLL26" s="147"/>
      <c r="OLM26" s="146"/>
      <c r="OLN26" s="147"/>
      <c r="OLO26" s="146"/>
      <c r="OLP26" s="147"/>
      <c r="OLQ26" s="146"/>
      <c r="OLR26" s="147"/>
      <c r="OLS26" s="146"/>
      <c r="OLT26" s="147"/>
      <c r="OLU26" s="146"/>
      <c r="OLV26" s="147"/>
      <c r="OLW26" s="146"/>
      <c r="OLX26" s="147"/>
      <c r="OLY26" s="146"/>
      <c r="OLZ26" s="147"/>
      <c r="OMA26" s="146"/>
      <c r="OMB26" s="147"/>
      <c r="OMC26" s="146"/>
      <c r="OMD26" s="147"/>
      <c r="OME26" s="146"/>
      <c r="OMF26" s="147"/>
      <c r="OMG26" s="146"/>
      <c r="OMH26" s="147"/>
      <c r="OMI26" s="146"/>
      <c r="OMJ26" s="147"/>
      <c r="OMK26" s="146"/>
      <c r="OML26" s="147"/>
      <c r="OMM26" s="146"/>
      <c r="OMN26" s="147"/>
      <c r="OMO26" s="146"/>
      <c r="OMP26" s="147"/>
      <c r="OMQ26" s="146"/>
      <c r="OMR26" s="147"/>
      <c r="OMS26" s="146"/>
      <c r="OMT26" s="147"/>
      <c r="OMU26" s="146"/>
      <c r="OMV26" s="147"/>
      <c r="OMW26" s="146"/>
      <c r="OMX26" s="147"/>
      <c r="OMY26" s="146"/>
      <c r="OMZ26" s="147"/>
      <c r="ONA26" s="146"/>
      <c r="ONB26" s="147"/>
      <c r="ONC26" s="146"/>
      <c r="OND26" s="147"/>
      <c r="ONE26" s="146"/>
      <c r="ONF26" s="147"/>
      <c r="ONG26" s="146"/>
      <c r="ONH26" s="147"/>
      <c r="ONI26" s="146"/>
      <c r="ONJ26" s="147"/>
      <c r="ONK26" s="146"/>
      <c r="ONL26" s="147"/>
      <c r="ONM26" s="146"/>
      <c r="ONN26" s="147"/>
      <c r="ONO26" s="146"/>
      <c r="ONP26" s="147"/>
      <c r="ONQ26" s="146"/>
      <c r="ONR26" s="147"/>
      <c r="ONS26" s="146"/>
      <c r="ONT26" s="147"/>
      <c r="ONU26" s="146"/>
      <c r="ONV26" s="147"/>
      <c r="ONW26" s="146"/>
      <c r="ONX26" s="147"/>
      <c r="ONY26" s="146"/>
      <c r="ONZ26" s="147"/>
      <c r="OOA26" s="146"/>
      <c r="OOB26" s="147"/>
      <c r="OOC26" s="146"/>
      <c r="OOD26" s="147"/>
      <c r="OOE26" s="146"/>
      <c r="OOF26" s="147"/>
      <c r="OOG26" s="146"/>
      <c r="OOH26" s="147"/>
      <c r="OOI26" s="146"/>
      <c r="OOJ26" s="147"/>
      <c r="OOK26" s="146"/>
      <c r="OOL26" s="147"/>
      <c r="OOM26" s="146"/>
      <c r="OON26" s="147"/>
      <c r="OOO26" s="146"/>
      <c r="OOP26" s="147"/>
      <c r="OOQ26" s="146"/>
      <c r="OOR26" s="147"/>
      <c r="OOS26" s="146"/>
      <c r="OOT26" s="147"/>
      <c r="OOU26" s="146"/>
      <c r="OOV26" s="147"/>
      <c r="OOW26" s="146"/>
      <c r="OOX26" s="147"/>
      <c r="OOY26" s="146"/>
      <c r="OOZ26" s="147"/>
      <c r="OPA26" s="146"/>
      <c r="OPB26" s="147"/>
      <c r="OPC26" s="146"/>
      <c r="OPD26" s="147"/>
      <c r="OPE26" s="146"/>
      <c r="OPF26" s="147"/>
      <c r="OPG26" s="146"/>
      <c r="OPH26" s="147"/>
      <c r="OPI26" s="146"/>
      <c r="OPJ26" s="147"/>
      <c r="OPK26" s="146"/>
      <c r="OPL26" s="147"/>
      <c r="OPM26" s="146"/>
      <c r="OPN26" s="147"/>
      <c r="OPO26" s="146"/>
      <c r="OPP26" s="147"/>
      <c r="OPQ26" s="146"/>
      <c r="OPR26" s="147"/>
      <c r="OPS26" s="146"/>
      <c r="OPT26" s="147"/>
      <c r="OPU26" s="146"/>
      <c r="OPV26" s="147"/>
      <c r="OPW26" s="146"/>
      <c r="OPX26" s="147"/>
      <c r="OPY26" s="146"/>
      <c r="OPZ26" s="147"/>
      <c r="OQA26" s="146"/>
      <c r="OQB26" s="147"/>
      <c r="OQC26" s="146"/>
      <c r="OQD26" s="147"/>
      <c r="OQE26" s="146"/>
      <c r="OQF26" s="147"/>
      <c r="OQG26" s="146"/>
      <c r="OQH26" s="147"/>
      <c r="OQI26" s="146"/>
      <c r="OQJ26" s="147"/>
      <c r="OQK26" s="146"/>
      <c r="OQL26" s="147"/>
      <c r="OQM26" s="146"/>
      <c r="OQN26" s="147"/>
      <c r="OQO26" s="146"/>
      <c r="OQP26" s="147"/>
      <c r="OQQ26" s="146"/>
      <c r="OQR26" s="147"/>
      <c r="OQS26" s="146"/>
      <c r="OQT26" s="147"/>
      <c r="OQU26" s="146"/>
      <c r="OQV26" s="147"/>
      <c r="OQW26" s="146"/>
      <c r="OQX26" s="147"/>
      <c r="OQY26" s="146"/>
      <c r="OQZ26" s="147"/>
      <c r="ORA26" s="146"/>
      <c r="ORB26" s="147"/>
      <c r="ORC26" s="146"/>
      <c r="ORD26" s="147"/>
      <c r="ORE26" s="146"/>
      <c r="ORF26" s="147"/>
      <c r="ORG26" s="146"/>
      <c r="ORH26" s="147"/>
      <c r="ORI26" s="146"/>
      <c r="ORJ26" s="147"/>
      <c r="ORK26" s="146"/>
      <c r="ORL26" s="147"/>
      <c r="ORM26" s="146"/>
      <c r="ORN26" s="147"/>
      <c r="ORO26" s="146"/>
      <c r="ORP26" s="147"/>
      <c r="ORQ26" s="146"/>
      <c r="ORR26" s="147"/>
      <c r="ORS26" s="146"/>
      <c r="ORT26" s="147"/>
      <c r="ORU26" s="146"/>
      <c r="ORV26" s="147"/>
      <c r="ORW26" s="146"/>
      <c r="ORX26" s="147"/>
      <c r="ORY26" s="146"/>
      <c r="ORZ26" s="147"/>
      <c r="OSA26" s="146"/>
      <c r="OSB26" s="147"/>
      <c r="OSC26" s="146"/>
      <c r="OSD26" s="147"/>
      <c r="OSE26" s="146"/>
      <c r="OSF26" s="147"/>
      <c r="OSG26" s="146"/>
      <c r="OSH26" s="147"/>
      <c r="OSI26" s="146"/>
      <c r="OSJ26" s="147"/>
      <c r="OSK26" s="146"/>
      <c r="OSL26" s="147"/>
      <c r="OSM26" s="146"/>
      <c r="OSN26" s="147"/>
      <c r="OSO26" s="146"/>
      <c r="OSP26" s="147"/>
      <c r="OSQ26" s="146"/>
      <c r="OSR26" s="147"/>
      <c r="OSS26" s="146"/>
      <c r="OST26" s="147"/>
      <c r="OSU26" s="146"/>
      <c r="OSV26" s="147"/>
      <c r="OSW26" s="146"/>
      <c r="OSX26" s="147"/>
      <c r="OSY26" s="146"/>
      <c r="OSZ26" s="147"/>
      <c r="OTA26" s="146"/>
      <c r="OTB26" s="147"/>
      <c r="OTC26" s="146"/>
      <c r="OTD26" s="147"/>
      <c r="OTE26" s="146"/>
      <c r="OTF26" s="147"/>
      <c r="OTG26" s="146"/>
      <c r="OTH26" s="147"/>
      <c r="OTI26" s="146"/>
      <c r="OTJ26" s="147"/>
      <c r="OTK26" s="146"/>
      <c r="OTL26" s="147"/>
      <c r="OTM26" s="146"/>
      <c r="OTN26" s="147"/>
      <c r="OTO26" s="146"/>
      <c r="OTP26" s="147"/>
      <c r="OTQ26" s="146"/>
      <c r="OTR26" s="147"/>
      <c r="OTS26" s="146"/>
      <c r="OTT26" s="147"/>
      <c r="OTU26" s="146"/>
      <c r="OTV26" s="147"/>
      <c r="OTW26" s="146"/>
      <c r="OTX26" s="147"/>
      <c r="OTY26" s="146"/>
      <c r="OTZ26" s="147"/>
      <c r="OUA26" s="146"/>
      <c r="OUB26" s="147"/>
      <c r="OUC26" s="146"/>
      <c r="OUD26" s="147"/>
      <c r="OUE26" s="146"/>
      <c r="OUF26" s="147"/>
      <c r="OUG26" s="146"/>
      <c r="OUH26" s="147"/>
      <c r="OUI26" s="146"/>
      <c r="OUJ26" s="147"/>
      <c r="OUK26" s="146"/>
      <c r="OUL26" s="147"/>
      <c r="OUM26" s="146"/>
      <c r="OUN26" s="147"/>
      <c r="OUO26" s="146"/>
      <c r="OUP26" s="147"/>
      <c r="OUQ26" s="146"/>
      <c r="OUR26" s="147"/>
      <c r="OUS26" s="146"/>
      <c r="OUT26" s="147"/>
      <c r="OUU26" s="146"/>
      <c r="OUV26" s="147"/>
      <c r="OUW26" s="146"/>
      <c r="OUX26" s="147"/>
      <c r="OUY26" s="146"/>
      <c r="OUZ26" s="147"/>
      <c r="OVA26" s="146"/>
      <c r="OVB26" s="147"/>
      <c r="OVC26" s="146"/>
      <c r="OVD26" s="147"/>
      <c r="OVE26" s="146"/>
      <c r="OVF26" s="147"/>
      <c r="OVG26" s="146"/>
      <c r="OVH26" s="147"/>
      <c r="OVI26" s="146"/>
      <c r="OVJ26" s="147"/>
      <c r="OVK26" s="146"/>
      <c r="OVL26" s="147"/>
      <c r="OVM26" s="146"/>
      <c r="OVN26" s="147"/>
      <c r="OVO26" s="146"/>
      <c r="OVP26" s="147"/>
      <c r="OVQ26" s="146"/>
      <c r="OVR26" s="147"/>
      <c r="OVS26" s="146"/>
      <c r="OVT26" s="147"/>
      <c r="OVU26" s="146"/>
      <c r="OVV26" s="147"/>
      <c r="OVW26" s="146"/>
      <c r="OVX26" s="147"/>
      <c r="OVY26" s="146"/>
      <c r="OVZ26" s="147"/>
      <c r="OWA26" s="146"/>
      <c r="OWB26" s="147"/>
      <c r="OWC26" s="146"/>
      <c r="OWD26" s="147"/>
      <c r="OWE26" s="146"/>
      <c r="OWF26" s="147"/>
      <c r="OWG26" s="146"/>
      <c r="OWH26" s="147"/>
      <c r="OWI26" s="146"/>
      <c r="OWJ26" s="147"/>
      <c r="OWK26" s="146"/>
      <c r="OWL26" s="147"/>
      <c r="OWM26" s="146"/>
      <c r="OWN26" s="147"/>
      <c r="OWO26" s="146"/>
      <c r="OWP26" s="147"/>
      <c r="OWQ26" s="146"/>
      <c r="OWR26" s="147"/>
      <c r="OWS26" s="146"/>
      <c r="OWT26" s="147"/>
      <c r="OWU26" s="146"/>
      <c r="OWV26" s="147"/>
      <c r="OWW26" s="146"/>
      <c r="OWX26" s="147"/>
      <c r="OWY26" s="146"/>
      <c r="OWZ26" s="147"/>
      <c r="OXA26" s="146"/>
      <c r="OXB26" s="147"/>
      <c r="OXC26" s="146"/>
      <c r="OXD26" s="147"/>
      <c r="OXE26" s="146"/>
      <c r="OXF26" s="147"/>
      <c r="OXG26" s="146"/>
      <c r="OXH26" s="147"/>
      <c r="OXI26" s="146"/>
      <c r="OXJ26" s="147"/>
      <c r="OXK26" s="146"/>
      <c r="OXL26" s="147"/>
      <c r="OXM26" s="146"/>
      <c r="OXN26" s="147"/>
      <c r="OXO26" s="146"/>
      <c r="OXP26" s="147"/>
      <c r="OXQ26" s="146"/>
      <c r="OXR26" s="147"/>
      <c r="OXS26" s="146"/>
      <c r="OXT26" s="147"/>
      <c r="OXU26" s="146"/>
      <c r="OXV26" s="147"/>
      <c r="OXW26" s="146"/>
      <c r="OXX26" s="147"/>
      <c r="OXY26" s="146"/>
      <c r="OXZ26" s="147"/>
      <c r="OYA26" s="146"/>
      <c r="OYB26" s="147"/>
      <c r="OYC26" s="146"/>
      <c r="OYD26" s="147"/>
      <c r="OYE26" s="146"/>
      <c r="OYF26" s="147"/>
      <c r="OYG26" s="146"/>
      <c r="OYH26" s="147"/>
      <c r="OYI26" s="146"/>
      <c r="OYJ26" s="147"/>
      <c r="OYK26" s="146"/>
      <c r="OYL26" s="147"/>
      <c r="OYM26" s="146"/>
      <c r="OYN26" s="147"/>
      <c r="OYO26" s="146"/>
      <c r="OYP26" s="147"/>
      <c r="OYQ26" s="146"/>
      <c r="OYR26" s="147"/>
      <c r="OYS26" s="146"/>
      <c r="OYT26" s="147"/>
      <c r="OYU26" s="146"/>
      <c r="OYV26" s="147"/>
      <c r="OYW26" s="146"/>
      <c r="OYX26" s="147"/>
      <c r="OYY26" s="146"/>
      <c r="OYZ26" s="147"/>
      <c r="OZA26" s="146"/>
      <c r="OZB26" s="147"/>
      <c r="OZC26" s="146"/>
      <c r="OZD26" s="147"/>
      <c r="OZE26" s="146"/>
      <c r="OZF26" s="147"/>
      <c r="OZG26" s="146"/>
      <c r="OZH26" s="147"/>
      <c r="OZI26" s="146"/>
      <c r="OZJ26" s="147"/>
      <c r="OZK26" s="146"/>
      <c r="OZL26" s="147"/>
      <c r="OZM26" s="146"/>
      <c r="OZN26" s="147"/>
      <c r="OZO26" s="146"/>
      <c r="OZP26" s="147"/>
      <c r="OZQ26" s="146"/>
      <c r="OZR26" s="147"/>
      <c r="OZS26" s="146"/>
      <c r="OZT26" s="147"/>
      <c r="OZU26" s="146"/>
      <c r="OZV26" s="147"/>
      <c r="OZW26" s="146"/>
      <c r="OZX26" s="147"/>
      <c r="OZY26" s="146"/>
      <c r="OZZ26" s="147"/>
      <c r="PAA26" s="146"/>
      <c r="PAB26" s="147"/>
      <c r="PAC26" s="146"/>
      <c r="PAD26" s="147"/>
      <c r="PAE26" s="146"/>
      <c r="PAF26" s="147"/>
      <c r="PAG26" s="146"/>
      <c r="PAH26" s="147"/>
      <c r="PAI26" s="146"/>
      <c r="PAJ26" s="147"/>
      <c r="PAK26" s="146"/>
      <c r="PAL26" s="147"/>
      <c r="PAM26" s="146"/>
      <c r="PAN26" s="147"/>
      <c r="PAO26" s="146"/>
      <c r="PAP26" s="147"/>
      <c r="PAQ26" s="146"/>
      <c r="PAR26" s="147"/>
      <c r="PAS26" s="146"/>
      <c r="PAT26" s="147"/>
      <c r="PAU26" s="146"/>
      <c r="PAV26" s="147"/>
      <c r="PAW26" s="146"/>
      <c r="PAX26" s="147"/>
      <c r="PAY26" s="146"/>
      <c r="PAZ26" s="147"/>
      <c r="PBA26" s="146"/>
      <c r="PBB26" s="147"/>
      <c r="PBC26" s="146"/>
      <c r="PBD26" s="147"/>
      <c r="PBE26" s="146"/>
      <c r="PBF26" s="147"/>
      <c r="PBG26" s="146"/>
      <c r="PBH26" s="147"/>
      <c r="PBI26" s="146"/>
      <c r="PBJ26" s="147"/>
      <c r="PBK26" s="146"/>
      <c r="PBL26" s="147"/>
      <c r="PBM26" s="146"/>
      <c r="PBN26" s="147"/>
      <c r="PBO26" s="146"/>
      <c r="PBP26" s="147"/>
      <c r="PBQ26" s="146"/>
      <c r="PBR26" s="147"/>
      <c r="PBS26" s="146"/>
      <c r="PBT26" s="147"/>
      <c r="PBU26" s="146"/>
      <c r="PBV26" s="147"/>
      <c r="PBW26" s="146"/>
      <c r="PBX26" s="147"/>
      <c r="PBY26" s="146"/>
      <c r="PBZ26" s="147"/>
      <c r="PCA26" s="146"/>
      <c r="PCB26" s="147"/>
      <c r="PCC26" s="146"/>
      <c r="PCD26" s="147"/>
      <c r="PCE26" s="146"/>
      <c r="PCF26" s="147"/>
      <c r="PCG26" s="146"/>
      <c r="PCH26" s="147"/>
      <c r="PCI26" s="146"/>
      <c r="PCJ26" s="147"/>
      <c r="PCK26" s="146"/>
      <c r="PCL26" s="147"/>
      <c r="PCM26" s="146"/>
      <c r="PCN26" s="147"/>
      <c r="PCO26" s="146"/>
      <c r="PCP26" s="147"/>
      <c r="PCQ26" s="146"/>
      <c r="PCR26" s="147"/>
      <c r="PCS26" s="146"/>
      <c r="PCT26" s="147"/>
      <c r="PCU26" s="146"/>
      <c r="PCV26" s="147"/>
      <c r="PCW26" s="146"/>
      <c r="PCX26" s="147"/>
      <c r="PCY26" s="146"/>
      <c r="PCZ26" s="147"/>
      <c r="PDA26" s="146"/>
      <c r="PDB26" s="147"/>
      <c r="PDC26" s="146"/>
      <c r="PDD26" s="147"/>
      <c r="PDE26" s="146"/>
      <c r="PDF26" s="147"/>
      <c r="PDG26" s="146"/>
      <c r="PDH26" s="147"/>
      <c r="PDI26" s="146"/>
      <c r="PDJ26" s="147"/>
      <c r="PDK26" s="146"/>
      <c r="PDL26" s="147"/>
      <c r="PDM26" s="146"/>
      <c r="PDN26" s="147"/>
      <c r="PDO26" s="146"/>
      <c r="PDP26" s="147"/>
      <c r="PDQ26" s="146"/>
      <c r="PDR26" s="147"/>
      <c r="PDS26" s="146"/>
      <c r="PDT26" s="147"/>
      <c r="PDU26" s="146"/>
      <c r="PDV26" s="147"/>
      <c r="PDW26" s="146"/>
      <c r="PDX26" s="147"/>
      <c r="PDY26" s="146"/>
      <c r="PDZ26" s="147"/>
      <c r="PEA26" s="146"/>
      <c r="PEB26" s="147"/>
      <c r="PEC26" s="146"/>
      <c r="PED26" s="147"/>
      <c r="PEE26" s="146"/>
      <c r="PEF26" s="147"/>
      <c r="PEG26" s="146"/>
      <c r="PEH26" s="147"/>
      <c r="PEI26" s="146"/>
      <c r="PEJ26" s="147"/>
      <c r="PEK26" s="146"/>
      <c r="PEL26" s="147"/>
      <c r="PEM26" s="146"/>
      <c r="PEN26" s="147"/>
      <c r="PEO26" s="146"/>
      <c r="PEP26" s="147"/>
      <c r="PEQ26" s="146"/>
      <c r="PER26" s="147"/>
      <c r="PES26" s="146"/>
      <c r="PET26" s="147"/>
      <c r="PEU26" s="146"/>
      <c r="PEV26" s="147"/>
      <c r="PEW26" s="146"/>
      <c r="PEX26" s="147"/>
      <c r="PEY26" s="146"/>
      <c r="PEZ26" s="147"/>
      <c r="PFA26" s="146"/>
      <c r="PFB26" s="147"/>
      <c r="PFC26" s="146"/>
      <c r="PFD26" s="147"/>
      <c r="PFE26" s="146"/>
      <c r="PFF26" s="147"/>
      <c r="PFG26" s="146"/>
      <c r="PFH26" s="147"/>
      <c r="PFI26" s="146"/>
      <c r="PFJ26" s="147"/>
      <c r="PFK26" s="146"/>
      <c r="PFL26" s="147"/>
      <c r="PFM26" s="146"/>
      <c r="PFN26" s="147"/>
      <c r="PFO26" s="146"/>
      <c r="PFP26" s="147"/>
      <c r="PFQ26" s="146"/>
      <c r="PFR26" s="147"/>
      <c r="PFS26" s="146"/>
      <c r="PFT26" s="147"/>
      <c r="PFU26" s="146"/>
      <c r="PFV26" s="147"/>
      <c r="PFW26" s="146"/>
      <c r="PFX26" s="147"/>
      <c r="PFY26" s="146"/>
      <c r="PFZ26" s="147"/>
      <c r="PGA26" s="146"/>
      <c r="PGB26" s="147"/>
      <c r="PGC26" s="146"/>
      <c r="PGD26" s="147"/>
      <c r="PGE26" s="146"/>
      <c r="PGF26" s="147"/>
      <c r="PGG26" s="146"/>
      <c r="PGH26" s="147"/>
      <c r="PGI26" s="146"/>
      <c r="PGJ26" s="147"/>
      <c r="PGK26" s="146"/>
      <c r="PGL26" s="147"/>
      <c r="PGM26" s="146"/>
      <c r="PGN26" s="147"/>
      <c r="PGO26" s="146"/>
      <c r="PGP26" s="147"/>
      <c r="PGQ26" s="146"/>
      <c r="PGR26" s="147"/>
      <c r="PGS26" s="146"/>
      <c r="PGT26" s="147"/>
      <c r="PGU26" s="146"/>
      <c r="PGV26" s="147"/>
      <c r="PGW26" s="146"/>
      <c r="PGX26" s="147"/>
      <c r="PGY26" s="146"/>
      <c r="PGZ26" s="147"/>
      <c r="PHA26" s="146"/>
      <c r="PHB26" s="147"/>
      <c r="PHC26" s="146"/>
      <c r="PHD26" s="147"/>
      <c r="PHE26" s="146"/>
      <c r="PHF26" s="147"/>
      <c r="PHG26" s="146"/>
      <c r="PHH26" s="147"/>
      <c r="PHI26" s="146"/>
      <c r="PHJ26" s="147"/>
      <c r="PHK26" s="146"/>
      <c r="PHL26" s="147"/>
      <c r="PHM26" s="146"/>
      <c r="PHN26" s="147"/>
      <c r="PHO26" s="146"/>
      <c r="PHP26" s="147"/>
      <c r="PHQ26" s="146"/>
      <c r="PHR26" s="147"/>
      <c r="PHS26" s="146"/>
      <c r="PHT26" s="147"/>
      <c r="PHU26" s="146"/>
      <c r="PHV26" s="147"/>
      <c r="PHW26" s="146"/>
      <c r="PHX26" s="147"/>
      <c r="PHY26" s="146"/>
      <c r="PHZ26" s="147"/>
      <c r="PIA26" s="146"/>
      <c r="PIB26" s="147"/>
      <c r="PIC26" s="146"/>
      <c r="PID26" s="147"/>
      <c r="PIE26" s="146"/>
      <c r="PIF26" s="147"/>
      <c r="PIG26" s="146"/>
      <c r="PIH26" s="147"/>
      <c r="PII26" s="146"/>
      <c r="PIJ26" s="147"/>
      <c r="PIK26" s="146"/>
      <c r="PIL26" s="147"/>
      <c r="PIM26" s="146"/>
      <c r="PIN26" s="147"/>
      <c r="PIO26" s="146"/>
      <c r="PIP26" s="147"/>
      <c r="PIQ26" s="146"/>
      <c r="PIR26" s="147"/>
      <c r="PIS26" s="146"/>
      <c r="PIT26" s="147"/>
      <c r="PIU26" s="146"/>
      <c r="PIV26" s="147"/>
      <c r="PIW26" s="146"/>
      <c r="PIX26" s="147"/>
      <c r="PIY26" s="146"/>
      <c r="PIZ26" s="147"/>
      <c r="PJA26" s="146"/>
      <c r="PJB26" s="147"/>
      <c r="PJC26" s="146"/>
      <c r="PJD26" s="147"/>
      <c r="PJE26" s="146"/>
      <c r="PJF26" s="147"/>
      <c r="PJG26" s="146"/>
      <c r="PJH26" s="147"/>
      <c r="PJI26" s="146"/>
      <c r="PJJ26" s="147"/>
      <c r="PJK26" s="146"/>
      <c r="PJL26" s="147"/>
      <c r="PJM26" s="146"/>
      <c r="PJN26" s="147"/>
      <c r="PJO26" s="146"/>
      <c r="PJP26" s="147"/>
      <c r="PJQ26" s="146"/>
      <c r="PJR26" s="147"/>
      <c r="PJS26" s="146"/>
      <c r="PJT26" s="147"/>
      <c r="PJU26" s="146"/>
      <c r="PJV26" s="147"/>
      <c r="PJW26" s="146"/>
      <c r="PJX26" s="147"/>
      <c r="PJY26" s="146"/>
      <c r="PJZ26" s="147"/>
      <c r="PKA26" s="146"/>
      <c r="PKB26" s="147"/>
      <c r="PKC26" s="146"/>
      <c r="PKD26" s="147"/>
      <c r="PKE26" s="146"/>
      <c r="PKF26" s="147"/>
      <c r="PKG26" s="146"/>
      <c r="PKH26" s="147"/>
      <c r="PKI26" s="146"/>
      <c r="PKJ26" s="147"/>
      <c r="PKK26" s="146"/>
      <c r="PKL26" s="147"/>
      <c r="PKM26" s="146"/>
      <c r="PKN26" s="147"/>
      <c r="PKO26" s="146"/>
      <c r="PKP26" s="147"/>
      <c r="PKQ26" s="146"/>
      <c r="PKR26" s="147"/>
      <c r="PKS26" s="146"/>
      <c r="PKT26" s="147"/>
      <c r="PKU26" s="146"/>
      <c r="PKV26" s="147"/>
      <c r="PKW26" s="146"/>
      <c r="PKX26" s="147"/>
      <c r="PKY26" s="146"/>
      <c r="PKZ26" s="147"/>
      <c r="PLA26" s="146"/>
      <c r="PLB26" s="147"/>
      <c r="PLC26" s="146"/>
      <c r="PLD26" s="147"/>
      <c r="PLE26" s="146"/>
      <c r="PLF26" s="147"/>
      <c r="PLG26" s="146"/>
      <c r="PLH26" s="147"/>
      <c r="PLI26" s="146"/>
      <c r="PLJ26" s="147"/>
      <c r="PLK26" s="146"/>
      <c r="PLL26" s="147"/>
      <c r="PLM26" s="146"/>
      <c r="PLN26" s="147"/>
      <c r="PLO26" s="146"/>
      <c r="PLP26" s="147"/>
      <c r="PLQ26" s="146"/>
      <c r="PLR26" s="147"/>
      <c r="PLS26" s="146"/>
      <c r="PLT26" s="147"/>
      <c r="PLU26" s="146"/>
      <c r="PLV26" s="147"/>
      <c r="PLW26" s="146"/>
      <c r="PLX26" s="147"/>
      <c r="PLY26" s="146"/>
      <c r="PLZ26" s="147"/>
      <c r="PMA26" s="146"/>
      <c r="PMB26" s="147"/>
      <c r="PMC26" s="146"/>
      <c r="PMD26" s="147"/>
      <c r="PME26" s="146"/>
      <c r="PMF26" s="147"/>
      <c r="PMG26" s="146"/>
      <c r="PMH26" s="147"/>
      <c r="PMI26" s="146"/>
      <c r="PMJ26" s="147"/>
      <c r="PMK26" s="146"/>
      <c r="PML26" s="147"/>
      <c r="PMM26" s="146"/>
      <c r="PMN26" s="147"/>
      <c r="PMO26" s="146"/>
      <c r="PMP26" s="147"/>
      <c r="PMQ26" s="146"/>
      <c r="PMR26" s="147"/>
      <c r="PMS26" s="146"/>
      <c r="PMT26" s="147"/>
      <c r="PMU26" s="146"/>
      <c r="PMV26" s="147"/>
      <c r="PMW26" s="146"/>
      <c r="PMX26" s="147"/>
      <c r="PMY26" s="146"/>
      <c r="PMZ26" s="147"/>
      <c r="PNA26" s="146"/>
      <c r="PNB26" s="147"/>
      <c r="PNC26" s="146"/>
      <c r="PND26" s="147"/>
      <c r="PNE26" s="146"/>
      <c r="PNF26" s="147"/>
      <c r="PNG26" s="146"/>
      <c r="PNH26" s="147"/>
      <c r="PNI26" s="146"/>
      <c r="PNJ26" s="147"/>
      <c r="PNK26" s="146"/>
      <c r="PNL26" s="147"/>
      <c r="PNM26" s="146"/>
      <c r="PNN26" s="147"/>
      <c r="PNO26" s="146"/>
      <c r="PNP26" s="147"/>
      <c r="PNQ26" s="146"/>
      <c r="PNR26" s="147"/>
      <c r="PNS26" s="146"/>
      <c r="PNT26" s="147"/>
      <c r="PNU26" s="146"/>
      <c r="PNV26" s="147"/>
      <c r="PNW26" s="146"/>
      <c r="PNX26" s="147"/>
      <c r="PNY26" s="146"/>
      <c r="PNZ26" s="147"/>
      <c r="POA26" s="146"/>
      <c r="POB26" s="147"/>
      <c r="POC26" s="146"/>
      <c r="POD26" s="147"/>
      <c r="POE26" s="146"/>
      <c r="POF26" s="147"/>
      <c r="POG26" s="146"/>
      <c r="POH26" s="147"/>
      <c r="POI26" s="146"/>
      <c r="POJ26" s="147"/>
      <c r="POK26" s="146"/>
      <c r="POL26" s="147"/>
      <c r="POM26" s="146"/>
      <c r="PON26" s="147"/>
      <c r="POO26" s="146"/>
      <c r="POP26" s="147"/>
      <c r="POQ26" s="146"/>
      <c r="POR26" s="147"/>
      <c r="POS26" s="146"/>
      <c r="POT26" s="147"/>
      <c r="POU26" s="146"/>
      <c r="POV26" s="147"/>
      <c r="POW26" s="146"/>
      <c r="POX26" s="147"/>
      <c r="POY26" s="146"/>
      <c r="POZ26" s="147"/>
      <c r="PPA26" s="146"/>
      <c r="PPB26" s="147"/>
      <c r="PPC26" s="146"/>
      <c r="PPD26" s="147"/>
      <c r="PPE26" s="146"/>
      <c r="PPF26" s="147"/>
      <c r="PPG26" s="146"/>
      <c r="PPH26" s="147"/>
      <c r="PPI26" s="146"/>
      <c r="PPJ26" s="147"/>
      <c r="PPK26" s="146"/>
      <c r="PPL26" s="147"/>
      <c r="PPM26" s="146"/>
      <c r="PPN26" s="147"/>
      <c r="PPO26" s="146"/>
      <c r="PPP26" s="147"/>
      <c r="PPQ26" s="146"/>
      <c r="PPR26" s="147"/>
      <c r="PPS26" s="146"/>
      <c r="PPT26" s="147"/>
      <c r="PPU26" s="146"/>
      <c r="PPV26" s="147"/>
      <c r="PPW26" s="146"/>
      <c r="PPX26" s="147"/>
      <c r="PPY26" s="146"/>
      <c r="PPZ26" s="147"/>
      <c r="PQA26" s="146"/>
      <c r="PQB26" s="147"/>
      <c r="PQC26" s="146"/>
      <c r="PQD26" s="147"/>
      <c r="PQE26" s="146"/>
      <c r="PQF26" s="147"/>
      <c r="PQG26" s="146"/>
      <c r="PQH26" s="147"/>
      <c r="PQI26" s="146"/>
      <c r="PQJ26" s="147"/>
      <c r="PQK26" s="146"/>
      <c r="PQL26" s="147"/>
      <c r="PQM26" s="146"/>
      <c r="PQN26" s="147"/>
      <c r="PQO26" s="146"/>
      <c r="PQP26" s="147"/>
      <c r="PQQ26" s="146"/>
      <c r="PQR26" s="147"/>
      <c r="PQS26" s="146"/>
      <c r="PQT26" s="147"/>
      <c r="PQU26" s="146"/>
      <c r="PQV26" s="147"/>
      <c r="PQW26" s="146"/>
      <c r="PQX26" s="147"/>
      <c r="PQY26" s="146"/>
      <c r="PQZ26" s="147"/>
      <c r="PRA26" s="146"/>
      <c r="PRB26" s="147"/>
      <c r="PRC26" s="146"/>
      <c r="PRD26" s="147"/>
      <c r="PRE26" s="146"/>
      <c r="PRF26" s="147"/>
      <c r="PRG26" s="146"/>
      <c r="PRH26" s="147"/>
      <c r="PRI26" s="146"/>
      <c r="PRJ26" s="147"/>
      <c r="PRK26" s="146"/>
      <c r="PRL26" s="147"/>
      <c r="PRM26" s="146"/>
      <c r="PRN26" s="147"/>
      <c r="PRO26" s="146"/>
      <c r="PRP26" s="147"/>
      <c r="PRQ26" s="146"/>
      <c r="PRR26" s="147"/>
      <c r="PRS26" s="146"/>
      <c r="PRT26" s="147"/>
      <c r="PRU26" s="146"/>
      <c r="PRV26" s="147"/>
      <c r="PRW26" s="146"/>
      <c r="PRX26" s="147"/>
      <c r="PRY26" s="146"/>
      <c r="PRZ26" s="147"/>
      <c r="PSA26" s="146"/>
      <c r="PSB26" s="147"/>
      <c r="PSC26" s="146"/>
      <c r="PSD26" s="147"/>
      <c r="PSE26" s="146"/>
      <c r="PSF26" s="147"/>
      <c r="PSG26" s="146"/>
      <c r="PSH26" s="147"/>
      <c r="PSI26" s="146"/>
      <c r="PSJ26" s="147"/>
      <c r="PSK26" s="146"/>
      <c r="PSL26" s="147"/>
      <c r="PSM26" s="146"/>
      <c r="PSN26" s="147"/>
      <c r="PSO26" s="146"/>
      <c r="PSP26" s="147"/>
      <c r="PSQ26" s="146"/>
      <c r="PSR26" s="147"/>
      <c r="PSS26" s="146"/>
      <c r="PST26" s="147"/>
      <c r="PSU26" s="146"/>
      <c r="PSV26" s="147"/>
      <c r="PSW26" s="146"/>
      <c r="PSX26" s="147"/>
      <c r="PSY26" s="146"/>
      <c r="PSZ26" s="147"/>
      <c r="PTA26" s="146"/>
      <c r="PTB26" s="147"/>
      <c r="PTC26" s="146"/>
      <c r="PTD26" s="147"/>
      <c r="PTE26" s="146"/>
      <c r="PTF26" s="147"/>
      <c r="PTG26" s="146"/>
      <c r="PTH26" s="147"/>
      <c r="PTI26" s="146"/>
      <c r="PTJ26" s="147"/>
      <c r="PTK26" s="146"/>
      <c r="PTL26" s="147"/>
      <c r="PTM26" s="146"/>
      <c r="PTN26" s="147"/>
      <c r="PTO26" s="146"/>
      <c r="PTP26" s="147"/>
      <c r="PTQ26" s="146"/>
      <c r="PTR26" s="147"/>
      <c r="PTS26" s="146"/>
      <c r="PTT26" s="147"/>
      <c r="PTU26" s="146"/>
      <c r="PTV26" s="147"/>
      <c r="PTW26" s="146"/>
      <c r="PTX26" s="147"/>
      <c r="PTY26" s="146"/>
      <c r="PTZ26" s="147"/>
      <c r="PUA26" s="146"/>
      <c r="PUB26" s="147"/>
      <c r="PUC26" s="146"/>
      <c r="PUD26" s="147"/>
      <c r="PUE26" s="146"/>
      <c r="PUF26" s="147"/>
      <c r="PUG26" s="146"/>
      <c r="PUH26" s="147"/>
      <c r="PUI26" s="146"/>
      <c r="PUJ26" s="147"/>
      <c r="PUK26" s="146"/>
      <c r="PUL26" s="147"/>
      <c r="PUM26" s="146"/>
      <c r="PUN26" s="147"/>
      <c r="PUO26" s="146"/>
      <c r="PUP26" s="147"/>
      <c r="PUQ26" s="146"/>
      <c r="PUR26" s="147"/>
      <c r="PUS26" s="146"/>
      <c r="PUT26" s="147"/>
      <c r="PUU26" s="146"/>
      <c r="PUV26" s="147"/>
      <c r="PUW26" s="146"/>
      <c r="PUX26" s="147"/>
      <c r="PUY26" s="146"/>
      <c r="PUZ26" s="147"/>
      <c r="PVA26" s="146"/>
      <c r="PVB26" s="147"/>
      <c r="PVC26" s="146"/>
      <c r="PVD26" s="147"/>
      <c r="PVE26" s="146"/>
      <c r="PVF26" s="147"/>
      <c r="PVG26" s="146"/>
      <c r="PVH26" s="147"/>
      <c r="PVI26" s="146"/>
      <c r="PVJ26" s="147"/>
      <c r="PVK26" s="146"/>
      <c r="PVL26" s="147"/>
      <c r="PVM26" s="146"/>
      <c r="PVN26" s="147"/>
      <c r="PVO26" s="146"/>
      <c r="PVP26" s="147"/>
      <c r="PVQ26" s="146"/>
      <c r="PVR26" s="147"/>
      <c r="PVS26" s="146"/>
      <c r="PVT26" s="147"/>
      <c r="PVU26" s="146"/>
      <c r="PVV26" s="147"/>
      <c r="PVW26" s="146"/>
      <c r="PVX26" s="147"/>
      <c r="PVY26" s="146"/>
      <c r="PVZ26" s="147"/>
      <c r="PWA26" s="146"/>
      <c r="PWB26" s="147"/>
      <c r="PWC26" s="146"/>
      <c r="PWD26" s="147"/>
      <c r="PWE26" s="146"/>
      <c r="PWF26" s="147"/>
      <c r="PWG26" s="146"/>
      <c r="PWH26" s="147"/>
      <c r="PWI26" s="146"/>
      <c r="PWJ26" s="147"/>
      <c r="PWK26" s="146"/>
      <c r="PWL26" s="147"/>
      <c r="PWM26" s="146"/>
      <c r="PWN26" s="147"/>
      <c r="PWO26" s="146"/>
      <c r="PWP26" s="147"/>
      <c r="PWQ26" s="146"/>
      <c r="PWR26" s="147"/>
      <c r="PWS26" s="146"/>
      <c r="PWT26" s="147"/>
      <c r="PWU26" s="146"/>
      <c r="PWV26" s="147"/>
      <c r="PWW26" s="146"/>
      <c r="PWX26" s="147"/>
      <c r="PWY26" s="146"/>
      <c r="PWZ26" s="147"/>
      <c r="PXA26" s="146"/>
      <c r="PXB26" s="147"/>
      <c r="PXC26" s="146"/>
      <c r="PXD26" s="147"/>
      <c r="PXE26" s="146"/>
      <c r="PXF26" s="147"/>
      <c r="PXG26" s="146"/>
      <c r="PXH26" s="147"/>
      <c r="PXI26" s="146"/>
      <c r="PXJ26" s="147"/>
      <c r="PXK26" s="146"/>
      <c r="PXL26" s="147"/>
      <c r="PXM26" s="146"/>
      <c r="PXN26" s="147"/>
      <c r="PXO26" s="146"/>
      <c r="PXP26" s="147"/>
      <c r="PXQ26" s="146"/>
      <c r="PXR26" s="147"/>
      <c r="PXS26" s="146"/>
      <c r="PXT26" s="147"/>
      <c r="PXU26" s="146"/>
      <c r="PXV26" s="147"/>
      <c r="PXW26" s="146"/>
      <c r="PXX26" s="147"/>
      <c r="PXY26" s="146"/>
      <c r="PXZ26" s="147"/>
      <c r="PYA26" s="146"/>
      <c r="PYB26" s="147"/>
      <c r="PYC26" s="146"/>
      <c r="PYD26" s="147"/>
      <c r="PYE26" s="146"/>
      <c r="PYF26" s="147"/>
      <c r="PYG26" s="146"/>
      <c r="PYH26" s="147"/>
      <c r="PYI26" s="146"/>
      <c r="PYJ26" s="147"/>
      <c r="PYK26" s="146"/>
      <c r="PYL26" s="147"/>
      <c r="PYM26" s="146"/>
      <c r="PYN26" s="147"/>
      <c r="PYO26" s="146"/>
      <c r="PYP26" s="147"/>
      <c r="PYQ26" s="146"/>
      <c r="PYR26" s="147"/>
      <c r="PYS26" s="146"/>
      <c r="PYT26" s="147"/>
      <c r="PYU26" s="146"/>
      <c r="PYV26" s="147"/>
      <c r="PYW26" s="146"/>
      <c r="PYX26" s="147"/>
      <c r="PYY26" s="146"/>
      <c r="PYZ26" s="147"/>
      <c r="PZA26" s="146"/>
      <c r="PZB26" s="147"/>
      <c r="PZC26" s="146"/>
      <c r="PZD26" s="147"/>
      <c r="PZE26" s="146"/>
      <c r="PZF26" s="147"/>
      <c r="PZG26" s="146"/>
      <c r="PZH26" s="147"/>
      <c r="PZI26" s="146"/>
      <c r="PZJ26" s="147"/>
      <c r="PZK26" s="146"/>
      <c r="PZL26" s="147"/>
      <c r="PZM26" s="146"/>
      <c r="PZN26" s="147"/>
      <c r="PZO26" s="146"/>
      <c r="PZP26" s="147"/>
      <c r="PZQ26" s="146"/>
      <c r="PZR26" s="147"/>
      <c r="PZS26" s="146"/>
      <c r="PZT26" s="147"/>
      <c r="PZU26" s="146"/>
      <c r="PZV26" s="147"/>
      <c r="PZW26" s="146"/>
      <c r="PZX26" s="147"/>
      <c r="PZY26" s="146"/>
      <c r="PZZ26" s="147"/>
      <c r="QAA26" s="146"/>
      <c r="QAB26" s="147"/>
      <c r="QAC26" s="146"/>
      <c r="QAD26" s="147"/>
      <c r="QAE26" s="146"/>
      <c r="QAF26" s="147"/>
      <c r="QAG26" s="146"/>
      <c r="QAH26" s="147"/>
      <c r="QAI26" s="146"/>
      <c r="QAJ26" s="147"/>
      <c r="QAK26" s="146"/>
      <c r="QAL26" s="147"/>
      <c r="QAM26" s="146"/>
      <c r="QAN26" s="147"/>
      <c r="QAO26" s="146"/>
      <c r="QAP26" s="147"/>
      <c r="QAQ26" s="146"/>
      <c r="QAR26" s="147"/>
      <c r="QAS26" s="146"/>
      <c r="QAT26" s="147"/>
      <c r="QAU26" s="146"/>
      <c r="QAV26" s="147"/>
      <c r="QAW26" s="146"/>
      <c r="QAX26" s="147"/>
      <c r="QAY26" s="146"/>
      <c r="QAZ26" s="147"/>
      <c r="QBA26" s="146"/>
      <c r="QBB26" s="147"/>
      <c r="QBC26" s="146"/>
      <c r="QBD26" s="147"/>
      <c r="QBE26" s="146"/>
      <c r="QBF26" s="147"/>
      <c r="QBG26" s="146"/>
      <c r="QBH26" s="147"/>
      <c r="QBI26" s="146"/>
      <c r="QBJ26" s="147"/>
      <c r="QBK26" s="146"/>
      <c r="QBL26" s="147"/>
      <c r="QBM26" s="146"/>
      <c r="QBN26" s="147"/>
      <c r="QBO26" s="146"/>
      <c r="QBP26" s="147"/>
      <c r="QBQ26" s="146"/>
      <c r="QBR26" s="147"/>
      <c r="QBS26" s="146"/>
      <c r="QBT26" s="147"/>
      <c r="QBU26" s="146"/>
      <c r="QBV26" s="147"/>
      <c r="QBW26" s="146"/>
      <c r="QBX26" s="147"/>
      <c r="QBY26" s="146"/>
      <c r="QBZ26" s="147"/>
      <c r="QCA26" s="146"/>
      <c r="QCB26" s="147"/>
      <c r="QCC26" s="146"/>
      <c r="QCD26" s="147"/>
      <c r="QCE26" s="146"/>
      <c r="QCF26" s="147"/>
      <c r="QCG26" s="146"/>
      <c r="QCH26" s="147"/>
      <c r="QCI26" s="146"/>
      <c r="QCJ26" s="147"/>
      <c r="QCK26" s="146"/>
      <c r="QCL26" s="147"/>
      <c r="QCM26" s="146"/>
      <c r="QCN26" s="147"/>
      <c r="QCO26" s="146"/>
      <c r="QCP26" s="147"/>
      <c r="QCQ26" s="146"/>
      <c r="QCR26" s="147"/>
      <c r="QCS26" s="146"/>
      <c r="QCT26" s="147"/>
      <c r="QCU26" s="146"/>
      <c r="QCV26" s="147"/>
      <c r="QCW26" s="146"/>
      <c r="QCX26" s="147"/>
      <c r="QCY26" s="146"/>
      <c r="QCZ26" s="147"/>
      <c r="QDA26" s="146"/>
      <c r="QDB26" s="147"/>
      <c r="QDC26" s="146"/>
      <c r="QDD26" s="147"/>
      <c r="QDE26" s="146"/>
      <c r="QDF26" s="147"/>
      <c r="QDG26" s="146"/>
      <c r="QDH26" s="147"/>
      <c r="QDI26" s="146"/>
      <c r="QDJ26" s="147"/>
      <c r="QDK26" s="146"/>
      <c r="QDL26" s="147"/>
      <c r="QDM26" s="146"/>
      <c r="QDN26" s="147"/>
      <c r="QDO26" s="146"/>
      <c r="QDP26" s="147"/>
      <c r="QDQ26" s="146"/>
      <c r="QDR26" s="147"/>
      <c r="QDS26" s="146"/>
      <c r="QDT26" s="147"/>
      <c r="QDU26" s="146"/>
      <c r="QDV26" s="147"/>
      <c r="QDW26" s="146"/>
      <c r="QDX26" s="147"/>
      <c r="QDY26" s="146"/>
      <c r="QDZ26" s="147"/>
      <c r="QEA26" s="146"/>
      <c r="QEB26" s="147"/>
      <c r="QEC26" s="146"/>
      <c r="QED26" s="147"/>
      <c r="QEE26" s="146"/>
      <c r="QEF26" s="147"/>
      <c r="QEG26" s="146"/>
      <c r="QEH26" s="147"/>
      <c r="QEI26" s="146"/>
      <c r="QEJ26" s="147"/>
      <c r="QEK26" s="146"/>
      <c r="QEL26" s="147"/>
      <c r="QEM26" s="146"/>
      <c r="QEN26" s="147"/>
      <c r="QEO26" s="146"/>
      <c r="QEP26" s="147"/>
      <c r="QEQ26" s="146"/>
      <c r="QER26" s="147"/>
      <c r="QES26" s="146"/>
      <c r="QET26" s="147"/>
      <c r="QEU26" s="146"/>
      <c r="QEV26" s="147"/>
      <c r="QEW26" s="146"/>
      <c r="QEX26" s="147"/>
      <c r="QEY26" s="146"/>
      <c r="QEZ26" s="147"/>
      <c r="QFA26" s="146"/>
      <c r="QFB26" s="147"/>
      <c r="QFC26" s="146"/>
      <c r="QFD26" s="147"/>
      <c r="QFE26" s="146"/>
      <c r="QFF26" s="147"/>
      <c r="QFG26" s="146"/>
      <c r="QFH26" s="147"/>
      <c r="QFI26" s="146"/>
      <c r="QFJ26" s="147"/>
      <c r="QFK26" s="146"/>
      <c r="QFL26" s="147"/>
      <c r="QFM26" s="146"/>
      <c r="QFN26" s="147"/>
      <c r="QFO26" s="146"/>
      <c r="QFP26" s="147"/>
      <c r="QFQ26" s="146"/>
      <c r="QFR26" s="147"/>
      <c r="QFS26" s="146"/>
      <c r="QFT26" s="147"/>
      <c r="QFU26" s="146"/>
      <c r="QFV26" s="147"/>
      <c r="QFW26" s="146"/>
      <c r="QFX26" s="147"/>
      <c r="QFY26" s="146"/>
      <c r="QFZ26" s="147"/>
      <c r="QGA26" s="146"/>
      <c r="QGB26" s="147"/>
      <c r="QGC26" s="146"/>
      <c r="QGD26" s="147"/>
      <c r="QGE26" s="146"/>
      <c r="QGF26" s="147"/>
      <c r="QGG26" s="146"/>
      <c r="QGH26" s="147"/>
      <c r="QGI26" s="146"/>
      <c r="QGJ26" s="147"/>
      <c r="QGK26" s="146"/>
      <c r="QGL26" s="147"/>
      <c r="QGM26" s="146"/>
      <c r="QGN26" s="147"/>
      <c r="QGO26" s="146"/>
      <c r="QGP26" s="147"/>
      <c r="QGQ26" s="146"/>
      <c r="QGR26" s="147"/>
      <c r="QGS26" s="146"/>
      <c r="QGT26" s="147"/>
      <c r="QGU26" s="146"/>
      <c r="QGV26" s="147"/>
      <c r="QGW26" s="146"/>
      <c r="QGX26" s="147"/>
      <c r="QGY26" s="146"/>
      <c r="QGZ26" s="147"/>
      <c r="QHA26" s="146"/>
      <c r="QHB26" s="147"/>
      <c r="QHC26" s="146"/>
      <c r="QHD26" s="147"/>
      <c r="QHE26" s="146"/>
      <c r="QHF26" s="147"/>
      <c r="QHG26" s="146"/>
      <c r="QHH26" s="147"/>
      <c r="QHI26" s="146"/>
      <c r="QHJ26" s="147"/>
      <c r="QHK26" s="146"/>
      <c r="QHL26" s="147"/>
      <c r="QHM26" s="146"/>
      <c r="QHN26" s="147"/>
      <c r="QHO26" s="146"/>
      <c r="QHP26" s="147"/>
      <c r="QHQ26" s="146"/>
      <c r="QHR26" s="147"/>
      <c r="QHS26" s="146"/>
      <c r="QHT26" s="147"/>
      <c r="QHU26" s="146"/>
      <c r="QHV26" s="147"/>
      <c r="QHW26" s="146"/>
      <c r="QHX26" s="147"/>
      <c r="QHY26" s="146"/>
      <c r="QHZ26" s="147"/>
      <c r="QIA26" s="146"/>
      <c r="QIB26" s="147"/>
      <c r="QIC26" s="146"/>
      <c r="QID26" s="147"/>
      <c r="QIE26" s="146"/>
      <c r="QIF26" s="147"/>
      <c r="QIG26" s="146"/>
      <c r="QIH26" s="147"/>
      <c r="QII26" s="146"/>
      <c r="QIJ26" s="147"/>
      <c r="QIK26" s="146"/>
      <c r="QIL26" s="147"/>
      <c r="QIM26" s="146"/>
      <c r="QIN26" s="147"/>
      <c r="QIO26" s="146"/>
      <c r="QIP26" s="147"/>
      <c r="QIQ26" s="146"/>
      <c r="QIR26" s="147"/>
      <c r="QIS26" s="146"/>
      <c r="QIT26" s="147"/>
      <c r="QIU26" s="146"/>
      <c r="QIV26" s="147"/>
      <c r="QIW26" s="146"/>
      <c r="QIX26" s="147"/>
      <c r="QIY26" s="146"/>
      <c r="QIZ26" s="147"/>
      <c r="QJA26" s="146"/>
      <c r="QJB26" s="147"/>
      <c r="QJC26" s="146"/>
      <c r="QJD26" s="147"/>
      <c r="QJE26" s="146"/>
      <c r="QJF26" s="147"/>
      <c r="QJG26" s="146"/>
      <c r="QJH26" s="147"/>
      <c r="QJI26" s="146"/>
      <c r="QJJ26" s="147"/>
      <c r="QJK26" s="146"/>
      <c r="QJL26" s="147"/>
      <c r="QJM26" s="146"/>
      <c r="QJN26" s="147"/>
      <c r="QJO26" s="146"/>
      <c r="QJP26" s="147"/>
      <c r="QJQ26" s="146"/>
      <c r="QJR26" s="147"/>
      <c r="QJS26" s="146"/>
      <c r="QJT26" s="147"/>
      <c r="QJU26" s="146"/>
      <c r="QJV26" s="147"/>
      <c r="QJW26" s="146"/>
      <c r="QJX26" s="147"/>
      <c r="QJY26" s="146"/>
      <c r="QJZ26" s="147"/>
      <c r="QKA26" s="146"/>
      <c r="QKB26" s="147"/>
      <c r="QKC26" s="146"/>
      <c r="QKD26" s="147"/>
      <c r="QKE26" s="146"/>
      <c r="QKF26" s="147"/>
      <c r="QKG26" s="146"/>
      <c r="QKH26" s="147"/>
      <c r="QKI26" s="146"/>
      <c r="QKJ26" s="147"/>
      <c r="QKK26" s="146"/>
      <c r="QKL26" s="147"/>
      <c r="QKM26" s="146"/>
      <c r="QKN26" s="147"/>
      <c r="QKO26" s="146"/>
      <c r="QKP26" s="147"/>
      <c r="QKQ26" s="146"/>
      <c r="QKR26" s="147"/>
      <c r="QKS26" s="146"/>
      <c r="QKT26" s="147"/>
      <c r="QKU26" s="146"/>
      <c r="QKV26" s="147"/>
      <c r="QKW26" s="146"/>
      <c r="QKX26" s="147"/>
      <c r="QKY26" s="146"/>
      <c r="QKZ26" s="147"/>
      <c r="QLA26" s="146"/>
      <c r="QLB26" s="147"/>
      <c r="QLC26" s="146"/>
      <c r="QLD26" s="147"/>
      <c r="QLE26" s="146"/>
      <c r="QLF26" s="147"/>
      <c r="QLG26" s="146"/>
      <c r="QLH26" s="147"/>
      <c r="QLI26" s="146"/>
      <c r="QLJ26" s="147"/>
      <c r="QLK26" s="146"/>
      <c r="QLL26" s="147"/>
      <c r="QLM26" s="146"/>
      <c r="QLN26" s="147"/>
      <c r="QLO26" s="146"/>
      <c r="QLP26" s="147"/>
      <c r="QLQ26" s="146"/>
      <c r="QLR26" s="147"/>
      <c r="QLS26" s="146"/>
      <c r="QLT26" s="147"/>
      <c r="QLU26" s="146"/>
      <c r="QLV26" s="147"/>
      <c r="QLW26" s="146"/>
      <c r="QLX26" s="147"/>
      <c r="QLY26" s="146"/>
      <c r="QLZ26" s="147"/>
      <c r="QMA26" s="146"/>
      <c r="QMB26" s="147"/>
      <c r="QMC26" s="146"/>
      <c r="QMD26" s="147"/>
      <c r="QME26" s="146"/>
      <c r="QMF26" s="147"/>
      <c r="QMG26" s="146"/>
      <c r="QMH26" s="147"/>
      <c r="QMI26" s="146"/>
      <c r="QMJ26" s="147"/>
      <c r="QMK26" s="146"/>
      <c r="QML26" s="147"/>
      <c r="QMM26" s="146"/>
      <c r="QMN26" s="147"/>
      <c r="QMO26" s="146"/>
      <c r="QMP26" s="147"/>
      <c r="QMQ26" s="146"/>
      <c r="QMR26" s="147"/>
      <c r="QMS26" s="146"/>
      <c r="QMT26" s="147"/>
      <c r="QMU26" s="146"/>
      <c r="QMV26" s="147"/>
      <c r="QMW26" s="146"/>
      <c r="QMX26" s="147"/>
      <c r="QMY26" s="146"/>
      <c r="QMZ26" s="147"/>
      <c r="QNA26" s="146"/>
      <c r="QNB26" s="147"/>
      <c r="QNC26" s="146"/>
      <c r="QND26" s="147"/>
      <c r="QNE26" s="146"/>
      <c r="QNF26" s="147"/>
      <c r="QNG26" s="146"/>
      <c r="QNH26" s="147"/>
      <c r="QNI26" s="146"/>
      <c r="QNJ26" s="147"/>
      <c r="QNK26" s="146"/>
      <c r="QNL26" s="147"/>
      <c r="QNM26" s="146"/>
      <c r="QNN26" s="147"/>
      <c r="QNO26" s="146"/>
      <c r="QNP26" s="147"/>
      <c r="QNQ26" s="146"/>
      <c r="QNR26" s="147"/>
      <c r="QNS26" s="146"/>
      <c r="QNT26" s="147"/>
      <c r="QNU26" s="146"/>
      <c r="QNV26" s="147"/>
      <c r="QNW26" s="146"/>
      <c r="QNX26" s="147"/>
      <c r="QNY26" s="146"/>
      <c r="QNZ26" s="147"/>
      <c r="QOA26" s="146"/>
      <c r="QOB26" s="147"/>
      <c r="QOC26" s="146"/>
      <c r="QOD26" s="147"/>
      <c r="QOE26" s="146"/>
      <c r="QOF26" s="147"/>
      <c r="QOG26" s="146"/>
      <c r="QOH26" s="147"/>
      <c r="QOI26" s="146"/>
      <c r="QOJ26" s="147"/>
      <c r="QOK26" s="146"/>
      <c r="QOL26" s="147"/>
      <c r="QOM26" s="146"/>
      <c r="QON26" s="147"/>
      <c r="QOO26" s="146"/>
      <c r="QOP26" s="147"/>
      <c r="QOQ26" s="146"/>
      <c r="QOR26" s="147"/>
      <c r="QOS26" s="146"/>
      <c r="QOT26" s="147"/>
      <c r="QOU26" s="146"/>
      <c r="QOV26" s="147"/>
      <c r="QOW26" s="146"/>
      <c r="QOX26" s="147"/>
      <c r="QOY26" s="146"/>
      <c r="QOZ26" s="147"/>
      <c r="QPA26" s="146"/>
      <c r="QPB26" s="147"/>
      <c r="QPC26" s="146"/>
      <c r="QPD26" s="147"/>
      <c r="QPE26" s="146"/>
      <c r="QPF26" s="147"/>
      <c r="QPG26" s="146"/>
      <c r="QPH26" s="147"/>
      <c r="QPI26" s="146"/>
      <c r="QPJ26" s="147"/>
      <c r="QPK26" s="146"/>
      <c r="QPL26" s="147"/>
      <c r="QPM26" s="146"/>
      <c r="QPN26" s="147"/>
      <c r="QPO26" s="146"/>
      <c r="QPP26" s="147"/>
      <c r="QPQ26" s="146"/>
      <c r="QPR26" s="147"/>
      <c r="QPS26" s="146"/>
      <c r="QPT26" s="147"/>
      <c r="QPU26" s="146"/>
      <c r="QPV26" s="147"/>
      <c r="QPW26" s="146"/>
      <c r="QPX26" s="147"/>
      <c r="QPY26" s="146"/>
      <c r="QPZ26" s="147"/>
      <c r="QQA26" s="146"/>
      <c r="QQB26" s="147"/>
      <c r="QQC26" s="146"/>
      <c r="QQD26" s="147"/>
      <c r="QQE26" s="146"/>
      <c r="QQF26" s="147"/>
      <c r="QQG26" s="146"/>
      <c r="QQH26" s="147"/>
      <c r="QQI26" s="146"/>
      <c r="QQJ26" s="147"/>
      <c r="QQK26" s="146"/>
      <c r="QQL26" s="147"/>
      <c r="QQM26" s="146"/>
      <c r="QQN26" s="147"/>
      <c r="QQO26" s="146"/>
      <c r="QQP26" s="147"/>
      <c r="QQQ26" s="146"/>
      <c r="QQR26" s="147"/>
      <c r="QQS26" s="146"/>
      <c r="QQT26" s="147"/>
      <c r="QQU26" s="146"/>
      <c r="QQV26" s="147"/>
      <c r="QQW26" s="146"/>
      <c r="QQX26" s="147"/>
      <c r="QQY26" s="146"/>
      <c r="QQZ26" s="147"/>
      <c r="QRA26" s="146"/>
      <c r="QRB26" s="147"/>
      <c r="QRC26" s="146"/>
      <c r="QRD26" s="147"/>
      <c r="QRE26" s="146"/>
      <c r="QRF26" s="147"/>
      <c r="QRG26" s="146"/>
      <c r="QRH26" s="147"/>
      <c r="QRI26" s="146"/>
      <c r="QRJ26" s="147"/>
      <c r="QRK26" s="146"/>
      <c r="QRL26" s="147"/>
      <c r="QRM26" s="146"/>
      <c r="QRN26" s="147"/>
      <c r="QRO26" s="146"/>
      <c r="QRP26" s="147"/>
      <c r="QRQ26" s="146"/>
      <c r="QRR26" s="147"/>
      <c r="QRS26" s="146"/>
      <c r="QRT26" s="147"/>
      <c r="QRU26" s="146"/>
      <c r="QRV26" s="147"/>
      <c r="QRW26" s="146"/>
      <c r="QRX26" s="147"/>
      <c r="QRY26" s="146"/>
      <c r="QRZ26" s="147"/>
      <c r="QSA26" s="146"/>
      <c r="QSB26" s="147"/>
      <c r="QSC26" s="146"/>
      <c r="QSD26" s="147"/>
      <c r="QSE26" s="146"/>
      <c r="QSF26" s="147"/>
      <c r="QSG26" s="146"/>
      <c r="QSH26" s="147"/>
      <c r="QSI26" s="146"/>
      <c r="QSJ26" s="147"/>
      <c r="QSK26" s="146"/>
      <c r="QSL26" s="147"/>
      <c r="QSM26" s="146"/>
      <c r="QSN26" s="147"/>
      <c r="QSO26" s="146"/>
      <c r="QSP26" s="147"/>
      <c r="QSQ26" s="146"/>
      <c r="QSR26" s="147"/>
      <c r="QSS26" s="146"/>
      <c r="QST26" s="147"/>
      <c r="QSU26" s="146"/>
      <c r="QSV26" s="147"/>
      <c r="QSW26" s="146"/>
      <c r="QSX26" s="147"/>
      <c r="QSY26" s="146"/>
      <c r="QSZ26" s="147"/>
      <c r="QTA26" s="146"/>
      <c r="QTB26" s="147"/>
      <c r="QTC26" s="146"/>
      <c r="QTD26" s="147"/>
      <c r="QTE26" s="146"/>
      <c r="QTF26" s="147"/>
      <c r="QTG26" s="146"/>
      <c r="QTH26" s="147"/>
      <c r="QTI26" s="146"/>
      <c r="QTJ26" s="147"/>
      <c r="QTK26" s="146"/>
      <c r="QTL26" s="147"/>
      <c r="QTM26" s="146"/>
      <c r="QTN26" s="147"/>
      <c r="QTO26" s="146"/>
      <c r="QTP26" s="147"/>
      <c r="QTQ26" s="146"/>
      <c r="QTR26" s="147"/>
      <c r="QTS26" s="146"/>
      <c r="QTT26" s="147"/>
      <c r="QTU26" s="146"/>
      <c r="QTV26" s="147"/>
      <c r="QTW26" s="146"/>
      <c r="QTX26" s="147"/>
      <c r="QTY26" s="146"/>
      <c r="QTZ26" s="147"/>
      <c r="QUA26" s="146"/>
      <c r="QUB26" s="147"/>
      <c r="QUC26" s="146"/>
      <c r="QUD26" s="147"/>
      <c r="QUE26" s="146"/>
      <c r="QUF26" s="147"/>
      <c r="QUG26" s="146"/>
      <c r="QUH26" s="147"/>
      <c r="QUI26" s="146"/>
      <c r="QUJ26" s="147"/>
      <c r="QUK26" s="146"/>
      <c r="QUL26" s="147"/>
      <c r="QUM26" s="146"/>
      <c r="QUN26" s="147"/>
      <c r="QUO26" s="146"/>
      <c r="QUP26" s="147"/>
      <c r="QUQ26" s="146"/>
      <c r="QUR26" s="147"/>
      <c r="QUS26" s="146"/>
      <c r="QUT26" s="147"/>
      <c r="QUU26" s="146"/>
      <c r="QUV26" s="147"/>
      <c r="QUW26" s="146"/>
      <c r="QUX26" s="147"/>
      <c r="QUY26" s="146"/>
      <c r="QUZ26" s="147"/>
      <c r="QVA26" s="146"/>
      <c r="QVB26" s="147"/>
      <c r="QVC26" s="146"/>
      <c r="QVD26" s="147"/>
      <c r="QVE26" s="146"/>
      <c r="QVF26" s="147"/>
      <c r="QVG26" s="146"/>
      <c r="QVH26" s="147"/>
      <c r="QVI26" s="146"/>
      <c r="QVJ26" s="147"/>
      <c r="QVK26" s="146"/>
      <c r="QVL26" s="147"/>
      <c r="QVM26" s="146"/>
      <c r="QVN26" s="147"/>
      <c r="QVO26" s="146"/>
      <c r="QVP26" s="147"/>
      <c r="QVQ26" s="146"/>
      <c r="QVR26" s="147"/>
      <c r="QVS26" s="146"/>
      <c r="QVT26" s="147"/>
      <c r="QVU26" s="146"/>
      <c r="QVV26" s="147"/>
      <c r="QVW26" s="146"/>
      <c r="QVX26" s="147"/>
      <c r="QVY26" s="146"/>
      <c r="QVZ26" s="147"/>
      <c r="QWA26" s="146"/>
      <c r="QWB26" s="147"/>
      <c r="QWC26" s="146"/>
      <c r="QWD26" s="147"/>
      <c r="QWE26" s="146"/>
      <c r="QWF26" s="147"/>
      <c r="QWG26" s="146"/>
      <c r="QWH26" s="147"/>
      <c r="QWI26" s="146"/>
      <c r="QWJ26" s="147"/>
      <c r="QWK26" s="146"/>
      <c r="QWL26" s="147"/>
      <c r="QWM26" s="146"/>
      <c r="QWN26" s="147"/>
      <c r="QWO26" s="146"/>
      <c r="QWP26" s="147"/>
      <c r="QWQ26" s="146"/>
      <c r="QWR26" s="147"/>
      <c r="QWS26" s="146"/>
      <c r="QWT26" s="147"/>
      <c r="QWU26" s="146"/>
      <c r="QWV26" s="147"/>
      <c r="QWW26" s="146"/>
      <c r="QWX26" s="147"/>
      <c r="QWY26" s="146"/>
      <c r="QWZ26" s="147"/>
      <c r="QXA26" s="146"/>
      <c r="QXB26" s="147"/>
      <c r="QXC26" s="146"/>
      <c r="QXD26" s="147"/>
      <c r="QXE26" s="146"/>
      <c r="QXF26" s="147"/>
      <c r="QXG26" s="146"/>
      <c r="QXH26" s="147"/>
      <c r="QXI26" s="146"/>
      <c r="QXJ26" s="147"/>
      <c r="QXK26" s="146"/>
      <c r="QXL26" s="147"/>
      <c r="QXM26" s="146"/>
      <c r="QXN26" s="147"/>
      <c r="QXO26" s="146"/>
      <c r="QXP26" s="147"/>
      <c r="QXQ26" s="146"/>
      <c r="QXR26" s="147"/>
      <c r="QXS26" s="146"/>
      <c r="QXT26" s="147"/>
      <c r="QXU26" s="146"/>
      <c r="QXV26" s="147"/>
      <c r="QXW26" s="146"/>
      <c r="QXX26" s="147"/>
      <c r="QXY26" s="146"/>
      <c r="QXZ26" s="147"/>
      <c r="QYA26" s="146"/>
      <c r="QYB26" s="147"/>
      <c r="QYC26" s="146"/>
      <c r="QYD26" s="147"/>
      <c r="QYE26" s="146"/>
      <c r="QYF26" s="147"/>
      <c r="QYG26" s="146"/>
      <c r="QYH26" s="147"/>
      <c r="QYI26" s="146"/>
      <c r="QYJ26" s="147"/>
      <c r="QYK26" s="146"/>
      <c r="QYL26" s="147"/>
      <c r="QYM26" s="146"/>
      <c r="QYN26" s="147"/>
      <c r="QYO26" s="146"/>
      <c r="QYP26" s="147"/>
      <c r="QYQ26" s="146"/>
      <c r="QYR26" s="147"/>
      <c r="QYS26" s="146"/>
      <c r="QYT26" s="147"/>
      <c r="QYU26" s="146"/>
      <c r="QYV26" s="147"/>
      <c r="QYW26" s="146"/>
      <c r="QYX26" s="147"/>
      <c r="QYY26" s="146"/>
      <c r="QYZ26" s="147"/>
      <c r="QZA26" s="146"/>
      <c r="QZB26" s="147"/>
      <c r="QZC26" s="146"/>
      <c r="QZD26" s="147"/>
      <c r="QZE26" s="146"/>
      <c r="QZF26" s="147"/>
      <c r="QZG26" s="146"/>
      <c r="QZH26" s="147"/>
      <c r="QZI26" s="146"/>
      <c r="QZJ26" s="147"/>
      <c r="QZK26" s="146"/>
      <c r="QZL26" s="147"/>
      <c r="QZM26" s="146"/>
      <c r="QZN26" s="147"/>
      <c r="QZO26" s="146"/>
      <c r="QZP26" s="147"/>
      <c r="QZQ26" s="146"/>
      <c r="QZR26" s="147"/>
      <c r="QZS26" s="146"/>
      <c r="QZT26" s="147"/>
      <c r="QZU26" s="146"/>
      <c r="QZV26" s="147"/>
      <c r="QZW26" s="146"/>
      <c r="QZX26" s="147"/>
      <c r="QZY26" s="146"/>
      <c r="QZZ26" s="147"/>
      <c r="RAA26" s="146"/>
      <c r="RAB26" s="147"/>
      <c r="RAC26" s="146"/>
      <c r="RAD26" s="147"/>
      <c r="RAE26" s="146"/>
      <c r="RAF26" s="147"/>
      <c r="RAG26" s="146"/>
      <c r="RAH26" s="147"/>
      <c r="RAI26" s="146"/>
      <c r="RAJ26" s="147"/>
      <c r="RAK26" s="146"/>
      <c r="RAL26" s="147"/>
      <c r="RAM26" s="146"/>
      <c r="RAN26" s="147"/>
      <c r="RAO26" s="146"/>
      <c r="RAP26" s="147"/>
      <c r="RAQ26" s="146"/>
      <c r="RAR26" s="147"/>
      <c r="RAS26" s="146"/>
      <c r="RAT26" s="147"/>
      <c r="RAU26" s="146"/>
      <c r="RAV26" s="147"/>
      <c r="RAW26" s="146"/>
      <c r="RAX26" s="147"/>
      <c r="RAY26" s="146"/>
      <c r="RAZ26" s="147"/>
      <c r="RBA26" s="146"/>
      <c r="RBB26" s="147"/>
      <c r="RBC26" s="146"/>
      <c r="RBD26" s="147"/>
      <c r="RBE26" s="146"/>
      <c r="RBF26" s="147"/>
      <c r="RBG26" s="146"/>
      <c r="RBH26" s="147"/>
      <c r="RBI26" s="146"/>
      <c r="RBJ26" s="147"/>
      <c r="RBK26" s="146"/>
      <c r="RBL26" s="147"/>
      <c r="RBM26" s="146"/>
      <c r="RBN26" s="147"/>
      <c r="RBO26" s="146"/>
      <c r="RBP26" s="147"/>
      <c r="RBQ26" s="146"/>
      <c r="RBR26" s="147"/>
      <c r="RBS26" s="146"/>
      <c r="RBT26" s="147"/>
      <c r="RBU26" s="146"/>
      <c r="RBV26" s="147"/>
      <c r="RBW26" s="146"/>
      <c r="RBX26" s="147"/>
      <c r="RBY26" s="146"/>
      <c r="RBZ26" s="147"/>
      <c r="RCA26" s="146"/>
      <c r="RCB26" s="147"/>
      <c r="RCC26" s="146"/>
      <c r="RCD26" s="147"/>
      <c r="RCE26" s="146"/>
      <c r="RCF26" s="147"/>
      <c r="RCG26" s="146"/>
      <c r="RCH26" s="147"/>
      <c r="RCI26" s="146"/>
      <c r="RCJ26" s="147"/>
      <c r="RCK26" s="146"/>
      <c r="RCL26" s="147"/>
      <c r="RCM26" s="146"/>
      <c r="RCN26" s="147"/>
      <c r="RCO26" s="146"/>
      <c r="RCP26" s="147"/>
      <c r="RCQ26" s="146"/>
      <c r="RCR26" s="147"/>
      <c r="RCS26" s="146"/>
      <c r="RCT26" s="147"/>
      <c r="RCU26" s="146"/>
      <c r="RCV26" s="147"/>
      <c r="RCW26" s="146"/>
      <c r="RCX26" s="147"/>
      <c r="RCY26" s="146"/>
      <c r="RCZ26" s="147"/>
      <c r="RDA26" s="146"/>
      <c r="RDB26" s="147"/>
      <c r="RDC26" s="146"/>
      <c r="RDD26" s="147"/>
      <c r="RDE26" s="146"/>
      <c r="RDF26" s="147"/>
      <c r="RDG26" s="146"/>
      <c r="RDH26" s="147"/>
      <c r="RDI26" s="146"/>
      <c r="RDJ26" s="147"/>
      <c r="RDK26" s="146"/>
      <c r="RDL26" s="147"/>
      <c r="RDM26" s="146"/>
      <c r="RDN26" s="147"/>
      <c r="RDO26" s="146"/>
      <c r="RDP26" s="147"/>
      <c r="RDQ26" s="146"/>
      <c r="RDR26" s="147"/>
      <c r="RDS26" s="146"/>
      <c r="RDT26" s="147"/>
      <c r="RDU26" s="146"/>
      <c r="RDV26" s="147"/>
      <c r="RDW26" s="146"/>
      <c r="RDX26" s="147"/>
      <c r="RDY26" s="146"/>
      <c r="RDZ26" s="147"/>
      <c r="REA26" s="146"/>
      <c r="REB26" s="147"/>
      <c r="REC26" s="146"/>
      <c r="RED26" s="147"/>
      <c r="REE26" s="146"/>
      <c r="REF26" s="147"/>
      <c r="REG26" s="146"/>
      <c r="REH26" s="147"/>
      <c r="REI26" s="146"/>
      <c r="REJ26" s="147"/>
      <c r="REK26" s="146"/>
      <c r="REL26" s="147"/>
      <c r="REM26" s="146"/>
      <c r="REN26" s="147"/>
      <c r="REO26" s="146"/>
      <c r="REP26" s="147"/>
      <c r="REQ26" s="146"/>
      <c r="RER26" s="147"/>
      <c r="RES26" s="146"/>
      <c r="RET26" s="147"/>
      <c r="REU26" s="146"/>
      <c r="REV26" s="147"/>
      <c r="REW26" s="146"/>
      <c r="REX26" s="147"/>
      <c r="REY26" s="146"/>
      <c r="REZ26" s="147"/>
      <c r="RFA26" s="146"/>
      <c r="RFB26" s="147"/>
      <c r="RFC26" s="146"/>
      <c r="RFD26" s="147"/>
      <c r="RFE26" s="146"/>
      <c r="RFF26" s="147"/>
      <c r="RFG26" s="146"/>
      <c r="RFH26" s="147"/>
      <c r="RFI26" s="146"/>
      <c r="RFJ26" s="147"/>
      <c r="RFK26" s="146"/>
      <c r="RFL26" s="147"/>
      <c r="RFM26" s="146"/>
      <c r="RFN26" s="147"/>
      <c r="RFO26" s="146"/>
      <c r="RFP26" s="147"/>
      <c r="RFQ26" s="146"/>
      <c r="RFR26" s="147"/>
      <c r="RFS26" s="146"/>
      <c r="RFT26" s="147"/>
      <c r="RFU26" s="146"/>
      <c r="RFV26" s="147"/>
      <c r="RFW26" s="146"/>
      <c r="RFX26" s="147"/>
      <c r="RFY26" s="146"/>
      <c r="RFZ26" s="147"/>
      <c r="RGA26" s="146"/>
      <c r="RGB26" s="147"/>
      <c r="RGC26" s="146"/>
      <c r="RGD26" s="147"/>
      <c r="RGE26" s="146"/>
      <c r="RGF26" s="147"/>
      <c r="RGG26" s="146"/>
      <c r="RGH26" s="147"/>
      <c r="RGI26" s="146"/>
      <c r="RGJ26" s="147"/>
      <c r="RGK26" s="146"/>
      <c r="RGL26" s="147"/>
      <c r="RGM26" s="146"/>
      <c r="RGN26" s="147"/>
      <c r="RGO26" s="146"/>
      <c r="RGP26" s="147"/>
      <c r="RGQ26" s="146"/>
      <c r="RGR26" s="147"/>
      <c r="RGS26" s="146"/>
      <c r="RGT26" s="147"/>
      <c r="RGU26" s="146"/>
      <c r="RGV26" s="147"/>
      <c r="RGW26" s="146"/>
      <c r="RGX26" s="147"/>
      <c r="RGY26" s="146"/>
      <c r="RGZ26" s="147"/>
      <c r="RHA26" s="146"/>
      <c r="RHB26" s="147"/>
      <c r="RHC26" s="146"/>
      <c r="RHD26" s="147"/>
      <c r="RHE26" s="146"/>
      <c r="RHF26" s="147"/>
      <c r="RHG26" s="146"/>
      <c r="RHH26" s="147"/>
      <c r="RHI26" s="146"/>
      <c r="RHJ26" s="147"/>
      <c r="RHK26" s="146"/>
      <c r="RHL26" s="147"/>
      <c r="RHM26" s="146"/>
      <c r="RHN26" s="147"/>
      <c r="RHO26" s="146"/>
      <c r="RHP26" s="147"/>
      <c r="RHQ26" s="146"/>
      <c r="RHR26" s="147"/>
      <c r="RHS26" s="146"/>
      <c r="RHT26" s="147"/>
      <c r="RHU26" s="146"/>
      <c r="RHV26" s="147"/>
      <c r="RHW26" s="146"/>
      <c r="RHX26" s="147"/>
      <c r="RHY26" s="146"/>
      <c r="RHZ26" s="147"/>
      <c r="RIA26" s="146"/>
      <c r="RIB26" s="147"/>
      <c r="RIC26" s="146"/>
      <c r="RID26" s="147"/>
      <c r="RIE26" s="146"/>
      <c r="RIF26" s="147"/>
      <c r="RIG26" s="146"/>
      <c r="RIH26" s="147"/>
      <c r="RII26" s="146"/>
      <c r="RIJ26" s="147"/>
      <c r="RIK26" s="146"/>
      <c r="RIL26" s="147"/>
      <c r="RIM26" s="146"/>
      <c r="RIN26" s="147"/>
      <c r="RIO26" s="146"/>
      <c r="RIP26" s="147"/>
      <c r="RIQ26" s="146"/>
      <c r="RIR26" s="147"/>
      <c r="RIS26" s="146"/>
      <c r="RIT26" s="147"/>
      <c r="RIU26" s="146"/>
      <c r="RIV26" s="147"/>
      <c r="RIW26" s="146"/>
      <c r="RIX26" s="147"/>
      <c r="RIY26" s="146"/>
      <c r="RIZ26" s="147"/>
      <c r="RJA26" s="146"/>
      <c r="RJB26" s="147"/>
      <c r="RJC26" s="146"/>
      <c r="RJD26" s="147"/>
      <c r="RJE26" s="146"/>
      <c r="RJF26" s="147"/>
      <c r="RJG26" s="146"/>
      <c r="RJH26" s="147"/>
      <c r="RJI26" s="146"/>
      <c r="RJJ26" s="147"/>
      <c r="RJK26" s="146"/>
      <c r="RJL26" s="147"/>
      <c r="RJM26" s="146"/>
      <c r="RJN26" s="147"/>
      <c r="RJO26" s="146"/>
      <c r="RJP26" s="147"/>
      <c r="RJQ26" s="146"/>
      <c r="RJR26" s="147"/>
      <c r="RJS26" s="146"/>
      <c r="RJT26" s="147"/>
      <c r="RJU26" s="146"/>
      <c r="RJV26" s="147"/>
      <c r="RJW26" s="146"/>
      <c r="RJX26" s="147"/>
      <c r="RJY26" s="146"/>
      <c r="RJZ26" s="147"/>
      <c r="RKA26" s="146"/>
      <c r="RKB26" s="147"/>
      <c r="RKC26" s="146"/>
      <c r="RKD26" s="147"/>
      <c r="RKE26" s="146"/>
      <c r="RKF26" s="147"/>
      <c r="RKG26" s="146"/>
      <c r="RKH26" s="147"/>
      <c r="RKI26" s="146"/>
      <c r="RKJ26" s="147"/>
      <c r="RKK26" s="146"/>
      <c r="RKL26" s="147"/>
      <c r="RKM26" s="146"/>
      <c r="RKN26" s="147"/>
      <c r="RKO26" s="146"/>
      <c r="RKP26" s="147"/>
      <c r="RKQ26" s="146"/>
      <c r="RKR26" s="147"/>
      <c r="RKS26" s="146"/>
      <c r="RKT26" s="147"/>
      <c r="RKU26" s="146"/>
      <c r="RKV26" s="147"/>
      <c r="RKW26" s="146"/>
      <c r="RKX26" s="147"/>
      <c r="RKY26" s="146"/>
      <c r="RKZ26" s="147"/>
      <c r="RLA26" s="146"/>
      <c r="RLB26" s="147"/>
      <c r="RLC26" s="146"/>
      <c r="RLD26" s="147"/>
      <c r="RLE26" s="146"/>
      <c r="RLF26" s="147"/>
      <c r="RLG26" s="146"/>
      <c r="RLH26" s="147"/>
      <c r="RLI26" s="146"/>
      <c r="RLJ26" s="147"/>
      <c r="RLK26" s="146"/>
      <c r="RLL26" s="147"/>
      <c r="RLM26" s="146"/>
      <c r="RLN26" s="147"/>
      <c r="RLO26" s="146"/>
      <c r="RLP26" s="147"/>
      <c r="RLQ26" s="146"/>
      <c r="RLR26" s="147"/>
      <c r="RLS26" s="146"/>
      <c r="RLT26" s="147"/>
      <c r="RLU26" s="146"/>
      <c r="RLV26" s="147"/>
      <c r="RLW26" s="146"/>
      <c r="RLX26" s="147"/>
      <c r="RLY26" s="146"/>
      <c r="RLZ26" s="147"/>
      <c r="RMA26" s="146"/>
      <c r="RMB26" s="147"/>
      <c r="RMC26" s="146"/>
      <c r="RMD26" s="147"/>
      <c r="RME26" s="146"/>
      <c r="RMF26" s="147"/>
      <c r="RMG26" s="146"/>
      <c r="RMH26" s="147"/>
      <c r="RMI26" s="146"/>
      <c r="RMJ26" s="147"/>
      <c r="RMK26" s="146"/>
      <c r="RML26" s="147"/>
      <c r="RMM26" s="146"/>
      <c r="RMN26" s="147"/>
      <c r="RMO26" s="146"/>
      <c r="RMP26" s="147"/>
      <c r="RMQ26" s="146"/>
      <c r="RMR26" s="147"/>
      <c r="RMS26" s="146"/>
      <c r="RMT26" s="147"/>
      <c r="RMU26" s="146"/>
      <c r="RMV26" s="147"/>
      <c r="RMW26" s="146"/>
      <c r="RMX26" s="147"/>
      <c r="RMY26" s="146"/>
      <c r="RMZ26" s="147"/>
      <c r="RNA26" s="146"/>
      <c r="RNB26" s="147"/>
      <c r="RNC26" s="146"/>
      <c r="RND26" s="147"/>
      <c r="RNE26" s="146"/>
      <c r="RNF26" s="147"/>
      <c r="RNG26" s="146"/>
      <c r="RNH26" s="147"/>
      <c r="RNI26" s="146"/>
      <c r="RNJ26" s="147"/>
      <c r="RNK26" s="146"/>
      <c r="RNL26" s="147"/>
      <c r="RNM26" s="146"/>
      <c r="RNN26" s="147"/>
      <c r="RNO26" s="146"/>
      <c r="RNP26" s="147"/>
      <c r="RNQ26" s="146"/>
      <c r="RNR26" s="147"/>
      <c r="RNS26" s="146"/>
      <c r="RNT26" s="147"/>
      <c r="RNU26" s="146"/>
      <c r="RNV26" s="147"/>
      <c r="RNW26" s="146"/>
      <c r="RNX26" s="147"/>
      <c r="RNY26" s="146"/>
      <c r="RNZ26" s="147"/>
      <c r="ROA26" s="146"/>
      <c r="ROB26" s="147"/>
      <c r="ROC26" s="146"/>
      <c r="ROD26" s="147"/>
      <c r="ROE26" s="146"/>
      <c r="ROF26" s="147"/>
      <c r="ROG26" s="146"/>
      <c r="ROH26" s="147"/>
      <c r="ROI26" s="146"/>
      <c r="ROJ26" s="147"/>
      <c r="ROK26" s="146"/>
      <c r="ROL26" s="147"/>
      <c r="ROM26" s="146"/>
      <c r="RON26" s="147"/>
      <c r="ROO26" s="146"/>
      <c r="ROP26" s="147"/>
      <c r="ROQ26" s="146"/>
      <c r="ROR26" s="147"/>
      <c r="ROS26" s="146"/>
      <c r="ROT26" s="147"/>
      <c r="ROU26" s="146"/>
      <c r="ROV26" s="147"/>
      <c r="ROW26" s="146"/>
      <c r="ROX26" s="147"/>
      <c r="ROY26" s="146"/>
      <c r="ROZ26" s="147"/>
      <c r="RPA26" s="146"/>
      <c r="RPB26" s="147"/>
      <c r="RPC26" s="146"/>
      <c r="RPD26" s="147"/>
      <c r="RPE26" s="146"/>
      <c r="RPF26" s="147"/>
      <c r="RPG26" s="146"/>
      <c r="RPH26" s="147"/>
      <c r="RPI26" s="146"/>
      <c r="RPJ26" s="147"/>
      <c r="RPK26" s="146"/>
      <c r="RPL26" s="147"/>
      <c r="RPM26" s="146"/>
      <c r="RPN26" s="147"/>
      <c r="RPO26" s="146"/>
      <c r="RPP26" s="147"/>
      <c r="RPQ26" s="146"/>
      <c r="RPR26" s="147"/>
      <c r="RPS26" s="146"/>
      <c r="RPT26" s="147"/>
      <c r="RPU26" s="146"/>
      <c r="RPV26" s="147"/>
      <c r="RPW26" s="146"/>
      <c r="RPX26" s="147"/>
      <c r="RPY26" s="146"/>
      <c r="RPZ26" s="147"/>
      <c r="RQA26" s="146"/>
      <c r="RQB26" s="147"/>
      <c r="RQC26" s="146"/>
      <c r="RQD26" s="147"/>
      <c r="RQE26" s="146"/>
      <c r="RQF26" s="147"/>
      <c r="RQG26" s="146"/>
      <c r="RQH26" s="147"/>
      <c r="RQI26" s="146"/>
      <c r="RQJ26" s="147"/>
      <c r="RQK26" s="146"/>
      <c r="RQL26" s="147"/>
      <c r="RQM26" s="146"/>
      <c r="RQN26" s="147"/>
      <c r="RQO26" s="146"/>
      <c r="RQP26" s="147"/>
      <c r="RQQ26" s="146"/>
      <c r="RQR26" s="147"/>
      <c r="RQS26" s="146"/>
      <c r="RQT26" s="147"/>
      <c r="RQU26" s="146"/>
      <c r="RQV26" s="147"/>
      <c r="RQW26" s="146"/>
      <c r="RQX26" s="147"/>
      <c r="RQY26" s="146"/>
      <c r="RQZ26" s="147"/>
      <c r="RRA26" s="146"/>
      <c r="RRB26" s="147"/>
      <c r="RRC26" s="146"/>
      <c r="RRD26" s="147"/>
      <c r="RRE26" s="146"/>
      <c r="RRF26" s="147"/>
      <c r="RRG26" s="146"/>
      <c r="RRH26" s="147"/>
      <c r="RRI26" s="146"/>
      <c r="RRJ26" s="147"/>
      <c r="RRK26" s="146"/>
      <c r="RRL26" s="147"/>
      <c r="RRM26" s="146"/>
      <c r="RRN26" s="147"/>
      <c r="RRO26" s="146"/>
      <c r="RRP26" s="147"/>
      <c r="RRQ26" s="146"/>
      <c r="RRR26" s="147"/>
      <c r="RRS26" s="146"/>
      <c r="RRT26" s="147"/>
      <c r="RRU26" s="146"/>
      <c r="RRV26" s="147"/>
      <c r="RRW26" s="146"/>
      <c r="RRX26" s="147"/>
      <c r="RRY26" s="146"/>
      <c r="RRZ26" s="147"/>
      <c r="RSA26" s="146"/>
      <c r="RSB26" s="147"/>
      <c r="RSC26" s="146"/>
      <c r="RSD26" s="147"/>
      <c r="RSE26" s="146"/>
      <c r="RSF26" s="147"/>
      <c r="RSG26" s="146"/>
      <c r="RSH26" s="147"/>
      <c r="RSI26" s="146"/>
      <c r="RSJ26" s="147"/>
      <c r="RSK26" s="146"/>
      <c r="RSL26" s="147"/>
      <c r="RSM26" s="146"/>
      <c r="RSN26" s="147"/>
      <c r="RSO26" s="146"/>
      <c r="RSP26" s="147"/>
      <c r="RSQ26" s="146"/>
      <c r="RSR26" s="147"/>
      <c r="RSS26" s="146"/>
      <c r="RST26" s="147"/>
      <c r="RSU26" s="146"/>
      <c r="RSV26" s="147"/>
      <c r="RSW26" s="146"/>
      <c r="RSX26" s="147"/>
      <c r="RSY26" s="146"/>
      <c r="RSZ26" s="147"/>
      <c r="RTA26" s="146"/>
      <c r="RTB26" s="147"/>
      <c r="RTC26" s="146"/>
      <c r="RTD26" s="147"/>
      <c r="RTE26" s="146"/>
      <c r="RTF26" s="147"/>
      <c r="RTG26" s="146"/>
      <c r="RTH26" s="147"/>
      <c r="RTI26" s="146"/>
      <c r="RTJ26" s="147"/>
      <c r="RTK26" s="146"/>
      <c r="RTL26" s="147"/>
      <c r="RTM26" s="146"/>
      <c r="RTN26" s="147"/>
      <c r="RTO26" s="146"/>
      <c r="RTP26" s="147"/>
      <c r="RTQ26" s="146"/>
      <c r="RTR26" s="147"/>
      <c r="RTS26" s="146"/>
      <c r="RTT26" s="147"/>
      <c r="RTU26" s="146"/>
      <c r="RTV26" s="147"/>
      <c r="RTW26" s="146"/>
      <c r="RTX26" s="147"/>
      <c r="RTY26" s="146"/>
      <c r="RTZ26" s="147"/>
      <c r="RUA26" s="146"/>
      <c r="RUB26" s="147"/>
      <c r="RUC26" s="146"/>
      <c r="RUD26" s="147"/>
      <c r="RUE26" s="146"/>
      <c r="RUF26" s="147"/>
      <c r="RUG26" s="146"/>
      <c r="RUH26" s="147"/>
      <c r="RUI26" s="146"/>
      <c r="RUJ26" s="147"/>
      <c r="RUK26" s="146"/>
      <c r="RUL26" s="147"/>
      <c r="RUM26" s="146"/>
      <c r="RUN26" s="147"/>
      <c r="RUO26" s="146"/>
      <c r="RUP26" s="147"/>
      <c r="RUQ26" s="146"/>
      <c r="RUR26" s="147"/>
      <c r="RUS26" s="146"/>
      <c r="RUT26" s="147"/>
      <c r="RUU26" s="146"/>
      <c r="RUV26" s="147"/>
      <c r="RUW26" s="146"/>
      <c r="RUX26" s="147"/>
      <c r="RUY26" s="146"/>
      <c r="RUZ26" s="147"/>
      <c r="RVA26" s="146"/>
      <c r="RVB26" s="147"/>
      <c r="RVC26" s="146"/>
      <c r="RVD26" s="147"/>
      <c r="RVE26" s="146"/>
      <c r="RVF26" s="147"/>
      <c r="RVG26" s="146"/>
      <c r="RVH26" s="147"/>
      <c r="RVI26" s="146"/>
      <c r="RVJ26" s="147"/>
      <c r="RVK26" s="146"/>
      <c r="RVL26" s="147"/>
      <c r="RVM26" s="146"/>
      <c r="RVN26" s="147"/>
      <c r="RVO26" s="146"/>
      <c r="RVP26" s="147"/>
      <c r="RVQ26" s="146"/>
      <c r="RVR26" s="147"/>
      <c r="RVS26" s="146"/>
      <c r="RVT26" s="147"/>
      <c r="RVU26" s="146"/>
      <c r="RVV26" s="147"/>
      <c r="RVW26" s="146"/>
      <c r="RVX26" s="147"/>
      <c r="RVY26" s="146"/>
      <c r="RVZ26" s="147"/>
      <c r="RWA26" s="146"/>
      <c r="RWB26" s="147"/>
      <c r="RWC26" s="146"/>
      <c r="RWD26" s="147"/>
      <c r="RWE26" s="146"/>
      <c r="RWF26" s="147"/>
      <c r="RWG26" s="146"/>
      <c r="RWH26" s="147"/>
      <c r="RWI26" s="146"/>
      <c r="RWJ26" s="147"/>
      <c r="RWK26" s="146"/>
      <c r="RWL26" s="147"/>
      <c r="RWM26" s="146"/>
      <c r="RWN26" s="147"/>
      <c r="RWO26" s="146"/>
      <c r="RWP26" s="147"/>
      <c r="RWQ26" s="146"/>
      <c r="RWR26" s="147"/>
      <c r="RWS26" s="146"/>
      <c r="RWT26" s="147"/>
      <c r="RWU26" s="146"/>
      <c r="RWV26" s="147"/>
      <c r="RWW26" s="146"/>
      <c r="RWX26" s="147"/>
      <c r="RWY26" s="146"/>
      <c r="RWZ26" s="147"/>
      <c r="RXA26" s="146"/>
      <c r="RXB26" s="147"/>
      <c r="RXC26" s="146"/>
      <c r="RXD26" s="147"/>
      <c r="RXE26" s="146"/>
      <c r="RXF26" s="147"/>
      <c r="RXG26" s="146"/>
      <c r="RXH26" s="147"/>
      <c r="RXI26" s="146"/>
      <c r="RXJ26" s="147"/>
      <c r="RXK26" s="146"/>
      <c r="RXL26" s="147"/>
      <c r="RXM26" s="146"/>
      <c r="RXN26" s="147"/>
      <c r="RXO26" s="146"/>
      <c r="RXP26" s="147"/>
      <c r="RXQ26" s="146"/>
      <c r="RXR26" s="147"/>
      <c r="RXS26" s="146"/>
      <c r="RXT26" s="147"/>
      <c r="RXU26" s="146"/>
      <c r="RXV26" s="147"/>
      <c r="RXW26" s="146"/>
      <c r="RXX26" s="147"/>
      <c r="RXY26" s="146"/>
      <c r="RXZ26" s="147"/>
      <c r="RYA26" s="146"/>
      <c r="RYB26" s="147"/>
      <c r="RYC26" s="146"/>
      <c r="RYD26" s="147"/>
      <c r="RYE26" s="146"/>
      <c r="RYF26" s="147"/>
      <c r="RYG26" s="146"/>
      <c r="RYH26" s="147"/>
      <c r="RYI26" s="146"/>
      <c r="RYJ26" s="147"/>
      <c r="RYK26" s="146"/>
      <c r="RYL26" s="147"/>
      <c r="RYM26" s="146"/>
      <c r="RYN26" s="147"/>
      <c r="RYO26" s="146"/>
      <c r="RYP26" s="147"/>
      <c r="RYQ26" s="146"/>
      <c r="RYR26" s="147"/>
      <c r="RYS26" s="146"/>
      <c r="RYT26" s="147"/>
      <c r="RYU26" s="146"/>
      <c r="RYV26" s="147"/>
      <c r="RYW26" s="146"/>
      <c r="RYX26" s="147"/>
      <c r="RYY26" s="146"/>
      <c r="RYZ26" s="147"/>
      <c r="RZA26" s="146"/>
      <c r="RZB26" s="147"/>
      <c r="RZC26" s="146"/>
      <c r="RZD26" s="147"/>
      <c r="RZE26" s="146"/>
      <c r="RZF26" s="147"/>
      <c r="RZG26" s="146"/>
      <c r="RZH26" s="147"/>
      <c r="RZI26" s="146"/>
      <c r="RZJ26" s="147"/>
      <c r="RZK26" s="146"/>
      <c r="RZL26" s="147"/>
      <c r="RZM26" s="146"/>
      <c r="RZN26" s="147"/>
      <c r="RZO26" s="146"/>
      <c r="RZP26" s="147"/>
      <c r="RZQ26" s="146"/>
      <c r="RZR26" s="147"/>
      <c r="RZS26" s="146"/>
      <c r="RZT26" s="147"/>
      <c r="RZU26" s="146"/>
      <c r="RZV26" s="147"/>
      <c r="RZW26" s="146"/>
      <c r="RZX26" s="147"/>
      <c r="RZY26" s="146"/>
      <c r="RZZ26" s="147"/>
      <c r="SAA26" s="146"/>
      <c r="SAB26" s="147"/>
      <c r="SAC26" s="146"/>
      <c r="SAD26" s="147"/>
      <c r="SAE26" s="146"/>
      <c r="SAF26" s="147"/>
      <c r="SAG26" s="146"/>
      <c r="SAH26" s="147"/>
      <c r="SAI26" s="146"/>
      <c r="SAJ26" s="147"/>
      <c r="SAK26" s="146"/>
      <c r="SAL26" s="147"/>
      <c r="SAM26" s="146"/>
      <c r="SAN26" s="147"/>
      <c r="SAO26" s="146"/>
      <c r="SAP26" s="147"/>
      <c r="SAQ26" s="146"/>
      <c r="SAR26" s="147"/>
      <c r="SAS26" s="146"/>
      <c r="SAT26" s="147"/>
      <c r="SAU26" s="146"/>
      <c r="SAV26" s="147"/>
      <c r="SAW26" s="146"/>
      <c r="SAX26" s="147"/>
      <c r="SAY26" s="146"/>
      <c r="SAZ26" s="147"/>
      <c r="SBA26" s="146"/>
      <c r="SBB26" s="147"/>
      <c r="SBC26" s="146"/>
      <c r="SBD26" s="147"/>
      <c r="SBE26" s="146"/>
      <c r="SBF26" s="147"/>
      <c r="SBG26" s="146"/>
      <c r="SBH26" s="147"/>
      <c r="SBI26" s="146"/>
      <c r="SBJ26" s="147"/>
      <c r="SBK26" s="146"/>
      <c r="SBL26" s="147"/>
      <c r="SBM26" s="146"/>
      <c r="SBN26" s="147"/>
      <c r="SBO26" s="146"/>
      <c r="SBP26" s="147"/>
      <c r="SBQ26" s="146"/>
      <c r="SBR26" s="147"/>
      <c r="SBS26" s="146"/>
      <c r="SBT26" s="147"/>
      <c r="SBU26" s="146"/>
      <c r="SBV26" s="147"/>
      <c r="SBW26" s="146"/>
      <c r="SBX26" s="147"/>
      <c r="SBY26" s="146"/>
      <c r="SBZ26" s="147"/>
      <c r="SCA26" s="146"/>
      <c r="SCB26" s="147"/>
      <c r="SCC26" s="146"/>
      <c r="SCD26" s="147"/>
      <c r="SCE26" s="146"/>
      <c r="SCF26" s="147"/>
      <c r="SCG26" s="146"/>
      <c r="SCH26" s="147"/>
      <c r="SCI26" s="146"/>
      <c r="SCJ26" s="147"/>
      <c r="SCK26" s="146"/>
      <c r="SCL26" s="147"/>
      <c r="SCM26" s="146"/>
      <c r="SCN26" s="147"/>
      <c r="SCO26" s="146"/>
      <c r="SCP26" s="147"/>
      <c r="SCQ26" s="146"/>
      <c r="SCR26" s="147"/>
      <c r="SCS26" s="146"/>
      <c r="SCT26" s="147"/>
      <c r="SCU26" s="146"/>
      <c r="SCV26" s="147"/>
      <c r="SCW26" s="146"/>
      <c r="SCX26" s="147"/>
      <c r="SCY26" s="146"/>
      <c r="SCZ26" s="147"/>
      <c r="SDA26" s="146"/>
      <c r="SDB26" s="147"/>
      <c r="SDC26" s="146"/>
      <c r="SDD26" s="147"/>
      <c r="SDE26" s="146"/>
      <c r="SDF26" s="147"/>
      <c r="SDG26" s="146"/>
      <c r="SDH26" s="147"/>
      <c r="SDI26" s="146"/>
      <c r="SDJ26" s="147"/>
      <c r="SDK26" s="146"/>
      <c r="SDL26" s="147"/>
      <c r="SDM26" s="146"/>
      <c r="SDN26" s="147"/>
      <c r="SDO26" s="146"/>
      <c r="SDP26" s="147"/>
      <c r="SDQ26" s="146"/>
      <c r="SDR26" s="147"/>
      <c r="SDS26" s="146"/>
      <c r="SDT26" s="147"/>
      <c r="SDU26" s="146"/>
      <c r="SDV26" s="147"/>
      <c r="SDW26" s="146"/>
      <c r="SDX26" s="147"/>
      <c r="SDY26" s="146"/>
      <c r="SDZ26" s="147"/>
      <c r="SEA26" s="146"/>
      <c r="SEB26" s="147"/>
      <c r="SEC26" s="146"/>
      <c r="SED26" s="147"/>
      <c r="SEE26" s="146"/>
      <c r="SEF26" s="147"/>
      <c r="SEG26" s="146"/>
      <c r="SEH26" s="147"/>
      <c r="SEI26" s="146"/>
      <c r="SEJ26" s="147"/>
      <c r="SEK26" s="146"/>
      <c r="SEL26" s="147"/>
      <c r="SEM26" s="146"/>
      <c r="SEN26" s="147"/>
      <c r="SEO26" s="146"/>
      <c r="SEP26" s="147"/>
      <c r="SEQ26" s="146"/>
      <c r="SER26" s="147"/>
      <c r="SES26" s="146"/>
      <c r="SET26" s="147"/>
      <c r="SEU26" s="146"/>
      <c r="SEV26" s="147"/>
      <c r="SEW26" s="146"/>
      <c r="SEX26" s="147"/>
      <c r="SEY26" s="146"/>
      <c r="SEZ26" s="147"/>
      <c r="SFA26" s="146"/>
      <c r="SFB26" s="147"/>
      <c r="SFC26" s="146"/>
      <c r="SFD26" s="147"/>
      <c r="SFE26" s="146"/>
      <c r="SFF26" s="147"/>
      <c r="SFG26" s="146"/>
      <c r="SFH26" s="147"/>
      <c r="SFI26" s="146"/>
      <c r="SFJ26" s="147"/>
      <c r="SFK26" s="146"/>
      <c r="SFL26" s="147"/>
      <c r="SFM26" s="146"/>
      <c r="SFN26" s="147"/>
      <c r="SFO26" s="146"/>
      <c r="SFP26" s="147"/>
      <c r="SFQ26" s="146"/>
      <c r="SFR26" s="147"/>
      <c r="SFS26" s="146"/>
      <c r="SFT26" s="147"/>
      <c r="SFU26" s="146"/>
      <c r="SFV26" s="147"/>
      <c r="SFW26" s="146"/>
      <c r="SFX26" s="147"/>
      <c r="SFY26" s="146"/>
      <c r="SFZ26" s="147"/>
      <c r="SGA26" s="146"/>
      <c r="SGB26" s="147"/>
      <c r="SGC26" s="146"/>
      <c r="SGD26" s="147"/>
      <c r="SGE26" s="146"/>
      <c r="SGF26" s="147"/>
      <c r="SGG26" s="146"/>
      <c r="SGH26" s="147"/>
      <c r="SGI26" s="146"/>
      <c r="SGJ26" s="147"/>
      <c r="SGK26" s="146"/>
      <c r="SGL26" s="147"/>
      <c r="SGM26" s="146"/>
      <c r="SGN26" s="147"/>
      <c r="SGO26" s="146"/>
      <c r="SGP26" s="147"/>
      <c r="SGQ26" s="146"/>
      <c r="SGR26" s="147"/>
      <c r="SGS26" s="146"/>
      <c r="SGT26" s="147"/>
      <c r="SGU26" s="146"/>
      <c r="SGV26" s="147"/>
      <c r="SGW26" s="146"/>
      <c r="SGX26" s="147"/>
      <c r="SGY26" s="146"/>
      <c r="SGZ26" s="147"/>
      <c r="SHA26" s="146"/>
      <c r="SHB26" s="147"/>
      <c r="SHC26" s="146"/>
      <c r="SHD26" s="147"/>
      <c r="SHE26" s="146"/>
      <c r="SHF26" s="147"/>
      <c r="SHG26" s="146"/>
      <c r="SHH26" s="147"/>
      <c r="SHI26" s="146"/>
      <c r="SHJ26" s="147"/>
      <c r="SHK26" s="146"/>
      <c r="SHL26" s="147"/>
      <c r="SHM26" s="146"/>
      <c r="SHN26" s="147"/>
      <c r="SHO26" s="146"/>
      <c r="SHP26" s="147"/>
      <c r="SHQ26" s="146"/>
      <c r="SHR26" s="147"/>
      <c r="SHS26" s="146"/>
      <c r="SHT26" s="147"/>
      <c r="SHU26" s="146"/>
      <c r="SHV26" s="147"/>
      <c r="SHW26" s="146"/>
      <c r="SHX26" s="147"/>
      <c r="SHY26" s="146"/>
      <c r="SHZ26" s="147"/>
      <c r="SIA26" s="146"/>
      <c r="SIB26" s="147"/>
      <c r="SIC26" s="146"/>
      <c r="SID26" s="147"/>
      <c r="SIE26" s="146"/>
      <c r="SIF26" s="147"/>
      <c r="SIG26" s="146"/>
      <c r="SIH26" s="147"/>
      <c r="SII26" s="146"/>
      <c r="SIJ26" s="147"/>
      <c r="SIK26" s="146"/>
      <c r="SIL26" s="147"/>
      <c r="SIM26" s="146"/>
      <c r="SIN26" s="147"/>
      <c r="SIO26" s="146"/>
      <c r="SIP26" s="147"/>
      <c r="SIQ26" s="146"/>
      <c r="SIR26" s="147"/>
      <c r="SIS26" s="146"/>
      <c r="SIT26" s="147"/>
      <c r="SIU26" s="146"/>
      <c r="SIV26" s="147"/>
      <c r="SIW26" s="146"/>
      <c r="SIX26" s="147"/>
      <c r="SIY26" s="146"/>
      <c r="SIZ26" s="147"/>
      <c r="SJA26" s="146"/>
      <c r="SJB26" s="147"/>
      <c r="SJC26" s="146"/>
      <c r="SJD26" s="147"/>
      <c r="SJE26" s="146"/>
      <c r="SJF26" s="147"/>
      <c r="SJG26" s="146"/>
      <c r="SJH26" s="147"/>
      <c r="SJI26" s="146"/>
      <c r="SJJ26" s="147"/>
      <c r="SJK26" s="146"/>
      <c r="SJL26" s="147"/>
      <c r="SJM26" s="146"/>
      <c r="SJN26" s="147"/>
      <c r="SJO26" s="146"/>
      <c r="SJP26" s="147"/>
      <c r="SJQ26" s="146"/>
      <c r="SJR26" s="147"/>
      <c r="SJS26" s="146"/>
      <c r="SJT26" s="147"/>
      <c r="SJU26" s="146"/>
      <c r="SJV26" s="147"/>
      <c r="SJW26" s="146"/>
      <c r="SJX26" s="147"/>
      <c r="SJY26" s="146"/>
      <c r="SJZ26" s="147"/>
      <c r="SKA26" s="146"/>
      <c r="SKB26" s="147"/>
      <c r="SKC26" s="146"/>
      <c r="SKD26" s="147"/>
      <c r="SKE26" s="146"/>
      <c r="SKF26" s="147"/>
      <c r="SKG26" s="146"/>
      <c r="SKH26" s="147"/>
      <c r="SKI26" s="146"/>
      <c r="SKJ26" s="147"/>
      <c r="SKK26" s="146"/>
      <c r="SKL26" s="147"/>
      <c r="SKM26" s="146"/>
      <c r="SKN26" s="147"/>
      <c r="SKO26" s="146"/>
      <c r="SKP26" s="147"/>
      <c r="SKQ26" s="146"/>
      <c r="SKR26" s="147"/>
      <c r="SKS26" s="146"/>
      <c r="SKT26" s="147"/>
      <c r="SKU26" s="146"/>
      <c r="SKV26" s="147"/>
      <c r="SKW26" s="146"/>
      <c r="SKX26" s="147"/>
      <c r="SKY26" s="146"/>
      <c r="SKZ26" s="147"/>
      <c r="SLA26" s="146"/>
      <c r="SLB26" s="147"/>
      <c r="SLC26" s="146"/>
      <c r="SLD26" s="147"/>
      <c r="SLE26" s="146"/>
      <c r="SLF26" s="147"/>
      <c r="SLG26" s="146"/>
      <c r="SLH26" s="147"/>
      <c r="SLI26" s="146"/>
      <c r="SLJ26" s="147"/>
      <c r="SLK26" s="146"/>
      <c r="SLL26" s="147"/>
      <c r="SLM26" s="146"/>
      <c r="SLN26" s="147"/>
      <c r="SLO26" s="146"/>
      <c r="SLP26" s="147"/>
      <c r="SLQ26" s="146"/>
      <c r="SLR26" s="147"/>
      <c r="SLS26" s="146"/>
      <c r="SLT26" s="147"/>
      <c r="SLU26" s="146"/>
      <c r="SLV26" s="147"/>
      <c r="SLW26" s="146"/>
      <c r="SLX26" s="147"/>
      <c r="SLY26" s="146"/>
      <c r="SLZ26" s="147"/>
      <c r="SMA26" s="146"/>
      <c r="SMB26" s="147"/>
      <c r="SMC26" s="146"/>
      <c r="SMD26" s="147"/>
      <c r="SME26" s="146"/>
      <c r="SMF26" s="147"/>
      <c r="SMG26" s="146"/>
      <c r="SMH26" s="147"/>
      <c r="SMI26" s="146"/>
      <c r="SMJ26" s="147"/>
      <c r="SMK26" s="146"/>
      <c r="SML26" s="147"/>
      <c r="SMM26" s="146"/>
      <c r="SMN26" s="147"/>
      <c r="SMO26" s="146"/>
      <c r="SMP26" s="147"/>
      <c r="SMQ26" s="146"/>
      <c r="SMR26" s="147"/>
      <c r="SMS26" s="146"/>
      <c r="SMT26" s="147"/>
      <c r="SMU26" s="146"/>
      <c r="SMV26" s="147"/>
      <c r="SMW26" s="146"/>
      <c r="SMX26" s="147"/>
      <c r="SMY26" s="146"/>
      <c r="SMZ26" s="147"/>
      <c r="SNA26" s="146"/>
      <c r="SNB26" s="147"/>
      <c r="SNC26" s="146"/>
      <c r="SND26" s="147"/>
      <c r="SNE26" s="146"/>
      <c r="SNF26" s="147"/>
      <c r="SNG26" s="146"/>
      <c r="SNH26" s="147"/>
      <c r="SNI26" s="146"/>
      <c r="SNJ26" s="147"/>
      <c r="SNK26" s="146"/>
      <c r="SNL26" s="147"/>
      <c r="SNM26" s="146"/>
      <c r="SNN26" s="147"/>
      <c r="SNO26" s="146"/>
      <c r="SNP26" s="147"/>
      <c r="SNQ26" s="146"/>
      <c r="SNR26" s="147"/>
      <c r="SNS26" s="146"/>
      <c r="SNT26" s="147"/>
      <c r="SNU26" s="146"/>
      <c r="SNV26" s="147"/>
      <c r="SNW26" s="146"/>
      <c r="SNX26" s="147"/>
      <c r="SNY26" s="146"/>
      <c r="SNZ26" s="147"/>
      <c r="SOA26" s="146"/>
      <c r="SOB26" s="147"/>
      <c r="SOC26" s="146"/>
      <c r="SOD26" s="147"/>
      <c r="SOE26" s="146"/>
      <c r="SOF26" s="147"/>
      <c r="SOG26" s="146"/>
      <c r="SOH26" s="147"/>
      <c r="SOI26" s="146"/>
      <c r="SOJ26" s="147"/>
      <c r="SOK26" s="146"/>
      <c r="SOL26" s="147"/>
      <c r="SOM26" s="146"/>
      <c r="SON26" s="147"/>
      <c r="SOO26" s="146"/>
      <c r="SOP26" s="147"/>
      <c r="SOQ26" s="146"/>
      <c r="SOR26" s="147"/>
      <c r="SOS26" s="146"/>
      <c r="SOT26" s="147"/>
      <c r="SOU26" s="146"/>
      <c r="SOV26" s="147"/>
      <c r="SOW26" s="146"/>
      <c r="SOX26" s="147"/>
      <c r="SOY26" s="146"/>
      <c r="SOZ26" s="147"/>
      <c r="SPA26" s="146"/>
      <c r="SPB26" s="147"/>
      <c r="SPC26" s="146"/>
      <c r="SPD26" s="147"/>
      <c r="SPE26" s="146"/>
      <c r="SPF26" s="147"/>
      <c r="SPG26" s="146"/>
      <c r="SPH26" s="147"/>
      <c r="SPI26" s="146"/>
      <c r="SPJ26" s="147"/>
      <c r="SPK26" s="146"/>
      <c r="SPL26" s="147"/>
      <c r="SPM26" s="146"/>
      <c r="SPN26" s="147"/>
      <c r="SPO26" s="146"/>
      <c r="SPP26" s="147"/>
      <c r="SPQ26" s="146"/>
      <c r="SPR26" s="147"/>
      <c r="SPS26" s="146"/>
      <c r="SPT26" s="147"/>
      <c r="SPU26" s="146"/>
      <c r="SPV26" s="147"/>
      <c r="SPW26" s="146"/>
      <c r="SPX26" s="147"/>
      <c r="SPY26" s="146"/>
      <c r="SPZ26" s="147"/>
      <c r="SQA26" s="146"/>
      <c r="SQB26" s="147"/>
      <c r="SQC26" s="146"/>
      <c r="SQD26" s="147"/>
      <c r="SQE26" s="146"/>
      <c r="SQF26" s="147"/>
      <c r="SQG26" s="146"/>
      <c r="SQH26" s="147"/>
      <c r="SQI26" s="146"/>
      <c r="SQJ26" s="147"/>
      <c r="SQK26" s="146"/>
      <c r="SQL26" s="147"/>
      <c r="SQM26" s="146"/>
      <c r="SQN26" s="147"/>
      <c r="SQO26" s="146"/>
      <c r="SQP26" s="147"/>
      <c r="SQQ26" s="146"/>
      <c r="SQR26" s="147"/>
      <c r="SQS26" s="146"/>
      <c r="SQT26" s="147"/>
      <c r="SQU26" s="146"/>
      <c r="SQV26" s="147"/>
      <c r="SQW26" s="146"/>
      <c r="SQX26" s="147"/>
      <c r="SQY26" s="146"/>
      <c r="SQZ26" s="147"/>
      <c r="SRA26" s="146"/>
      <c r="SRB26" s="147"/>
      <c r="SRC26" s="146"/>
      <c r="SRD26" s="147"/>
      <c r="SRE26" s="146"/>
      <c r="SRF26" s="147"/>
      <c r="SRG26" s="146"/>
      <c r="SRH26" s="147"/>
      <c r="SRI26" s="146"/>
      <c r="SRJ26" s="147"/>
      <c r="SRK26" s="146"/>
      <c r="SRL26" s="147"/>
      <c r="SRM26" s="146"/>
      <c r="SRN26" s="147"/>
      <c r="SRO26" s="146"/>
      <c r="SRP26" s="147"/>
      <c r="SRQ26" s="146"/>
      <c r="SRR26" s="147"/>
      <c r="SRS26" s="146"/>
      <c r="SRT26" s="147"/>
      <c r="SRU26" s="146"/>
      <c r="SRV26" s="147"/>
      <c r="SRW26" s="146"/>
      <c r="SRX26" s="147"/>
      <c r="SRY26" s="146"/>
      <c r="SRZ26" s="147"/>
      <c r="SSA26" s="146"/>
      <c r="SSB26" s="147"/>
      <c r="SSC26" s="146"/>
      <c r="SSD26" s="147"/>
      <c r="SSE26" s="146"/>
      <c r="SSF26" s="147"/>
      <c r="SSG26" s="146"/>
      <c r="SSH26" s="147"/>
      <c r="SSI26" s="146"/>
      <c r="SSJ26" s="147"/>
      <c r="SSK26" s="146"/>
      <c r="SSL26" s="147"/>
      <c r="SSM26" s="146"/>
      <c r="SSN26" s="147"/>
      <c r="SSO26" s="146"/>
      <c r="SSP26" s="147"/>
      <c r="SSQ26" s="146"/>
      <c r="SSR26" s="147"/>
      <c r="SSS26" s="146"/>
      <c r="SST26" s="147"/>
      <c r="SSU26" s="146"/>
      <c r="SSV26" s="147"/>
      <c r="SSW26" s="146"/>
      <c r="SSX26" s="147"/>
      <c r="SSY26" s="146"/>
      <c r="SSZ26" s="147"/>
      <c r="STA26" s="146"/>
      <c r="STB26" s="147"/>
      <c r="STC26" s="146"/>
      <c r="STD26" s="147"/>
      <c r="STE26" s="146"/>
      <c r="STF26" s="147"/>
      <c r="STG26" s="146"/>
      <c r="STH26" s="147"/>
      <c r="STI26" s="146"/>
      <c r="STJ26" s="147"/>
      <c r="STK26" s="146"/>
      <c r="STL26" s="147"/>
      <c r="STM26" s="146"/>
      <c r="STN26" s="147"/>
      <c r="STO26" s="146"/>
      <c r="STP26" s="147"/>
      <c r="STQ26" s="146"/>
      <c r="STR26" s="147"/>
      <c r="STS26" s="146"/>
      <c r="STT26" s="147"/>
      <c r="STU26" s="146"/>
      <c r="STV26" s="147"/>
      <c r="STW26" s="146"/>
      <c r="STX26" s="147"/>
      <c r="STY26" s="146"/>
      <c r="STZ26" s="147"/>
      <c r="SUA26" s="146"/>
      <c r="SUB26" s="147"/>
      <c r="SUC26" s="146"/>
      <c r="SUD26" s="147"/>
      <c r="SUE26" s="146"/>
      <c r="SUF26" s="147"/>
      <c r="SUG26" s="146"/>
      <c r="SUH26" s="147"/>
      <c r="SUI26" s="146"/>
      <c r="SUJ26" s="147"/>
      <c r="SUK26" s="146"/>
      <c r="SUL26" s="147"/>
      <c r="SUM26" s="146"/>
      <c r="SUN26" s="147"/>
      <c r="SUO26" s="146"/>
      <c r="SUP26" s="147"/>
      <c r="SUQ26" s="146"/>
      <c r="SUR26" s="147"/>
      <c r="SUS26" s="146"/>
      <c r="SUT26" s="147"/>
      <c r="SUU26" s="146"/>
      <c r="SUV26" s="147"/>
      <c r="SUW26" s="146"/>
      <c r="SUX26" s="147"/>
      <c r="SUY26" s="146"/>
      <c r="SUZ26" s="147"/>
      <c r="SVA26" s="146"/>
      <c r="SVB26" s="147"/>
      <c r="SVC26" s="146"/>
      <c r="SVD26" s="147"/>
      <c r="SVE26" s="146"/>
      <c r="SVF26" s="147"/>
      <c r="SVG26" s="146"/>
      <c r="SVH26" s="147"/>
      <c r="SVI26" s="146"/>
      <c r="SVJ26" s="147"/>
      <c r="SVK26" s="146"/>
      <c r="SVL26" s="147"/>
      <c r="SVM26" s="146"/>
      <c r="SVN26" s="147"/>
      <c r="SVO26" s="146"/>
      <c r="SVP26" s="147"/>
      <c r="SVQ26" s="146"/>
      <c r="SVR26" s="147"/>
      <c r="SVS26" s="146"/>
      <c r="SVT26" s="147"/>
      <c r="SVU26" s="146"/>
      <c r="SVV26" s="147"/>
      <c r="SVW26" s="146"/>
      <c r="SVX26" s="147"/>
      <c r="SVY26" s="146"/>
      <c r="SVZ26" s="147"/>
      <c r="SWA26" s="146"/>
      <c r="SWB26" s="147"/>
      <c r="SWC26" s="146"/>
      <c r="SWD26" s="147"/>
      <c r="SWE26" s="146"/>
      <c r="SWF26" s="147"/>
      <c r="SWG26" s="146"/>
      <c r="SWH26" s="147"/>
      <c r="SWI26" s="146"/>
      <c r="SWJ26" s="147"/>
      <c r="SWK26" s="146"/>
      <c r="SWL26" s="147"/>
      <c r="SWM26" s="146"/>
      <c r="SWN26" s="147"/>
      <c r="SWO26" s="146"/>
      <c r="SWP26" s="147"/>
      <c r="SWQ26" s="146"/>
      <c r="SWR26" s="147"/>
      <c r="SWS26" s="146"/>
      <c r="SWT26" s="147"/>
      <c r="SWU26" s="146"/>
      <c r="SWV26" s="147"/>
      <c r="SWW26" s="146"/>
      <c r="SWX26" s="147"/>
      <c r="SWY26" s="146"/>
      <c r="SWZ26" s="147"/>
      <c r="SXA26" s="146"/>
      <c r="SXB26" s="147"/>
      <c r="SXC26" s="146"/>
      <c r="SXD26" s="147"/>
      <c r="SXE26" s="146"/>
      <c r="SXF26" s="147"/>
      <c r="SXG26" s="146"/>
      <c r="SXH26" s="147"/>
      <c r="SXI26" s="146"/>
      <c r="SXJ26" s="147"/>
      <c r="SXK26" s="146"/>
      <c r="SXL26" s="147"/>
      <c r="SXM26" s="146"/>
      <c r="SXN26" s="147"/>
      <c r="SXO26" s="146"/>
      <c r="SXP26" s="147"/>
      <c r="SXQ26" s="146"/>
      <c r="SXR26" s="147"/>
      <c r="SXS26" s="146"/>
      <c r="SXT26" s="147"/>
      <c r="SXU26" s="146"/>
      <c r="SXV26" s="147"/>
      <c r="SXW26" s="146"/>
      <c r="SXX26" s="147"/>
      <c r="SXY26" s="146"/>
      <c r="SXZ26" s="147"/>
      <c r="SYA26" s="146"/>
      <c r="SYB26" s="147"/>
      <c r="SYC26" s="146"/>
      <c r="SYD26" s="147"/>
      <c r="SYE26" s="146"/>
      <c r="SYF26" s="147"/>
      <c r="SYG26" s="146"/>
      <c r="SYH26" s="147"/>
      <c r="SYI26" s="146"/>
      <c r="SYJ26" s="147"/>
      <c r="SYK26" s="146"/>
      <c r="SYL26" s="147"/>
      <c r="SYM26" s="146"/>
      <c r="SYN26" s="147"/>
      <c r="SYO26" s="146"/>
      <c r="SYP26" s="147"/>
      <c r="SYQ26" s="146"/>
      <c r="SYR26" s="147"/>
      <c r="SYS26" s="146"/>
      <c r="SYT26" s="147"/>
      <c r="SYU26" s="146"/>
      <c r="SYV26" s="147"/>
      <c r="SYW26" s="146"/>
      <c r="SYX26" s="147"/>
      <c r="SYY26" s="146"/>
      <c r="SYZ26" s="147"/>
      <c r="SZA26" s="146"/>
      <c r="SZB26" s="147"/>
      <c r="SZC26" s="146"/>
      <c r="SZD26" s="147"/>
      <c r="SZE26" s="146"/>
      <c r="SZF26" s="147"/>
      <c r="SZG26" s="146"/>
      <c r="SZH26" s="147"/>
      <c r="SZI26" s="146"/>
      <c r="SZJ26" s="147"/>
      <c r="SZK26" s="146"/>
      <c r="SZL26" s="147"/>
      <c r="SZM26" s="146"/>
      <c r="SZN26" s="147"/>
      <c r="SZO26" s="146"/>
      <c r="SZP26" s="147"/>
      <c r="SZQ26" s="146"/>
      <c r="SZR26" s="147"/>
      <c r="SZS26" s="146"/>
      <c r="SZT26" s="147"/>
      <c r="SZU26" s="146"/>
      <c r="SZV26" s="147"/>
      <c r="SZW26" s="146"/>
      <c r="SZX26" s="147"/>
      <c r="SZY26" s="146"/>
      <c r="SZZ26" s="147"/>
      <c r="TAA26" s="146"/>
      <c r="TAB26" s="147"/>
      <c r="TAC26" s="146"/>
      <c r="TAD26" s="147"/>
      <c r="TAE26" s="146"/>
      <c r="TAF26" s="147"/>
      <c r="TAG26" s="146"/>
      <c r="TAH26" s="147"/>
      <c r="TAI26" s="146"/>
      <c r="TAJ26" s="147"/>
      <c r="TAK26" s="146"/>
      <c r="TAL26" s="147"/>
      <c r="TAM26" s="146"/>
      <c r="TAN26" s="147"/>
      <c r="TAO26" s="146"/>
      <c r="TAP26" s="147"/>
      <c r="TAQ26" s="146"/>
      <c r="TAR26" s="147"/>
      <c r="TAS26" s="146"/>
      <c r="TAT26" s="147"/>
      <c r="TAU26" s="146"/>
      <c r="TAV26" s="147"/>
      <c r="TAW26" s="146"/>
      <c r="TAX26" s="147"/>
      <c r="TAY26" s="146"/>
      <c r="TAZ26" s="147"/>
      <c r="TBA26" s="146"/>
      <c r="TBB26" s="147"/>
      <c r="TBC26" s="146"/>
      <c r="TBD26" s="147"/>
      <c r="TBE26" s="146"/>
      <c r="TBF26" s="147"/>
      <c r="TBG26" s="146"/>
      <c r="TBH26" s="147"/>
      <c r="TBI26" s="146"/>
      <c r="TBJ26" s="147"/>
      <c r="TBK26" s="146"/>
      <c r="TBL26" s="147"/>
      <c r="TBM26" s="146"/>
      <c r="TBN26" s="147"/>
      <c r="TBO26" s="146"/>
      <c r="TBP26" s="147"/>
      <c r="TBQ26" s="146"/>
      <c r="TBR26" s="147"/>
      <c r="TBS26" s="146"/>
      <c r="TBT26" s="147"/>
      <c r="TBU26" s="146"/>
      <c r="TBV26" s="147"/>
      <c r="TBW26" s="146"/>
      <c r="TBX26" s="147"/>
      <c r="TBY26" s="146"/>
      <c r="TBZ26" s="147"/>
      <c r="TCA26" s="146"/>
      <c r="TCB26" s="147"/>
      <c r="TCC26" s="146"/>
      <c r="TCD26" s="147"/>
      <c r="TCE26" s="146"/>
      <c r="TCF26" s="147"/>
      <c r="TCG26" s="146"/>
      <c r="TCH26" s="147"/>
      <c r="TCI26" s="146"/>
      <c r="TCJ26" s="147"/>
      <c r="TCK26" s="146"/>
      <c r="TCL26" s="147"/>
      <c r="TCM26" s="146"/>
      <c r="TCN26" s="147"/>
      <c r="TCO26" s="146"/>
      <c r="TCP26" s="147"/>
      <c r="TCQ26" s="146"/>
      <c r="TCR26" s="147"/>
      <c r="TCS26" s="146"/>
      <c r="TCT26" s="147"/>
      <c r="TCU26" s="146"/>
      <c r="TCV26" s="147"/>
      <c r="TCW26" s="146"/>
      <c r="TCX26" s="147"/>
      <c r="TCY26" s="146"/>
      <c r="TCZ26" s="147"/>
      <c r="TDA26" s="146"/>
      <c r="TDB26" s="147"/>
      <c r="TDC26" s="146"/>
      <c r="TDD26" s="147"/>
      <c r="TDE26" s="146"/>
      <c r="TDF26" s="147"/>
      <c r="TDG26" s="146"/>
      <c r="TDH26" s="147"/>
      <c r="TDI26" s="146"/>
      <c r="TDJ26" s="147"/>
      <c r="TDK26" s="146"/>
      <c r="TDL26" s="147"/>
      <c r="TDM26" s="146"/>
      <c r="TDN26" s="147"/>
      <c r="TDO26" s="146"/>
      <c r="TDP26" s="147"/>
      <c r="TDQ26" s="146"/>
      <c r="TDR26" s="147"/>
      <c r="TDS26" s="146"/>
      <c r="TDT26" s="147"/>
      <c r="TDU26" s="146"/>
      <c r="TDV26" s="147"/>
      <c r="TDW26" s="146"/>
      <c r="TDX26" s="147"/>
      <c r="TDY26" s="146"/>
      <c r="TDZ26" s="147"/>
      <c r="TEA26" s="146"/>
      <c r="TEB26" s="147"/>
      <c r="TEC26" s="146"/>
      <c r="TED26" s="147"/>
      <c r="TEE26" s="146"/>
      <c r="TEF26" s="147"/>
      <c r="TEG26" s="146"/>
      <c r="TEH26" s="147"/>
      <c r="TEI26" s="146"/>
      <c r="TEJ26" s="147"/>
      <c r="TEK26" s="146"/>
      <c r="TEL26" s="147"/>
      <c r="TEM26" s="146"/>
      <c r="TEN26" s="147"/>
      <c r="TEO26" s="146"/>
      <c r="TEP26" s="147"/>
      <c r="TEQ26" s="146"/>
      <c r="TER26" s="147"/>
      <c r="TES26" s="146"/>
      <c r="TET26" s="147"/>
      <c r="TEU26" s="146"/>
      <c r="TEV26" s="147"/>
      <c r="TEW26" s="146"/>
      <c r="TEX26" s="147"/>
      <c r="TEY26" s="146"/>
      <c r="TEZ26" s="147"/>
      <c r="TFA26" s="146"/>
      <c r="TFB26" s="147"/>
      <c r="TFC26" s="146"/>
      <c r="TFD26" s="147"/>
      <c r="TFE26" s="146"/>
      <c r="TFF26" s="147"/>
      <c r="TFG26" s="146"/>
      <c r="TFH26" s="147"/>
      <c r="TFI26" s="146"/>
      <c r="TFJ26" s="147"/>
      <c r="TFK26" s="146"/>
      <c r="TFL26" s="147"/>
      <c r="TFM26" s="146"/>
      <c r="TFN26" s="147"/>
      <c r="TFO26" s="146"/>
      <c r="TFP26" s="147"/>
      <c r="TFQ26" s="146"/>
      <c r="TFR26" s="147"/>
      <c r="TFS26" s="146"/>
      <c r="TFT26" s="147"/>
      <c r="TFU26" s="146"/>
      <c r="TFV26" s="147"/>
      <c r="TFW26" s="146"/>
      <c r="TFX26" s="147"/>
      <c r="TFY26" s="146"/>
      <c r="TFZ26" s="147"/>
      <c r="TGA26" s="146"/>
      <c r="TGB26" s="147"/>
      <c r="TGC26" s="146"/>
      <c r="TGD26" s="147"/>
      <c r="TGE26" s="146"/>
      <c r="TGF26" s="147"/>
      <c r="TGG26" s="146"/>
      <c r="TGH26" s="147"/>
      <c r="TGI26" s="146"/>
      <c r="TGJ26" s="147"/>
      <c r="TGK26" s="146"/>
      <c r="TGL26" s="147"/>
      <c r="TGM26" s="146"/>
      <c r="TGN26" s="147"/>
      <c r="TGO26" s="146"/>
      <c r="TGP26" s="147"/>
      <c r="TGQ26" s="146"/>
      <c r="TGR26" s="147"/>
      <c r="TGS26" s="146"/>
      <c r="TGT26" s="147"/>
      <c r="TGU26" s="146"/>
      <c r="TGV26" s="147"/>
      <c r="TGW26" s="146"/>
      <c r="TGX26" s="147"/>
      <c r="TGY26" s="146"/>
      <c r="TGZ26" s="147"/>
      <c r="THA26" s="146"/>
      <c r="THB26" s="147"/>
      <c r="THC26" s="146"/>
      <c r="THD26" s="147"/>
      <c r="THE26" s="146"/>
      <c r="THF26" s="147"/>
      <c r="THG26" s="146"/>
      <c r="THH26" s="147"/>
      <c r="THI26" s="146"/>
      <c r="THJ26" s="147"/>
      <c r="THK26" s="146"/>
      <c r="THL26" s="147"/>
      <c r="THM26" s="146"/>
      <c r="THN26" s="147"/>
      <c r="THO26" s="146"/>
      <c r="THP26" s="147"/>
      <c r="THQ26" s="146"/>
      <c r="THR26" s="147"/>
      <c r="THS26" s="146"/>
      <c r="THT26" s="147"/>
      <c r="THU26" s="146"/>
      <c r="THV26" s="147"/>
      <c r="THW26" s="146"/>
      <c r="THX26" s="147"/>
      <c r="THY26" s="146"/>
      <c r="THZ26" s="147"/>
      <c r="TIA26" s="146"/>
      <c r="TIB26" s="147"/>
      <c r="TIC26" s="146"/>
      <c r="TID26" s="147"/>
      <c r="TIE26" s="146"/>
      <c r="TIF26" s="147"/>
      <c r="TIG26" s="146"/>
      <c r="TIH26" s="147"/>
      <c r="TII26" s="146"/>
      <c r="TIJ26" s="147"/>
      <c r="TIK26" s="146"/>
      <c r="TIL26" s="147"/>
      <c r="TIM26" s="146"/>
      <c r="TIN26" s="147"/>
      <c r="TIO26" s="146"/>
      <c r="TIP26" s="147"/>
      <c r="TIQ26" s="146"/>
      <c r="TIR26" s="147"/>
      <c r="TIS26" s="146"/>
      <c r="TIT26" s="147"/>
      <c r="TIU26" s="146"/>
      <c r="TIV26" s="147"/>
      <c r="TIW26" s="146"/>
      <c r="TIX26" s="147"/>
      <c r="TIY26" s="146"/>
      <c r="TIZ26" s="147"/>
      <c r="TJA26" s="146"/>
      <c r="TJB26" s="147"/>
      <c r="TJC26" s="146"/>
      <c r="TJD26" s="147"/>
      <c r="TJE26" s="146"/>
      <c r="TJF26" s="147"/>
      <c r="TJG26" s="146"/>
      <c r="TJH26" s="147"/>
      <c r="TJI26" s="146"/>
      <c r="TJJ26" s="147"/>
      <c r="TJK26" s="146"/>
      <c r="TJL26" s="147"/>
      <c r="TJM26" s="146"/>
      <c r="TJN26" s="147"/>
      <c r="TJO26" s="146"/>
      <c r="TJP26" s="147"/>
      <c r="TJQ26" s="146"/>
      <c r="TJR26" s="147"/>
      <c r="TJS26" s="146"/>
      <c r="TJT26" s="147"/>
      <c r="TJU26" s="146"/>
      <c r="TJV26" s="147"/>
      <c r="TJW26" s="146"/>
      <c r="TJX26" s="147"/>
      <c r="TJY26" s="146"/>
      <c r="TJZ26" s="147"/>
      <c r="TKA26" s="146"/>
      <c r="TKB26" s="147"/>
      <c r="TKC26" s="146"/>
      <c r="TKD26" s="147"/>
      <c r="TKE26" s="146"/>
      <c r="TKF26" s="147"/>
      <c r="TKG26" s="146"/>
      <c r="TKH26" s="147"/>
      <c r="TKI26" s="146"/>
      <c r="TKJ26" s="147"/>
      <c r="TKK26" s="146"/>
      <c r="TKL26" s="147"/>
      <c r="TKM26" s="146"/>
      <c r="TKN26" s="147"/>
      <c r="TKO26" s="146"/>
      <c r="TKP26" s="147"/>
      <c r="TKQ26" s="146"/>
      <c r="TKR26" s="147"/>
      <c r="TKS26" s="146"/>
      <c r="TKT26" s="147"/>
      <c r="TKU26" s="146"/>
      <c r="TKV26" s="147"/>
      <c r="TKW26" s="146"/>
      <c r="TKX26" s="147"/>
      <c r="TKY26" s="146"/>
      <c r="TKZ26" s="147"/>
      <c r="TLA26" s="146"/>
      <c r="TLB26" s="147"/>
      <c r="TLC26" s="146"/>
      <c r="TLD26" s="147"/>
      <c r="TLE26" s="146"/>
      <c r="TLF26" s="147"/>
      <c r="TLG26" s="146"/>
      <c r="TLH26" s="147"/>
      <c r="TLI26" s="146"/>
      <c r="TLJ26" s="147"/>
      <c r="TLK26" s="146"/>
      <c r="TLL26" s="147"/>
      <c r="TLM26" s="146"/>
      <c r="TLN26" s="147"/>
      <c r="TLO26" s="146"/>
      <c r="TLP26" s="147"/>
      <c r="TLQ26" s="146"/>
      <c r="TLR26" s="147"/>
      <c r="TLS26" s="146"/>
      <c r="TLT26" s="147"/>
      <c r="TLU26" s="146"/>
      <c r="TLV26" s="147"/>
      <c r="TLW26" s="146"/>
      <c r="TLX26" s="147"/>
      <c r="TLY26" s="146"/>
      <c r="TLZ26" s="147"/>
      <c r="TMA26" s="146"/>
      <c r="TMB26" s="147"/>
      <c r="TMC26" s="146"/>
      <c r="TMD26" s="147"/>
      <c r="TME26" s="146"/>
      <c r="TMF26" s="147"/>
      <c r="TMG26" s="146"/>
      <c r="TMH26" s="147"/>
      <c r="TMI26" s="146"/>
      <c r="TMJ26" s="147"/>
      <c r="TMK26" s="146"/>
      <c r="TML26" s="147"/>
      <c r="TMM26" s="146"/>
      <c r="TMN26" s="147"/>
      <c r="TMO26" s="146"/>
      <c r="TMP26" s="147"/>
      <c r="TMQ26" s="146"/>
      <c r="TMR26" s="147"/>
      <c r="TMS26" s="146"/>
      <c r="TMT26" s="147"/>
      <c r="TMU26" s="146"/>
      <c r="TMV26" s="147"/>
      <c r="TMW26" s="146"/>
      <c r="TMX26" s="147"/>
      <c r="TMY26" s="146"/>
      <c r="TMZ26" s="147"/>
      <c r="TNA26" s="146"/>
      <c r="TNB26" s="147"/>
      <c r="TNC26" s="146"/>
      <c r="TND26" s="147"/>
      <c r="TNE26" s="146"/>
      <c r="TNF26" s="147"/>
      <c r="TNG26" s="146"/>
      <c r="TNH26" s="147"/>
      <c r="TNI26" s="146"/>
      <c r="TNJ26" s="147"/>
      <c r="TNK26" s="146"/>
      <c r="TNL26" s="147"/>
      <c r="TNM26" s="146"/>
      <c r="TNN26" s="147"/>
      <c r="TNO26" s="146"/>
      <c r="TNP26" s="147"/>
      <c r="TNQ26" s="146"/>
      <c r="TNR26" s="147"/>
      <c r="TNS26" s="146"/>
      <c r="TNT26" s="147"/>
      <c r="TNU26" s="146"/>
      <c r="TNV26" s="147"/>
      <c r="TNW26" s="146"/>
      <c r="TNX26" s="147"/>
      <c r="TNY26" s="146"/>
      <c r="TNZ26" s="147"/>
      <c r="TOA26" s="146"/>
      <c r="TOB26" s="147"/>
      <c r="TOC26" s="146"/>
      <c r="TOD26" s="147"/>
      <c r="TOE26" s="146"/>
      <c r="TOF26" s="147"/>
      <c r="TOG26" s="146"/>
      <c r="TOH26" s="147"/>
      <c r="TOI26" s="146"/>
      <c r="TOJ26" s="147"/>
      <c r="TOK26" s="146"/>
      <c r="TOL26" s="147"/>
      <c r="TOM26" s="146"/>
      <c r="TON26" s="147"/>
      <c r="TOO26" s="146"/>
      <c r="TOP26" s="147"/>
      <c r="TOQ26" s="146"/>
      <c r="TOR26" s="147"/>
      <c r="TOS26" s="146"/>
      <c r="TOT26" s="147"/>
      <c r="TOU26" s="146"/>
      <c r="TOV26" s="147"/>
      <c r="TOW26" s="146"/>
      <c r="TOX26" s="147"/>
      <c r="TOY26" s="146"/>
      <c r="TOZ26" s="147"/>
      <c r="TPA26" s="146"/>
      <c r="TPB26" s="147"/>
      <c r="TPC26" s="146"/>
      <c r="TPD26" s="147"/>
      <c r="TPE26" s="146"/>
      <c r="TPF26" s="147"/>
      <c r="TPG26" s="146"/>
      <c r="TPH26" s="147"/>
      <c r="TPI26" s="146"/>
      <c r="TPJ26" s="147"/>
      <c r="TPK26" s="146"/>
      <c r="TPL26" s="147"/>
      <c r="TPM26" s="146"/>
      <c r="TPN26" s="147"/>
      <c r="TPO26" s="146"/>
      <c r="TPP26" s="147"/>
      <c r="TPQ26" s="146"/>
      <c r="TPR26" s="147"/>
      <c r="TPS26" s="146"/>
      <c r="TPT26" s="147"/>
      <c r="TPU26" s="146"/>
      <c r="TPV26" s="147"/>
      <c r="TPW26" s="146"/>
      <c r="TPX26" s="147"/>
      <c r="TPY26" s="146"/>
      <c r="TPZ26" s="147"/>
      <c r="TQA26" s="146"/>
      <c r="TQB26" s="147"/>
      <c r="TQC26" s="146"/>
      <c r="TQD26" s="147"/>
      <c r="TQE26" s="146"/>
      <c r="TQF26" s="147"/>
      <c r="TQG26" s="146"/>
      <c r="TQH26" s="147"/>
      <c r="TQI26" s="146"/>
      <c r="TQJ26" s="147"/>
      <c r="TQK26" s="146"/>
      <c r="TQL26" s="147"/>
      <c r="TQM26" s="146"/>
      <c r="TQN26" s="147"/>
      <c r="TQO26" s="146"/>
      <c r="TQP26" s="147"/>
      <c r="TQQ26" s="146"/>
      <c r="TQR26" s="147"/>
      <c r="TQS26" s="146"/>
      <c r="TQT26" s="147"/>
      <c r="TQU26" s="146"/>
      <c r="TQV26" s="147"/>
      <c r="TQW26" s="146"/>
      <c r="TQX26" s="147"/>
      <c r="TQY26" s="146"/>
      <c r="TQZ26" s="147"/>
      <c r="TRA26" s="146"/>
      <c r="TRB26" s="147"/>
      <c r="TRC26" s="146"/>
      <c r="TRD26" s="147"/>
      <c r="TRE26" s="146"/>
      <c r="TRF26" s="147"/>
      <c r="TRG26" s="146"/>
      <c r="TRH26" s="147"/>
      <c r="TRI26" s="146"/>
      <c r="TRJ26" s="147"/>
      <c r="TRK26" s="146"/>
      <c r="TRL26" s="147"/>
      <c r="TRM26" s="146"/>
      <c r="TRN26" s="147"/>
      <c r="TRO26" s="146"/>
      <c r="TRP26" s="147"/>
      <c r="TRQ26" s="146"/>
      <c r="TRR26" s="147"/>
      <c r="TRS26" s="146"/>
      <c r="TRT26" s="147"/>
      <c r="TRU26" s="146"/>
      <c r="TRV26" s="147"/>
      <c r="TRW26" s="146"/>
      <c r="TRX26" s="147"/>
      <c r="TRY26" s="146"/>
      <c r="TRZ26" s="147"/>
      <c r="TSA26" s="146"/>
      <c r="TSB26" s="147"/>
      <c r="TSC26" s="146"/>
      <c r="TSD26" s="147"/>
      <c r="TSE26" s="146"/>
      <c r="TSF26" s="147"/>
      <c r="TSG26" s="146"/>
      <c r="TSH26" s="147"/>
      <c r="TSI26" s="146"/>
      <c r="TSJ26" s="147"/>
      <c r="TSK26" s="146"/>
      <c r="TSL26" s="147"/>
      <c r="TSM26" s="146"/>
      <c r="TSN26" s="147"/>
      <c r="TSO26" s="146"/>
      <c r="TSP26" s="147"/>
      <c r="TSQ26" s="146"/>
      <c r="TSR26" s="147"/>
      <c r="TSS26" s="146"/>
      <c r="TST26" s="147"/>
      <c r="TSU26" s="146"/>
      <c r="TSV26" s="147"/>
      <c r="TSW26" s="146"/>
      <c r="TSX26" s="147"/>
      <c r="TSY26" s="146"/>
      <c r="TSZ26" s="147"/>
      <c r="TTA26" s="146"/>
      <c r="TTB26" s="147"/>
      <c r="TTC26" s="146"/>
      <c r="TTD26" s="147"/>
      <c r="TTE26" s="146"/>
      <c r="TTF26" s="147"/>
      <c r="TTG26" s="146"/>
      <c r="TTH26" s="147"/>
      <c r="TTI26" s="146"/>
      <c r="TTJ26" s="147"/>
      <c r="TTK26" s="146"/>
      <c r="TTL26" s="147"/>
      <c r="TTM26" s="146"/>
      <c r="TTN26" s="147"/>
      <c r="TTO26" s="146"/>
      <c r="TTP26" s="147"/>
      <c r="TTQ26" s="146"/>
      <c r="TTR26" s="147"/>
      <c r="TTS26" s="146"/>
      <c r="TTT26" s="147"/>
      <c r="TTU26" s="146"/>
      <c r="TTV26" s="147"/>
      <c r="TTW26" s="146"/>
      <c r="TTX26" s="147"/>
      <c r="TTY26" s="146"/>
      <c r="TTZ26" s="147"/>
      <c r="TUA26" s="146"/>
      <c r="TUB26" s="147"/>
      <c r="TUC26" s="146"/>
      <c r="TUD26" s="147"/>
      <c r="TUE26" s="146"/>
      <c r="TUF26" s="147"/>
      <c r="TUG26" s="146"/>
      <c r="TUH26" s="147"/>
      <c r="TUI26" s="146"/>
      <c r="TUJ26" s="147"/>
      <c r="TUK26" s="146"/>
      <c r="TUL26" s="147"/>
      <c r="TUM26" s="146"/>
      <c r="TUN26" s="147"/>
      <c r="TUO26" s="146"/>
      <c r="TUP26" s="147"/>
      <c r="TUQ26" s="146"/>
      <c r="TUR26" s="147"/>
      <c r="TUS26" s="146"/>
      <c r="TUT26" s="147"/>
      <c r="TUU26" s="146"/>
      <c r="TUV26" s="147"/>
      <c r="TUW26" s="146"/>
      <c r="TUX26" s="147"/>
      <c r="TUY26" s="146"/>
      <c r="TUZ26" s="147"/>
      <c r="TVA26" s="146"/>
      <c r="TVB26" s="147"/>
      <c r="TVC26" s="146"/>
      <c r="TVD26" s="147"/>
      <c r="TVE26" s="146"/>
      <c r="TVF26" s="147"/>
      <c r="TVG26" s="146"/>
      <c r="TVH26" s="147"/>
      <c r="TVI26" s="146"/>
      <c r="TVJ26" s="147"/>
      <c r="TVK26" s="146"/>
      <c r="TVL26" s="147"/>
      <c r="TVM26" s="146"/>
      <c r="TVN26" s="147"/>
      <c r="TVO26" s="146"/>
      <c r="TVP26" s="147"/>
      <c r="TVQ26" s="146"/>
      <c r="TVR26" s="147"/>
      <c r="TVS26" s="146"/>
      <c r="TVT26" s="147"/>
      <c r="TVU26" s="146"/>
      <c r="TVV26" s="147"/>
      <c r="TVW26" s="146"/>
      <c r="TVX26" s="147"/>
      <c r="TVY26" s="146"/>
      <c r="TVZ26" s="147"/>
      <c r="TWA26" s="146"/>
      <c r="TWB26" s="147"/>
      <c r="TWC26" s="146"/>
      <c r="TWD26" s="147"/>
      <c r="TWE26" s="146"/>
      <c r="TWF26" s="147"/>
      <c r="TWG26" s="146"/>
      <c r="TWH26" s="147"/>
      <c r="TWI26" s="146"/>
      <c r="TWJ26" s="147"/>
      <c r="TWK26" s="146"/>
      <c r="TWL26" s="147"/>
      <c r="TWM26" s="146"/>
      <c r="TWN26" s="147"/>
      <c r="TWO26" s="146"/>
      <c r="TWP26" s="147"/>
      <c r="TWQ26" s="146"/>
      <c r="TWR26" s="147"/>
      <c r="TWS26" s="146"/>
      <c r="TWT26" s="147"/>
      <c r="TWU26" s="146"/>
      <c r="TWV26" s="147"/>
      <c r="TWW26" s="146"/>
      <c r="TWX26" s="147"/>
      <c r="TWY26" s="146"/>
      <c r="TWZ26" s="147"/>
      <c r="TXA26" s="146"/>
      <c r="TXB26" s="147"/>
      <c r="TXC26" s="146"/>
      <c r="TXD26" s="147"/>
      <c r="TXE26" s="146"/>
      <c r="TXF26" s="147"/>
      <c r="TXG26" s="146"/>
      <c r="TXH26" s="147"/>
      <c r="TXI26" s="146"/>
      <c r="TXJ26" s="147"/>
      <c r="TXK26" s="146"/>
      <c r="TXL26" s="147"/>
      <c r="TXM26" s="146"/>
      <c r="TXN26" s="147"/>
      <c r="TXO26" s="146"/>
      <c r="TXP26" s="147"/>
      <c r="TXQ26" s="146"/>
      <c r="TXR26" s="147"/>
      <c r="TXS26" s="146"/>
      <c r="TXT26" s="147"/>
      <c r="TXU26" s="146"/>
      <c r="TXV26" s="147"/>
      <c r="TXW26" s="146"/>
      <c r="TXX26" s="147"/>
      <c r="TXY26" s="146"/>
      <c r="TXZ26" s="147"/>
      <c r="TYA26" s="146"/>
      <c r="TYB26" s="147"/>
      <c r="TYC26" s="146"/>
      <c r="TYD26" s="147"/>
      <c r="TYE26" s="146"/>
      <c r="TYF26" s="147"/>
      <c r="TYG26" s="146"/>
      <c r="TYH26" s="147"/>
      <c r="TYI26" s="146"/>
      <c r="TYJ26" s="147"/>
      <c r="TYK26" s="146"/>
      <c r="TYL26" s="147"/>
      <c r="TYM26" s="146"/>
      <c r="TYN26" s="147"/>
      <c r="TYO26" s="146"/>
      <c r="TYP26" s="147"/>
      <c r="TYQ26" s="146"/>
      <c r="TYR26" s="147"/>
      <c r="TYS26" s="146"/>
      <c r="TYT26" s="147"/>
      <c r="TYU26" s="146"/>
      <c r="TYV26" s="147"/>
      <c r="TYW26" s="146"/>
      <c r="TYX26" s="147"/>
      <c r="TYY26" s="146"/>
      <c r="TYZ26" s="147"/>
      <c r="TZA26" s="146"/>
      <c r="TZB26" s="147"/>
      <c r="TZC26" s="146"/>
      <c r="TZD26" s="147"/>
      <c r="TZE26" s="146"/>
      <c r="TZF26" s="147"/>
      <c r="TZG26" s="146"/>
      <c r="TZH26" s="147"/>
      <c r="TZI26" s="146"/>
      <c r="TZJ26" s="147"/>
      <c r="TZK26" s="146"/>
      <c r="TZL26" s="147"/>
      <c r="TZM26" s="146"/>
      <c r="TZN26" s="147"/>
      <c r="TZO26" s="146"/>
      <c r="TZP26" s="147"/>
      <c r="TZQ26" s="146"/>
      <c r="TZR26" s="147"/>
      <c r="TZS26" s="146"/>
      <c r="TZT26" s="147"/>
      <c r="TZU26" s="146"/>
      <c r="TZV26" s="147"/>
      <c r="TZW26" s="146"/>
      <c r="TZX26" s="147"/>
      <c r="TZY26" s="146"/>
      <c r="TZZ26" s="147"/>
      <c r="UAA26" s="146"/>
      <c r="UAB26" s="147"/>
      <c r="UAC26" s="146"/>
      <c r="UAD26" s="147"/>
      <c r="UAE26" s="146"/>
      <c r="UAF26" s="147"/>
      <c r="UAG26" s="146"/>
      <c r="UAH26" s="147"/>
      <c r="UAI26" s="146"/>
      <c r="UAJ26" s="147"/>
      <c r="UAK26" s="146"/>
      <c r="UAL26" s="147"/>
      <c r="UAM26" s="146"/>
      <c r="UAN26" s="147"/>
      <c r="UAO26" s="146"/>
      <c r="UAP26" s="147"/>
      <c r="UAQ26" s="146"/>
      <c r="UAR26" s="147"/>
      <c r="UAS26" s="146"/>
      <c r="UAT26" s="147"/>
      <c r="UAU26" s="146"/>
      <c r="UAV26" s="147"/>
      <c r="UAW26" s="146"/>
      <c r="UAX26" s="147"/>
      <c r="UAY26" s="146"/>
      <c r="UAZ26" s="147"/>
      <c r="UBA26" s="146"/>
      <c r="UBB26" s="147"/>
      <c r="UBC26" s="146"/>
      <c r="UBD26" s="147"/>
      <c r="UBE26" s="146"/>
      <c r="UBF26" s="147"/>
      <c r="UBG26" s="146"/>
      <c r="UBH26" s="147"/>
      <c r="UBI26" s="146"/>
      <c r="UBJ26" s="147"/>
      <c r="UBK26" s="146"/>
      <c r="UBL26" s="147"/>
      <c r="UBM26" s="146"/>
      <c r="UBN26" s="147"/>
      <c r="UBO26" s="146"/>
      <c r="UBP26" s="147"/>
      <c r="UBQ26" s="146"/>
      <c r="UBR26" s="147"/>
      <c r="UBS26" s="146"/>
      <c r="UBT26" s="147"/>
      <c r="UBU26" s="146"/>
      <c r="UBV26" s="147"/>
      <c r="UBW26" s="146"/>
      <c r="UBX26" s="147"/>
      <c r="UBY26" s="146"/>
      <c r="UBZ26" s="147"/>
      <c r="UCA26" s="146"/>
      <c r="UCB26" s="147"/>
      <c r="UCC26" s="146"/>
      <c r="UCD26" s="147"/>
      <c r="UCE26" s="146"/>
      <c r="UCF26" s="147"/>
      <c r="UCG26" s="146"/>
      <c r="UCH26" s="147"/>
      <c r="UCI26" s="146"/>
      <c r="UCJ26" s="147"/>
      <c r="UCK26" s="146"/>
      <c r="UCL26" s="147"/>
      <c r="UCM26" s="146"/>
      <c r="UCN26" s="147"/>
      <c r="UCO26" s="146"/>
      <c r="UCP26" s="147"/>
      <c r="UCQ26" s="146"/>
      <c r="UCR26" s="147"/>
      <c r="UCS26" s="146"/>
      <c r="UCT26" s="147"/>
      <c r="UCU26" s="146"/>
      <c r="UCV26" s="147"/>
      <c r="UCW26" s="146"/>
      <c r="UCX26" s="147"/>
      <c r="UCY26" s="146"/>
      <c r="UCZ26" s="147"/>
      <c r="UDA26" s="146"/>
      <c r="UDB26" s="147"/>
      <c r="UDC26" s="146"/>
      <c r="UDD26" s="147"/>
      <c r="UDE26" s="146"/>
      <c r="UDF26" s="147"/>
      <c r="UDG26" s="146"/>
      <c r="UDH26" s="147"/>
      <c r="UDI26" s="146"/>
      <c r="UDJ26" s="147"/>
      <c r="UDK26" s="146"/>
      <c r="UDL26" s="147"/>
      <c r="UDM26" s="146"/>
      <c r="UDN26" s="147"/>
      <c r="UDO26" s="146"/>
      <c r="UDP26" s="147"/>
      <c r="UDQ26" s="146"/>
      <c r="UDR26" s="147"/>
      <c r="UDS26" s="146"/>
      <c r="UDT26" s="147"/>
      <c r="UDU26" s="146"/>
      <c r="UDV26" s="147"/>
      <c r="UDW26" s="146"/>
      <c r="UDX26" s="147"/>
      <c r="UDY26" s="146"/>
      <c r="UDZ26" s="147"/>
      <c r="UEA26" s="146"/>
      <c r="UEB26" s="147"/>
      <c r="UEC26" s="146"/>
      <c r="UED26" s="147"/>
      <c r="UEE26" s="146"/>
      <c r="UEF26" s="147"/>
      <c r="UEG26" s="146"/>
      <c r="UEH26" s="147"/>
      <c r="UEI26" s="146"/>
      <c r="UEJ26" s="147"/>
      <c r="UEK26" s="146"/>
      <c r="UEL26" s="147"/>
      <c r="UEM26" s="146"/>
      <c r="UEN26" s="147"/>
      <c r="UEO26" s="146"/>
      <c r="UEP26" s="147"/>
      <c r="UEQ26" s="146"/>
      <c r="UER26" s="147"/>
      <c r="UES26" s="146"/>
      <c r="UET26" s="147"/>
      <c r="UEU26" s="146"/>
      <c r="UEV26" s="147"/>
      <c r="UEW26" s="146"/>
      <c r="UEX26" s="147"/>
      <c r="UEY26" s="146"/>
      <c r="UEZ26" s="147"/>
      <c r="UFA26" s="146"/>
      <c r="UFB26" s="147"/>
      <c r="UFC26" s="146"/>
      <c r="UFD26" s="147"/>
      <c r="UFE26" s="146"/>
      <c r="UFF26" s="147"/>
      <c r="UFG26" s="146"/>
      <c r="UFH26" s="147"/>
      <c r="UFI26" s="146"/>
      <c r="UFJ26" s="147"/>
      <c r="UFK26" s="146"/>
      <c r="UFL26" s="147"/>
      <c r="UFM26" s="146"/>
      <c r="UFN26" s="147"/>
      <c r="UFO26" s="146"/>
      <c r="UFP26" s="147"/>
      <c r="UFQ26" s="146"/>
      <c r="UFR26" s="147"/>
      <c r="UFS26" s="146"/>
      <c r="UFT26" s="147"/>
      <c r="UFU26" s="146"/>
      <c r="UFV26" s="147"/>
      <c r="UFW26" s="146"/>
      <c r="UFX26" s="147"/>
      <c r="UFY26" s="146"/>
      <c r="UFZ26" s="147"/>
      <c r="UGA26" s="146"/>
      <c r="UGB26" s="147"/>
      <c r="UGC26" s="146"/>
      <c r="UGD26" s="147"/>
      <c r="UGE26" s="146"/>
      <c r="UGF26" s="147"/>
      <c r="UGG26" s="146"/>
      <c r="UGH26" s="147"/>
      <c r="UGI26" s="146"/>
      <c r="UGJ26" s="147"/>
      <c r="UGK26" s="146"/>
      <c r="UGL26" s="147"/>
      <c r="UGM26" s="146"/>
      <c r="UGN26" s="147"/>
      <c r="UGO26" s="146"/>
      <c r="UGP26" s="147"/>
      <c r="UGQ26" s="146"/>
      <c r="UGR26" s="147"/>
      <c r="UGS26" s="146"/>
      <c r="UGT26" s="147"/>
      <c r="UGU26" s="146"/>
      <c r="UGV26" s="147"/>
      <c r="UGW26" s="146"/>
      <c r="UGX26" s="147"/>
      <c r="UGY26" s="146"/>
      <c r="UGZ26" s="147"/>
      <c r="UHA26" s="146"/>
      <c r="UHB26" s="147"/>
      <c r="UHC26" s="146"/>
      <c r="UHD26" s="147"/>
      <c r="UHE26" s="146"/>
      <c r="UHF26" s="147"/>
      <c r="UHG26" s="146"/>
      <c r="UHH26" s="147"/>
      <c r="UHI26" s="146"/>
      <c r="UHJ26" s="147"/>
      <c r="UHK26" s="146"/>
      <c r="UHL26" s="147"/>
      <c r="UHM26" s="146"/>
      <c r="UHN26" s="147"/>
      <c r="UHO26" s="146"/>
      <c r="UHP26" s="147"/>
      <c r="UHQ26" s="146"/>
      <c r="UHR26" s="147"/>
      <c r="UHS26" s="146"/>
      <c r="UHT26" s="147"/>
      <c r="UHU26" s="146"/>
      <c r="UHV26" s="147"/>
      <c r="UHW26" s="146"/>
      <c r="UHX26" s="147"/>
      <c r="UHY26" s="146"/>
      <c r="UHZ26" s="147"/>
      <c r="UIA26" s="146"/>
      <c r="UIB26" s="147"/>
      <c r="UIC26" s="146"/>
      <c r="UID26" s="147"/>
      <c r="UIE26" s="146"/>
      <c r="UIF26" s="147"/>
      <c r="UIG26" s="146"/>
      <c r="UIH26" s="147"/>
      <c r="UII26" s="146"/>
      <c r="UIJ26" s="147"/>
      <c r="UIK26" s="146"/>
      <c r="UIL26" s="147"/>
      <c r="UIM26" s="146"/>
      <c r="UIN26" s="147"/>
      <c r="UIO26" s="146"/>
      <c r="UIP26" s="147"/>
      <c r="UIQ26" s="146"/>
      <c r="UIR26" s="147"/>
      <c r="UIS26" s="146"/>
      <c r="UIT26" s="147"/>
      <c r="UIU26" s="146"/>
      <c r="UIV26" s="147"/>
      <c r="UIW26" s="146"/>
      <c r="UIX26" s="147"/>
      <c r="UIY26" s="146"/>
      <c r="UIZ26" s="147"/>
      <c r="UJA26" s="146"/>
      <c r="UJB26" s="147"/>
      <c r="UJC26" s="146"/>
      <c r="UJD26" s="147"/>
      <c r="UJE26" s="146"/>
      <c r="UJF26" s="147"/>
      <c r="UJG26" s="146"/>
      <c r="UJH26" s="147"/>
      <c r="UJI26" s="146"/>
      <c r="UJJ26" s="147"/>
      <c r="UJK26" s="146"/>
      <c r="UJL26" s="147"/>
      <c r="UJM26" s="146"/>
      <c r="UJN26" s="147"/>
      <c r="UJO26" s="146"/>
      <c r="UJP26" s="147"/>
      <c r="UJQ26" s="146"/>
      <c r="UJR26" s="147"/>
      <c r="UJS26" s="146"/>
      <c r="UJT26" s="147"/>
      <c r="UJU26" s="146"/>
      <c r="UJV26" s="147"/>
      <c r="UJW26" s="146"/>
      <c r="UJX26" s="147"/>
      <c r="UJY26" s="146"/>
      <c r="UJZ26" s="147"/>
      <c r="UKA26" s="146"/>
      <c r="UKB26" s="147"/>
      <c r="UKC26" s="146"/>
      <c r="UKD26" s="147"/>
      <c r="UKE26" s="146"/>
      <c r="UKF26" s="147"/>
      <c r="UKG26" s="146"/>
      <c r="UKH26" s="147"/>
      <c r="UKI26" s="146"/>
      <c r="UKJ26" s="147"/>
      <c r="UKK26" s="146"/>
      <c r="UKL26" s="147"/>
      <c r="UKM26" s="146"/>
      <c r="UKN26" s="147"/>
      <c r="UKO26" s="146"/>
      <c r="UKP26" s="147"/>
      <c r="UKQ26" s="146"/>
      <c r="UKR26" s="147"/>
      <c r="UKS26" s="146"/>
      <c r="UKT26" s="147"/>
      <c r="UKU26" s="146"/>
      <c r="UKV26" s="147"/>
      <c r="UKW26" s="146"/>
      <c r="UKX26" s="147"/>
      <c r="UKY26" s="146"/>
      <c r="UKZ26" s="147"/>
      <c r="ULA26" s="146"/>
      <c r="ULB26" s="147"/>
      <c r="ULC26" s="146"/>
      <c r="ULD26" s="147"/>
      <c r="ULE26" s="146"/>
      <c r="ULF26" s="147"/>
      <c r="ULG26" s="146"/>
      <c r="ULH26" s="147"/>
      <c r="ULI26" s="146"/>
      <c r="ULJ26" s="147"/>
      <c r="ULK26" s="146"/>
      <c r="ULL26" s="147"/>
      <c r="ULM26" s="146"/>
      <c r="ULN26" s="147"/>
      <c r="ULO26" s="146"/>
      <c r="ULP26" s="147"/>
      <c r="ULQ26" s="146"/>
      <c r="ULR26" s="147"/>
      <c r="ULS26" s="146"/>
      <c r="ULT26" s="147"/>
      <c r="ULU26" s="146"/>
      <c r="ULV26" s="147"/>
      <c r="ULW26" s="146"/>
      <c r="ULX26" s="147"/>
      <c r="ULY26" s="146"/>
      <c r="ULZ26" s="147"/>
      <c r="UMA26" s="146"/>
      <c r="UMB26" s="147"/>
      <c r="UMC26" s="146"/>
      <c r="UMD26" s="147"/>
      <c r="UME26" s="146"/>
      <c r="UMF26" s="147"/>
      <c r="UMG26" s="146"/>
      <c r="UMH26" s="147"/>
      <c r="UMI26" s="146"/>
      <c r="UMJ26" s="147"/>
      <c r="UMK26" s="146"/>
      <c r="UML26" s="147"/>
      <c r="UMM26" s="146"/>
      <c r="UMN26" s="147"/>
      <c r="UMO26" s="146"/>
      <c r="UMP26" s="147"/>
      <c r="UMQ26" s="146"/>
      <c r="UMR26" s="147"/>
      <c r="UMS26" s="146"/>
      <c r="UMT26" s="147"/>
      <c r="UMU26" s="146"/>
      <c r="UMV26" s="147"/>
      <c r="UMW26" s="146"/>
      <c r="UMX26" s="147"/>
      <c r="UMY26" s="146"/>
      <c r="UMZ26" s="147"/>
      <c r="UNA26" s="146"/>
      <c r="UNB26" s="147"/>
      <c r="UNC26" s="146"/>
      <c r="UND26" s="147"/>
      <c r="UNE26" s="146"/>
      <c r="UNF26" s="147"/>
      <c r="UNG26" s="146"/>
      <c r="UNH26" s="147"/>
      <c r="UNI26" s="146"/>
      <c r="UNJ26" s="147"/>
      <c r="UNK26" s="146"/>
      <c r="UNL26" s="147"/>
      <c r="UNM26" s="146"/>
      <c r="UNN26" s="147"/>
      <c r="UNO26" s="146"/>
      <c r="UNP26" s="147"/>
      <c r="UNQ26" s="146"/>
      <c r="UNR26" s="147"/>
      <c r="UNS26" s="146"/>
      <c r="UNT26" s="147"/>
      <c r="UNU26" s="146"/>
      <c r="UNV26" s="147"/>
      <c r="UNW26" s="146"/>
      <c r="UNX26" s="147"/>
      <c r="UNY26" s="146"/>
      <c r="UNZ26" s="147"/>
      <c r="UOA26" s="146"/>
      <c r="UOB26" s="147"/>
      <c r="UOC26" s="146"/>
      <c r="UOD26" s="147"/>
      <c r="UOE26" s="146"/>
      <c r="UOF26" s="147"/>
      <c r="UOG26" s="146"/>
      <c r="UOH26" s="147"/>
      <c r="UOI26" s="146"/>
      <c r="UOJ26" s="147"/>
      <c r="UOK26" s="146"/>
      <c r="UOL26" s="147"/>
      <c r="UOM26" s="146"/>
      <c r="UON26" s="147"/>
      <c r="UOO26" s="146"/>
      <c r="UOP26" s="147"/>
      <c r="UOQ26" s="146"/>
      <c r="UOR26" s="147"/>
      <c r="UOS26" s="146"/>
      <c r="UOT26" s="147"/>
      <c r="UOU26" s="146"/>
      <c r="UOV26" s="147"/>
      <c r="UOW26" s="146"/>
      <c r="UOX26" s="147"/>
      <c r="UOY26" s="146"/>
      <c r="UOZ26" s="147"/>
      <c r="UPA26" s="146"/>
      <c r="UPB26" s="147"/>
      <c r="UPC26" s="146"/>
      <c r="UPD26" s="147"/>
      <c r="UPE26" s="146"/>
      <c r="UPF26" s="147"/>
      <c r="UPG26" s="146"/>
      <c r="UPH26" s="147"/>
      <c r="UPI26" s="146"/>
      <c r="UPJ26" s="147"/>
      <c r="UPK26" s="146"/>
      <c r="UPL26" s="147"/>
      <c r="UPM26" s="146"/>
      <c r="UPN26" s="147"/>
      <c r="UPO26" s="146"/>
      <c r="UPP26" s="147"/>
      <c r="UPQ26" s="146"/>
      <c r="UPR26" s="147"/>
      <c r="UPS26" s="146"/>
      <c r="UPT26" s="147"/>
      <c r="UPU26" s="146"/>
      <c r="UPV26" s="147"/>
      <c r="UPW26" s="146"/>
      <c r="UPX26" s="147"/>
      <c r="UPY26" s="146"/>
      <c r="UPZ26" s="147"/>
      <c r="UQA26" s="146"/>
      <c r="UQB26" s="147"/>
      <c r="UQC26" s="146"/>
      <c r="UQD26" s="147"/>
      <c r="UQE26" s="146"/>
      <c r="UQF26" s="147"/>
      <c r="UQG26" s="146"/>
      <c r="UQH26" s="147"/>
      <c r="UQI26" s="146"/>
      <c r="UQJ26" s="147"/>
      <c r="UQK26" s="146"/>
      <c r="UQL26" s="147"/>
      <c r="UQM26" s="146"/>
      <c r="UQN26" s="147"/>
      <c r="UQO26" s="146"/>
      <c r="UQP26" s="147"/>
      <c r="UQQ26" s="146"/>
      <c r="UQR26" s="147"/>
      <c r="UQS26" s="146"/>
      <c r="UQT26" s="147"/>
      <c r="UQU26" s="146"/>
      <c r="UQV26" s="147"/>
      <c r="UQW26" s="146"/>
      <c r="UQX26" s="147"/>
      <c r="UQY26" s="146"/>
      <c r="UQZ26" s="147"/>
      <c r="URA26" s="146"/>
      <c r="URB26" s="147"/>
      <c r="URC26" s="146"/>
      <c r="URD26" s="147"/>
      <c r="URE26" s="146"/>
      <c r="URF26" s="147"/>
      <c r="URG26" s="146"/>
      <c r="URH26" s="147"/>
      <c r="URI26" s="146"/>
      <c r="URJ26" s="147"/>
      <c r="URK26" s="146"/>
      <c r="URL26" s="147"/>
      <c r="URM26" s="146"/>
      <c r="URN26" s="147"/>
      <c r="URO26" s="146"/>
      <c r="URP26" s="147"/>
      <c r="URQ26" s="146"/>
      <c r="URR26" s="147"/>
      <c r="URS26" s="146"/>
      <c r="URT26" s="147"/>
      <c r="URU26" s="146"/>
      <c r="URV26" s="147"/>
      <c r="URW26" s="146"/>
      <c r="URX26" s="147"/>
      <c r="URY26" s="146"/>
      <c r="URZ26" s="147"/>
      <c r="USA26" s="146"/>
      <c r="USB26" s="147"/>
      <c r="USC26" s="146"/>
      <c r="USD26" s="147"/>
      <c r="USE26" s="146"/>
      <c r="USF26" s="147"/>
      <c r="USG26" s="146"/>
      <c r="USH26" s="147"/>
      <c r="USI26" s="146"/>
      <c r="USJ26" s="147"/>
      <c r="USK26" s="146"/>
      <c r="USL26" s="147"/>
      <c r="USM26" s="146"/>
      <c r="USN26" s="147"/>
      <c r="USO26" s="146"/>
      <c r="USP26" s="147"/>
      <c r="USQ26" s="146"/>
      <c r="USR26" s="147"/>
      <c r="USS26" s="146"/>
      <c r="UST26" s="147"/>
      <c r="USU26" s="146"/>
      <c r="USV26" s="147"/>
      <c r="USW26" s="146"/>
      <c r="USX26" s="147"/>
      <c r="USY26" s="146"/>
      <c r="USZ26" s="147"/>
      <c r="UTA26" s="146"/>
      <c r="UTB26" s="147"/>
      <c r="UTC26" s="146"/>
      <c r="UTD26" s="147"/>
      <c r="UTE26" s="146"/>
      <c r="UTF26" s="147"/>
      <c r="UTG26" s="146"/>
      <c r="UTH26" s="147"/>
      <c r="UTI26" s="146"/>
      <c r="UTJ26" s="147"/>
      <c r="UTK26" s="146"/>
      <c r="UTL26" s="147"/>
      <c r="UTM26" s="146"/>
      <c r="UTN26" s="147"/>
      <c r="UTO26" s="146"/>
      <c r="UTP26" s="147"/>
      <c r="UTQ26" s="146"/>
      <c r="UTR26" s="147"/>
      <c r="UTS26" s="146"/>
      <c r="UTT26" s="147"/>
      <c r="UTU26" s="146"/>
      <c r="UTV26" s="147"/>
      <c r="UTW26" s="146"/>
      <c r="UTX26" s="147"/>
      <c r="UTY26" s="146"/>
      <c r="UTZ26" s="147"/>
      <c r="UUA26" s="146"/>
      <c r="UUB26" s="147"/>
      <c r="UUC26" s="146"/>
      <c r="UUD26" s="147"/>
      <c r="UUE26" s="146"/>
      <c r="UUF26" s="147"/>
      <c r="UUG26" s="146"/>
      <c r="UUH26" s="147"/>
      <c r="UUI26" s="146"/>
      <c r="UUJ26" s="147"/>
      <c r="UUK26" s="146"/>
      <c r="UUL26" s="147"/>
      <c r="UUM26" s="146"/>
      <c r="UUN26" s="147"/>
      <c r="UUO26" s="146"/>
      <c r="UUP26" s="147"/>
      <c r="UUQ26" s="146"/>
      <c r="UUR26" s="147"/>
      <c r="UUS26" s="146"/>
      <c r="UUT26" s="147"/>
      <c r="UUU26" s="146"/>
      <c r="UUV26" s="147"/>
      <c r="UUW26" s="146"/>
      <c r="UUX26" s="147"/>
      <c r="UUY26" s="146"/>
      <c r="UUZ26" s="147"/>
      <c r="UVA26" s="146"/>
      <c r="UVB26" s="147"/>
      <c r="UVC26" s="146"/>
      <c r="UVD26" s="147"/>
      <c r="UVE26" s="146"/>
      <c r="UVF26" s="147"/>
      <c r="UVG26" s="146"/>
      <c r="UVH26" s="147"/>
      <c r="UVI26" s="146"/>
      <c r="UVJ26" s="147"/>
      <c r="UVK26" s="146"/>
      <c r="UVL26" s="147"/>
      <c r="UVM26" s="146"/>
      <c r="UVN26" s="147"/>
      <c r="UVO26" s="146"/>
      <c r="UVP26" s="147"/>
      <c r="UVQ26" s="146"/>
      <c r="UVR26" s="147"/>
      <c r="UVS26" s="146"/>
      <c r="UVT26" s="147"/>
      <c r="UVU26" s="146"/>
      <c r="UVV26" s="147"/>
      <c r="UVW26" s="146"/>
      <c r="UVX26" s="147"/>
      <c r="UVY26" s="146"/>
      <c r="UVZ26" s="147"/>
      <c r="UWA26" s="146"/>
      <c r="UWB26" s="147"/>
      <c r="UWC26" s="146"/>
      <c r="UWD26" s="147"/>
      <c r="UWE26" s="146"/>
      <c r="UWF26" s="147"/>
      <c r="UWG26" s="146"/>
      <c r="UWH26" s="147"/>
      <c r="UWI26" s="146"/>
      <c r="UWJ26" s="147"/>
      <c r="UWK26" s="146"/>
      <c r="UWL26" s="147"/>
      <c r="UWM26" s="146"/>
      <c r="UWN26" s="147"/>
      <c r="UWO26" s="146"/>
      <c r="UWP26" s="147"/>
      <c r="UWQ26" s="146"/>
      <c r="UWR26" s="147"/>
      <c r="UWS26" s="146"/>
      <c r="UWT26" s="147"/>
      <c r="UWU26" s="146"/>
      <c r="UWV26" s="147"/>
      <c r="UWW26" s="146"/>
      <c r="UWX26" s="147"/>
      <c r="UWY26" s="146"/>
      <c r="UWZ26" s="147"/>
      <c r="UXA26" s="146"/>
      <c r="UXB26" s="147"/>
      <c r="UXC26" s="146"/>
      <c r="UXD26" s="147"/>
      <c r="UXE26" s="146"/>
      <c r="UXF26" s="147"/>
      <c r="UXG26" s="146"/>
      <c r="UXH26" s="147"/>
      <c r="UXI26" s="146"/>
      <c r="UXJ26" s="147"/>
      <c r="UXK26" s="146"/>
      <c r="UXL26" s="147"/>
      <c r="UXM26" s="146"/>
      <c r="UXN26" s="147"/>
      <c r="UXO26" s="146"/>
      <c r="UXP26" s="147"/>
      <c r="UXQ26" s="146"/>
      <c r="UXR26" s="147"/>
      <c r="UXS26" s="146"/>
      <c r="UXT26" s="147"/>
      <c r="UXU26" s="146"/>
      <c r="UXV26" s="147"/>
      <c r="UXW26" s="146"/>
      <c r="UXX26" s="147"/>
      <c r="UXY26" s="146"/>
      <c r="UXZ26" s="147"/>
      <c r="UYA26" s="146"/>
      <c r="UYB26" s="147"/>
      <c r="UYC26" s="146"/>
      <c r="UYD26" s="147"/>
      <c r="UYE26" s="146"/>
      <c r="UYF26" s="147"/>
      <c r="UYG26" s="146"/>
      <c r="UYH26" s="147"/>
      <c r="UYI26" s="146"/>
      <c r="UYJ26" s="147"/>
      <c r="UYK26" s="146"/>
      <c r="UYL26" s="147"/>
      <c r="UYM26" s="146"/>
      <c r="UYN26" s="147"/>
      <c r="UYO26" s="146"/>
      <c r="UYP26" s="147"/>
      <c r="UYQ26" s="146"/>
      <c r="UYR26" s="147"/>
      <c r="UYS26" s="146"/>
      <c r="UYT26" s="147"/>
      <c r="UYU26" s="146"/>
      <c r="UYV26" s="147"/>
      <c r="UYW26" s="146"/>
      <c r="UYX26" s="147"/>
      <c r="UYY26" s="146"/>
      <c r="UYZ26" s="147"/>
      <c r="UZA26" s="146"/>
      <c r="UZB26" s="147"/>
      <c r="UZC26" s="146"/>
      <c r="UZD26" s="147"/>
      <c r="UZE26" s="146"/>
      <c r="UZF26" s="147"/>
      <c r="UZG26" s="146"/>
      <c r="UZH26" s="147"/>
      <c r="UZI26" s="146"/>
      <c r="UZJ26" s="147"/>
      <c r="UZK26" s="146"/>
      <c r="UZL26" s="147"/>
      <c r="UZM26" s="146"/>
      <c r="UZN26" s="147"/>
      <c r="UZO26" s="146"/>
      <c r="UZP26" s="147"/>
      <c r="UZQ26" s="146"/>
      <c r="UZR26" s="147"/>
      <c r="UZS26" s="146"/>
      <c r="UZT26" s="147"/>
      <c r="UZU26" s="146"/>
      <c r="UZV26" s="147"/>
      <c r="UZW26" s="146"/>
      <c r="UZX26" s="147"/>
      <c r="UZY26" s="146"/>
      <c r="UZZ26" s="147"/>
      <c r="VAA26" s="146"/>
      <c r="VAB26" s="147"/>
      <c r="VAC26" s="146"/>
      <c r="VAD26" s="147"/>
      <c r="VAE26" s="146"/>
      <c r="VAF26" s="147"/>
      <c r="VAG26" s="146"/>
      <c r="VAH26" s="147"/>
      <c r="VAI26" s="146"/>
      <c r="VAJ26" s="147"/>
      <c r="VAK26" s="146"/>
      <c r="VAL26" s="147"/>
      <c r="VAM26" s="146"/>
      <c r="VAN26" s="147"/>
      <c r="VAO26" s="146"/>
      <c r="VAP26" s="147"/>
      <c r="VAQ26" s="146"/>
      <c r="VAR26" s="147"/>
      <c r="VAS26" s="146"/>
      <c r="VAT26" s="147"/>
      <c r="VAU26" s="146"/>
      <c r="VAV26" s="147"/>
      <c r="VAW26" s="146"/>
      <c r="VAX26" s="147"/>
      <c r="VAY26" s="146"/>
      <c r="VAZ26" s="147"/>
      <c r="VBA26" s="146"/>
      <c r="VBB26" s="147"/>
      <c r="VBC26" s="146"/>
      <c r="VBD26" s="147"/>
      <c r="VBE26" s="146"/>
      <c r="VBF26" s="147"/>
      <c r="VBG26" s="146"/>
      <c r="VBH26" s="147"/>
      <c r="VBI26" s="146"/>
      <c r="VBJ26" s="147"/>
      <c r="VBK26" s="146"/>
      <c r="VBL26" s="147"/>
      <c r="VBM26" s="146"/>
      <c r="VBN26" s="147"/>
      <c r="VBO26" s="146"/>
      <c r="VBP26" s="147"/>
      <c r="VBQ26" s="146"/>
      <c r="VBR26" s="147"/>
      <c r="VBS26" s="146"/>
      <c r="VBT26" s="147"/>
      <c r="VBU26" s="146"/>
      <c r="VBV26" s="147"/>
      <c r="VBW26" s="146"/>
      <c r="VBX26" s="147"/>
      <c r="VBY26" s="146"/>
      <c r="VBZ26" s="147"/>
      <c r="VCA26" s="146"/>
      <c r="VCB26" s="147"/>
      <c r="VCC26" s="146"/>
      <c r="VCD26" s="147"/>
      <c r="VCE26" s="146"/>
      <c r="VCF26" s="147"/>
      <c r="VCG26" s="146"/>
      <c r="VCH26" s="147"/>
      <c r="VCI26" s="146"/>
      <c r="VCJ26" s="147"/>
      <c r="VCK26" s="146"/>
      <c r="VCL26" s="147"/>
      <c r="VCM26" s="146"/>
      <c r="VCN26" s="147"/>
      <c r="VCO26" s="146"/>
      <c r="VCP26" s="147"/>
      <c r="VCQ26" s="146"/>
      <c r="VCR26" s="147"/>
      <c r="VCS26" s="146"/>
      <c r="VCT26" s="147"/>
      <c r="VCU26" s="146"/>
      <c r="VCV26" s="147"/>
      <c r="VCW26" s="146"/>
      <c r="VCX26" s="147"/>
      <c r="VCY26" s="146"/>
      <c r="VCZ26" s="147"/>
      <c r="VDA26" s="146"/>
      <c r="VDB26" s="147"/>
      <c r="VDC26" s="146"/>
      <c r="VDD26" s="147"/>
      <c r="VDE26" s="146"/>
      <c r="VDF26" s="147"/>
      <c r="VDG26" s="146"/>
      <c r="VDH26" s="147"/>
      <c r="VDI26" s="146"/>
      <c r="VDJ26" s="147"/>
      <c r="VDK26" s="146"/>
      <c r="VDL26" s="147"/>
      <c r="VDM26" s="146"/>
      <c r="VDN26" s="147"/>
      <c r="VDO26" s="146"/>
      <c r="VDP26" s="147"/>
      <c r="VDQ26" s="146"/>
      <c r="VDR26" s="147"/>
      <c r="VDS26" s="146"/>
      <c r="VDT26" s="147"/>
      <c r="VDU26" s="146"/>
      <c r="VDV26" s="147"/>
      <c r="VDW26" s="146"/>
      <c r="VDX26" s="147"/>
      <c r="VDY26" s="146"/>
      <c r="VDZ26" s="147"/>
      <c r="VEA26" s="146"/>
      <c r="VEB26" s="147"/>
      <c r="VEC26" s="146"/>
      <c r="VED26" s="147"/>
      <c r="VEE26" s="146"/>
      <c r="VEF26" s="147"/>
      <c r="VEG26" s="146"/>
      <c r="VEH26" s="147"/>
      <c r="VEI26" s="146"/>
      <c r="VEJ26" s="147"/>
      <c r="VEK26" s="146"/>
      <c r="VEL26" s="147"/>
      <c r="VEM26" s="146"/>
      <c r="VEN26" s="147"/>
      <c r="VEO26" s="146"/>
      <c r="VEP26" s="147"/>
      <c r="VEQ26" s="146"/>
      <c r="VER26" s="147"/>
      <c r="VES26" s="146"/>
      <c r="VET26" s="147"/>
      <c r="VEU26" s="146"/>
      <c r="VEV26" s="147"/>
      <c r="VEW26" s="146"/>
      <c r="VEX26" s="147"/>
      <c r="VEY26" s="146"/>
      <c r="VEZ26" s="147"/>
      <c r="VFA26" s="146"/>
      <c r="VFB26" s="147"/>
      <c r="VFC26" s="146"/>
      <c r="VFD26" s="147"/>
      <c r="VFE26" s="146"/>
      <c r="VFF26" s="147"/>
      <c r="VFG26" s="146"/>
      <c r="VFH26" s="147"/>
      <c r="VFI26" s="146"/>
      <c r="VFJ26" s="147"/>
      <c r="VFK26" s="146"/>
      <c r="VFL26" s="147"/>
      <c r="VFM26" s="146"/>
      <c r="VFN26" s="147"/>
      <c r="VFO26" s="146"/>
      <c r="VFP26" s="147"/>
      <c r="VFQ26" s="146"/>
      <c r="VFR26" s="147"/>
      <c r="VFS26" s="146"/>
      <c r="VFT26" s="147"/>
      <c r="VFU26" s="146"/>
      <c r="VFV26" s="147"/>
      <c r="VFW26" s="146"/>
      <c r="VFX26" s="147"/>
      <c r="VFY26" s="146"/>
      <c r="VFZ26" s="147"/>
      <c r="VGA26" s="146"/>
      <c r="VGB26" s="147"/>
      <c r="VGC26" s="146"/>
      <c r="VGD26" s="147"/>
      <c r="VGE26" s="146"/>
      <c r="VGF26" s="147"/>
      <c r="VGG26" s="146"/>
      <c r="VGH26" s="147"/>
      <c r="VGI26" s="146"/>
      <c r="VGJ26" s="147"/>
      <c r="VGK26" s="146"/>
      <c r="VGL26" s="147"/>
      <c r="VGM26" s="146"/>
      <c r="VGN26" s="147"/>
      <c r="VGO26" s="146"/>
      <c r="VGP26" s="147"/>
      <c r="VGQ26" s="146"/>
      <c r="VGR26" s="147"/>
      <c r="VGS26" s="146"/>
      <c r="VGT26" s="147"/>
      <c r="VGU26" s="146"/>
      <c r="VGV26" s="147"/>
      <c r="VGW26" s="146"/>
      <c r="VGX26" s="147"/>
      <c r="VGY26" s="146"/>
      <c r="VGZ26" s="147"/>
      <c r="VHA26" s="146"/>
      <c r="VHB26" s="147"/>
      <c r="VHC26" s="146"/>
      <c r="VHD26" s="147"/>
      <c r="VHE26" s="146"/>
      <c r="VHF26" s="147"/>
      <c r="VHG26" s="146"/>
      <c r="VHH26" s="147"/>
      <c r="VHI26" s="146"/>
      <c r="VHJ26" s="147"/>
      <c r="VHK26" s="146"/>
      <c r="VHL26" s="147"/>
      <c r="VHM26" s="146"/>
      <c r="VHN26" s="147"/>
      <c r="VHO26" s="146"/>
      <c r="VHP26" s="147"/>
      <c r="VHQ26" s="146"/>
      <c r="VHR26" s="147"/>
      <c r="VHS26" s="146"/>
      <c r="VHT26" s="147"/>
      <c r="VHU26" s="146"/>
      <c r="VHV26" s="147"/>
      <c r="VHW26" s="146"/>
      <c r="VHX26" s="147"/>
      <c r="VHY26" s="146"/>
      <c r="VHZ26" s="147"/>
      <c r="VIA26" s="146"/>
      <c r="VIB26" s="147"/>
      <c r="VIC26" s="146"/>
      <c r="VID26" s="147"/>
      <c r="VIE26" s="146"/>
      <c r="VIF26" s="147"/>
      <c r="VIG26" s="146"/>
      <c r="VIH26" s="147"/>
      <c r="VII26" s="146"/>
      <c r="VIJ26" s="147"/>
      <c r="VIK26" s="146"/>
      <c r="VIL26" s="147"/>
      <c r="VIM26" s="146"/>
      <c r="VIN26" s="147"/>
      <c r="VIO26" s="146"/>
      <c r="VIP26" s="147"/>
      <c r="VIQ26" s="146"/>
      <c r="VIR26" s="147"/>
      <c r="VIS26" s="146"/>
      <c r="VIT26" s="147"/>
      <c r="VIU26" s="146"/>
      <c r="VIV26" s="147"/>
      <c r="VIW26" s="146"/>
      <c r="VIX26" s="147"/>
      <c r="VIY26" s="146"/>
      <c r="VIZ26" s="147"/>
      <c r="VJA26" s="146"/>
      <c r="VJB26" s="147"/>
      <c r="VJC26" s="146"/>
      <c r="VJD26" s="147"/>
      <c r="VJE26" s="146"/>
      <c r="VJF26" s="147"/>
      <c r="VJG26" s="146"/>
      <c r="VJH26" s="147"/>
      <c r="VJI26" s="146"/>
      <c r="VJJ26" s="147"/>
      <c r="VJK26" s="146"/>
      <c r="VJL26" s="147"/>
      <c r="VJM26" s="146"/>
      <c r="VJN26" s="147"/>
      <c r="VJO26" s="146"/>
      <c r="VJP26" s="147"/>
      <c r="VJQ26" s="146"/>
      <c r="VJR26" s="147"/>
      <c r="VJS26" s="146"/>
      <c r="VJT26" s="147"/>
      <c r="VJU26" s="146"/>
      <c r="VJV26" s="147"/>
      <c r="VJW26" s="146"/>
      <c r="VJX26" s="147"/>
      <c r="VJY26" s="146"/>
      <c r="VJZ26" s="147"/>
      <c r="VKA26" s="146"/>
      <c r="VKB26" s="147"/>
      <c r="VKC26" s="146"/>
      <c r="VKD26" s="147"/>
      <c r="VKE26" s="146"/>
      <c r="VKF26" s="147"/>
      <c r="VKG26" s="146"/>
      <c r="VKH26" s="147"/>
      <c r="VKI26" s="146"/>
      <c r="VKJ26" s="147"/>
      <c r="VKK26" s="146"/>
      <c r="VKL26" s="147"/>
      <c r="VKM26" s="146"/>
      <c r="VKN26" s="147"/>
      <c r="VKO26" s="146"/>
      <c r="VKP26" s="147"/>
      <c r="VKQ26" s="146"/>
      <c r="VKR26" s="147"/>
      <c r="VKS26" s="146"/>
      <c r="VKT26" s="147"/>
      <c r="VKU26" s="146"/>
      <c r="VKV26" s="147"/>
      <c r="VKW26" s="146"/>
      <c r="VKX26" s="147"/>
      <c r="VKY26" s="146"/>
      <c r="VKZ26" s="147"/>
      <c r="VLA26" s="146"/>
      <c r="VLB26" s="147"/>
      <c r="VLC26" s="146"/>
      <c r="VLD26" s="147"/>
      <c r="VLE26" s="146"/>
      <c r="VLF26" s="147"/>
      <c r="VLG26" s="146"/>
      <c r="VLH26" s="147"/>
      <c r="VLI26" s="146"/>
      <c r="VLJ26" s="147"/>
      <c r="VLK26" s="146"/>
      <c r="VLL26" s="147"/>
      <c r="VLM26" s="146"/>
      <c r="VLN26" s="147"/>
      <c r="VLO26" s="146"/>
      <c r="VLP26" s="147"/>
      <c r="VLQ26" s="146"/>
      <c r="VLR26" s="147"/>
      <c r="VLS26" s="146"/>
      <c r="VLT26" s="147"/>
      <c r="VLU26" s="146"/>
      <c r="VLV26" s="147"/>
      <c r="VLW26" s="146"/>
      <c r="VLX26" s="147"/>
      <c r="VLY26" s="146"/>
      <c r="VLZ26" s="147"/>
      <c r="VMA26" s="146"/>
      <c r="VMB26" s="147"/>
      <c r="VMC26" s="146"/>
      <c r="VMD26" s="147"/>
      <c r="VME26" s="146"/>
      <c r="VMF26" s="147"/>
      <c r="VMG26" s="146"/>
      <c r="VMH26" s="147"/>
      <c r="VMI26" s="146"/>
      <c r="VMJ26" s="147"/>
      <c r="VMK26" s="146"/>
      <c r="VML26" s="147"/>
      <c r="VMM26" s="146"/>
      <c r="VMN26" s="147"/>
      <c r="VMO26" s="146"/>
      <c r="VMP26" s="147"/>
      <c r="VMQ26" s="146"/>
      <c r="VMR26" s="147"/>
      <c r="VMS26" s="146"/>
      <c r="VMT26" s="147"/>
      <c r="VMU26" s="146"/>
      <c r="VMV26" s="147"/>
      <c r="VMW26" s="146"/>
      <c r="VMX26" s="147"/>
      <c r="VMY26" s="146"/>
      <c r="VMZ26" s="147"/>
      <c r="VNA26" s="146"/>
      <c r="VNB26" s="147"/>
      <c r="VNC26" s="146"/>
      <c r="VND26" s="147"/>
      <c r="VNE26" s="146"/>
      <c r="VNF26" s="147"/>
      <c r="VNG26" s="146"/>
      <c r="VNH26" s="147"/>
      <c r="VNI26" s="146"/>
      <c r="VNJ26" s="147"/>
      <c r="VNK26" s="146"/>
      <c r="VNL26" s="147"/>
      <c r="VNM26" s="146"/>
      <c r="VNN26" s="147"/>
      <c r="VNO26" s="146"/>
      <c r="VNP26" s="147"/>
      <c r="VNQ26" s="146"/>
      <c r="VNR26" s="147"/>
      <c r="VNS26" s="146"/>
      <c r="VNT26" s="147"/>
      <c r="VNU26" s="146"/>
      <c r="VNV26" s="147"/>
      <c r="VNW26" s="146"/>
      <c r="VNX26" s="147"/>
      <c r="VNY26" s="146"/>
      <c r="VNZ26" s="147"/>
      <c r="VOA26" s="146"/>
      <c r="VOB26" s="147"/>
      <c r="VOC26" s="146"/>
      <c r="VOD26" s="147"/>
      <c r="VOE26" s="146"/>
      <c r="VOF26" s="147"/>
      <c r="VOG26" s="146"/>
      <c r="VOH26" s="147"/>
      <c r="VOI26" s="146"/>
      <c r="VOJ26" s="147"/>
      <c r="VOK26" s="146"/>
      <c r="VOL26" s="147"/>
      <c r="VOM26" s="146"/>
      <c r="VON26" s="147"/>
      <c r="VOO26" s="146"/>
      <c r="VOP26" s="147"/>
      <c r="VOQ26" s="146"/>
      <c r="VOR26" s="147"/>
      <c r="VOS26" s="146"/>
      <c r="VOT26" s="147"/>
      <c r="VOU26" s="146"/>
      <c r="VOV26" s="147"/>
      <c r="VOW26" s="146"/>
      <c r="VOX26" s="147"/>
      <c r="VOY26" s="146"/>
      <c r="VOZ26" s="147"/>
      <c r="VPA26" s="146"/>
      <c r="VPB26" s="147"/>
      <c r="VPC26" s="146"/>
      <c r="VPD26" s="147"/>
      <c r="VPE26" s="146"/>
      <c r="VPF26" s="147"/>
      <c r="VPG26" s="146"/>
      <c r="VPH26" s="147"/>
      <c r="VPI26" s="146"/>
      <c r="VPJ26" s="147"/>
      <c r="VPK26" s="146"/>
      <c r="VPL26" s="147"/>
      <c r="VPM26" s="146"/>
      <c r="VPN26" s="147"/>
      <c r="VPO26" s="146"/>
      <c r="VPP26" s="147"/>
      <c r="VPQ26" s="146"/>
      <c r="VPR26" s="147"/>
      <c r="VPS26" s="146"/>
      <c r="VPT26" s="147"/>
      <c r="VPU26" s="146"/>
      <c r="VPV26" s="147"/>
      <c r="VPW26" s="146"/>
      <c r="VPX26" s="147"/>
      <c r="VPY26" s="146"/>
      <c r="VPZ26" s="147"/>
      <c r="VQA26" s="146"/>
      <c r="VQB26" s="147"/>
      <c r="VQC26" s="146"/>
      <c r="VQD26" s="147"/>
      <c r="VQE26" s="146"/>
      <c r="VQF26" s="147"/>
      <c r="VQG26" s="146"/>
      <c r="VQH26" s="147"/>
      <c r="VQI26" s="146"/>
      <c r="VQJ26" s="147"/>
      <c r="VQK26" s="146"/>
      <c r="VQL26" s="147"/>
      <c r="VQM26" s="146"/>
      <c r="VQN26" s="147"/>
      <c r="VQO26" s="146"/>
      <c r="VQP26" s="147"/>
      <c r="VQQ26" s="146"/>
      <c r="VQR26" s="147"/>
      <c r="VQS26" s="146"/>
      <c r="VQT26" s="147"/>
      <c r="VQU26" s="146"/>
      <c r="VQV26" s="147"/>
      <c r="VQW26" s="146"/>
      <c r="VQX26" s="147"/>
      <c r="VQY26" s="146"/>
      <c r="VQZ26" s="147"/>
      <c r="VRA26" s="146"/>
      <c r="VRB26" s="147"/>
      <c r="VRC26" s="146"/>
      <c r="VRD26" s="147"/>
      <c r="VRE26" s="146"/>
      <c r="VRF26" s="147"/>
      <c r="VRG26" s="146"/>
      <c r="VRH26" s="147"/>
      <c r="VRI26" s="146"/>
      <c r="VRJ26" s="147"/>
      <c r="VRK26" s="146"/>
      <c r="VRL26" s="147"/>
      <c r="VRM26" s="146"/>
      <c r="VRN26" s="147"/>
      <c r="VRO26" s="146"/>
      <c r="VRP26" s="147"/>
      <c r="VRQ26" s="146"/>
      <c r="VRR26" s="147"/>
      <c r="VRS26" s="146"/>
      <c r="VRT26" s="147"/>
      <c r="VRU26" s="146"/>
      <c r="VRV26" s="147"/>
      <c r="VRW26" s="146"/>
      <c r="VRX26" s="147"/>
      <c r="VRY26" s="146"/>
      <c r="VRZ26" s="147"/>
      <c r="VSA26" s="146"/>
      <c r="VSB26" s="147"/>
      <c r="VSC26" s="146"/>
      <c r="VSD26" s="147"/>
      <c r="VSE26" s="146"/>
      <c r="VSF26" s="147"/>
      <c r="VSG26" s="146"/>
      <c r="VSH26" s="147"/>
      <c r="VSI26" s="146"/>
      <c r="VSJ26" s="147"/>
      <c r="VSK26" s="146"/>
      <c r="VSL26" s="147"/>
      <c r="VSM26" s="146"/>
      <c r="VSN26" s="147"/>
      <c r="VSO26" s="146"/>
      <c r="VSP26" s="147"/>
      <c r="VSQ26" s="146"/>
      <c r="VSR26" s="147"/>
      <c r="VSS26" s="146"/>
      <c r="VST26" s="147"/>
      <c r="VSU26" s="146"/>
      <c r="VSV26" s="147"/>
      <c r="VSW26" s="146"/>
      <c r="VSX26" s="147"/>
      <c r="VSY26" s="146"/>
      <c r="VSZ26" s="147"/>
      <c r="VTA26" s="146"/>
      <c r="VTB26" s="147"/>
      <c r="VTC26" s="146"/>
      <c r="VTD26" s="147"/>
      <c r="VTE26" s="146"/>
      <c r="VTF26" s="147"/>
      <c r="VTG26" s="146"/>
      <c r="VTH26" s="147"/>
      <c r="VTI26" s="146"/>
      <c r="VTJ26" s="147"/>
      <c r="VTK26" s="146"/>
      <c r="VTL26" s="147"/>
      <c r="VTM26" s="146"/>
      <c r="VTN26" s="147"/>
      <c r="VTO26" s="146"/>
      <c r="VTP26" s="147"/>
      <c r="VTQ26" s="146"/>
      <c r="VTR26" s="147"/>
      <c r="VTS26" s="146"/>
      <c r="VTT26" s="147"/>
      <c r="VTU26" s="146"/>
      <c r="VTV26" s="147"/>
      <c r="VTW26" s="146"/>
      <c r="VTX26" s="147"/>
      <c r="VTY26" s="146"/>
      <c r="VTZ26" s="147"/>
      <c r="VUA26" s="146"/>
      <c r="VUB26" s="147"/>
      <c r="VUC26" s="146"/>
      <c r="VUD26" s="147"/>
      <c r="VUE26" s="146"/>
      <c r="VUF26" s="147"/>
      <c r="VUG26" s="146"/>
      <c r="VUH26" s="147"/>
      <c r="VUI26" s="146"/>
      <c r="VUJ26" s="147"/>
      <c r="VUK26" s="146"/>
      <c r="VUL26" s="147"/>
      <c r="VUM26" s="146"/>
      <c r="VUN26" s="147"/>
      <c r="VUO26" s="146"/>
      <c r="VUP26" s="147"/>
      <c r="VUQ26" s="146"/>
      <c r="VUR26" s="147"/>
      <c r="VUS26" s="146"/>
      <c r="VUT26" s="147"/>
      <c r="VUU26" s="146"/>
      <c r="VUV26" s="147"/>
      <c r="VUW26" s="146"/>
      <c r="VUX26" s="147"/>
      <c r="VUY26" s="146"/>
      <c r="VUZ26" s="147"/>
      <c r="VVA26" s="146"/>
      <c r="VVB26" s="147"/>
      <c r="VVC26" s="146"/>
      <c r="VVD26" s="147"/>
      <c r="VVE26" s="146"/>
      <c r="VVF26" s="147"/>
      <c r="VVG26" s="146"/>
      <c r="VVH26" s="147"/>
      <c r="VVI26" s="146"/>
      <c r="VVJ26" s="147"/>
      <c r="VVK26" s="146"/>
      <c r="VVL26" s="147"/>
      <c r="VVM26" s="146"/>
      <c r="VVN26" s="147"/>
      <c r="VVO26" s="146"/>
      <c r="VVP26" s="147"/>
      <c r="VVQ26" s="146"/>
      <c r="VVR26" s="147"/>
      <c r="VVS26" s="146"/>
      <c r="VVT26" s="147"/>
      <c r="VVU26" s="146"/>
      <c r="VVV26" s="147"/>
      <c r="VVW26" s="146"/>
      <c r="VVX26" s="147"/>
      <c r="VVY26" s="146"/>
      <c r="VVZ26" s="147"/>
      <c r="VWA26" s="146"/>
      <c r="VWB26" s="147"/>
      <c r="VWC26" s="146"/>
      <c r="VWD26" s="147"/>
      <c r="VWE26" s="146"/>
      <c r="VWF26" s="147"/>
      <c r="VWG26" s="146"/>
      <c r="VWH26" s="147"/>
      <c r="VWI26" s="146"/>
      <c r="VWJ26" s="147"/>
      <c r="VWK26" s="146"/>
      <c r="VWL26" s="147"/>
      <c r="VWM26" s="146"/>
      <c r="VWN26" s="147"/>
      <c r="VWO26" s="146"/>
      <c r="VWP26" s="147"/>
      <c r="VWQ26" s="146"/>
      <c r="VWR26" s="147"/>
      <c r="VWS26" s="146"/>
      <c r="VWT26" s="147"/>
      <c r="VWU26" s="146"/>
      <c r="VWV26" s="147"/>
      <c r="VWW26" s="146"/>
      <c r="VWX26" s="147"/>
      <c r="VWY26" s="146"/>
      <c r="VWZ26" s="147"/>
      <c r="VXA26" s="146"/>
      <c r="VXB26" s="147"/>
      <c r="VXC26" s="146"/>
      <c r="VXD26" s="147"/>
      <c r="VXE26" s="146"/>
      <c r="VXF26" s="147"/>
      <c r="VXG26" s="146"/>
      <c r="VXH26" s="147"/>
      <c r="VXI26" s="146"/>
      <c r="VXJ26" s="147"/>
      <c r="VXK26" s="146"/>
      <c r="VXL26" s="147"/>
      <c r="VXM26" s="146"/>
      <c r="VXN26" s="147"/>
      <c r="VXO26" s="146"/>
      <c r="VXP26" s="147"/>
      <c r="VXQ26" s="146"/>
      <c r="VXR26" s="147"/>
      <c r="VXS26" s="146"/>
      <c r="VXT26" s="147"/>
      <c r="VXU26" s="146"/>
      <c r="VXV26" s="147"/>
      <c r="VXW26" s="146"/>
      <c r="VXX26" s="147"/>
      <c r="VXY26" s="146"/>
      <c r="VXZ26" s="147"/>
      <c r="VYA26" s="146"/>
      <c r="VYB26" s="147"/>
      <c r="VYC26" s="146"/>
      <c r="VYD26" s="147"/>
      <c r="VYE26" s="146"/>
      <c r="VYF26" s="147"/>
      <c r="VYG26" s="146"/>
      <c r="VYH26" s="147"/>
      <c r="VYI26" s="146"/>
      <c r="VYJ26" s="147"/>
      <c r="VYK26" s="146"/>
      <c r="VYL26" s="147"/>
      <c r="VYM26" s="146"/>
      <c r="VYN26" s="147"/>
      <c r="VYO26" s="146"/>
      <c r="VYP26" s="147"/>
      <c r="VYQ26" s="146"/>
      <c r="VYR26" s="147"/>
      <c r="VYS26" s="146"/>
      <c r="VYT26" s="147"/>
      <c r="VYU26" s="146"/>
      <c r="VYV26" s="147"/>
      <c r="VYW26" s="146"/>
      <c r="VYX26" s="147"/>
      <c r="VYY26" s="146"/>
      <c r="VYZ26" s="147"/>
      <c r="VZA26" s="146"/>
      <c r="VZB26" s="147"/>
      <c r="VZC26" s="146"/>
      <c r="VZD26" s="147"/>
      <c r="VZE26" s="146"/>
      <c r="VZF26" s="147"/>
      <c r="VZG26" s="146"/>
      <c r="VZH26" s="147"/>
      <c r="VZI26" s="146"/>
      <c r="VZJ26" s="147"/>
      <c r="VZK26" s="146"/>
      <c r="VZL26" s="147"/>
      <c r="VZM26" s="146"/>
      <c r="VZN26" s="147"/>
      <c r="VZO26" s="146"/>
      <c r="VZP26" s="147"/>
      <c r="VZQ26" s="146"/>
      <c r="VZR26" s="147"/>
      <c r="VZS26" s="146"/>
      <c r="VZT26" s="147"/>
      <c r="VZU26" s="146"/>
      <c r="VZV26" s="147"/>
      <c r="VZW26" s="146"/>
      <c r="VZX26" s="147"/>
      <c r="VZY26" s="146"/>
      <c r="VZZ26" s="147"/>
      <c r="WAA26" s="146"/>
      <c r="WAB26" s="147"/>
      <c r="WAC26" s="146"/>
      <c r="WAD26" s="147"/>
      <c r="WAE26" s="146"/>
      <c r="WAF26" s="147"/>
      <c r="WAG26" s="146"/>
      <c r="WAH26" s="147"/>
      <c r="WAI26" s="146"/>
      <c r="WAJ26" s="147"/>
      <c r="WAK26" s="146"/>
      <c r="WAL26" s="147"/>
      <c r="WAM26" s="146"/>
      <c r="WAN26" s="147"/>
      <c r="WAO26" s="146"/>
      <c r="WAP26" s="147"/>
      <c r="WAQ26" s="146"/>
      <c r="WAR26" s="147"/>
      <c r="WAS26" s="146"/>
      <c r="WAT26" s="147"/>
      <c r="WAU26" s="146"/>
      <c r="WAV26" s="147"/>
      <c r="WAW26" s="146"/>
      <c r="WAX26" s="147"/>
      <c r="WAY26" s="146"/>
      <c r="WAZ26" s="147"/>
      <c r="WBA26" s="146"/>
      <c r="WBB26" s="147"/>
      <c r="WBC26" s="146"/>
      <c r="WBD26" s="147"/>
      <c r="WBE26" s="146"/>
      <c r="WBF26" s="147"/>
      <c r="WBG26" s="146"/>
      <c r="WBH26" s="147"/>
      <c r="WBI26" s="146"/>
      <c r="WBJ26" s="147"/>
      <c r="WBK26" s="146"/>
      <c r="WBL26" s="147"/>
      <c r="WBM26" s="146"/>
      <c r="WBN26" s="147"/>
      <c r="WBO26" s="146"/>
      <c r="WBP26" s="147"/>
      <c r="WBQ26" s="146"/>
      <c r="WBR26" s="147"/>
      <c r="WBS26" s="146"/>
      <c r="WBT26" s="147"/>
      <c r="WBU26" s="146"/>
      <c r="WBV26" s="147"/>
      <c r="WBW26" s="146"/>
      <c r="WBX26" s="147"/>
      <c r="WBY26" s="146"/>
      <c r="WBZ26" s="147"/>
      <c r="WCA26" s="146"/>
      <c r="WCB26" s="147"/>
      <c r="WCC26" s="146"/>
      <c r="WCD26" s="147"/>
      <c r="WCE26" s="146"/>
      <c r="WCF26" s="147"/>
      <c r="WCG26" s="146"/>
      <c r="WCH26" s="147"/>
      <c r="WCI26" s="146"/>
      <c r="WCJ26" s="147"/>
      <c r="WCK26" s="146"/>
      <c r="WCL26" s="147"/>
      <c r="WCM26" s="146"/>
      <c r="WCN26" s="147"/>
      <c r="WCO26" s="146"/>
      <c r="WCP26" s="147"/>
      <c r="WCQ26" s="146"/>
      <c r="WCR26" s="147"/>
      <c r="WCS26" s="146"/>
      <c r="WCT26" s="147"/>
      <c r="WCU26" s="146"/>
      <c r="WCV26" s="147"/>
      <c r="WCW26" s="146"/>
      <c r="WCX26" s="147"/>
      <c r="WCY26" s="146"/>
      <c r="WCZ26" s="147"/>
      <c r="WDA26" s="146"/>
      <c r="WDB26" s="147"/>
      <c r="WDC26" s="146"/>
      <c r="WDD26" s="147"/>
      <c r="WDE26" s="146"/>
      <c r="WDF26" s="147"/>
      <c r="WDG26" s="146"/>
      <c r="WDH26" s="147"/>
      <c r="WDI26" s="146"/>
      <c r="WDJ26" s="147"/>
      <c r="WDK26" s="146"/>
      <c r="WDL26" s="147"/>
      <c r="WDM26" s="146"/>
      <c r="WDN26" s="147"/>
      <c r="WDO26" s="146"/>
      <c r="WDP26" s="147"/>
      <c r="WDQ26" s="146"/>
      <c r="WDR26" s="147"/>
      <c r="WDS26" s="146"/>
      <c r="WDT26" s="147"/>
      <c r="WDU26" s="146"/>
      <c r="WDV26" s="147"/>
      <c r="WDW26" s="146"/>
      <c r="WDX26" s="147"/>
      <c r="WDY26" s="146"/>
      <c r="WDZ26" s="147"/>
      <c r="WEA26" s="146"/>
      <c r="WEB26" s="147"/>
      <c r="WEC26" s="146"/>
      <c r="WED26" s="147"/>
      <c r="WEE26" s="146"/>
      <c r="WEF26" s="147"/>
      <c r="WEG26" s="146"/>
      <c r="WEH26" s="147"/>
      <c r="WEI26" s="146"/>
      <c r="WEJ26" s="147"/>
      <c r="WEK26" s="146"/>
      <c r="WEL26" s="147"/>
      <c r="WEM26" s="146"/>
      <c r="WEN26" s="147"/>
      <c r="WEO26" s="146"/>
      <c r="WEP26" s="147"/>
      <c r="WEQ26" s="146"/>
      <c r="WER26" s="147"/>
      <c r="WES26" s="146"/>
      <c r="WET26" s="147"/>
      <c r="WEU26" s="146"/>
      <c r="WEV26" s="147"/>
      <c r="WEW26" s="146"/>
      <c r="WEX26" s="147"/>
      <c r="WEY26" s="146"/>
      <c r="WEZ26" s="147"/>
      <c r="WFA26" s="146"/>
      <c r="WFB26" s="147"/>
      <c r="WFC26" s="146"/>
      <c r="WFD26" s="147"/>
      <c r="WFE26" s="146"/>
      <c r="WFF26" s="147"/>
      <c r="WFG26" s="146"/>
      <c r="WFH26" s="147"/>
      <c r="WFI26" s="146"/>
      <c r="WFJ26" s="147"/>
      <c r="WFK26" s="146"/>
      <c r="WFL26" s="147"/>
      <c r="WFM26" s="146"/>
      <c r="WFN26" s="147"/>
      <c r="WFO26" s="146"/>
      <c r="WFP26" s="147"/>
      <c r="WFQ26" s="146"/>
      <c r="WFR26" s="147"/>
      <c r="WFS26" s="146"/>
      <c r="WFT26" s="147"/>
      <c r="WFU26" s="146"/>
      <c r="WFV26" s="147"/>
      <c r="WFW26" s="146"/>
      <c r="WFX26" s="147"/>
      <c r="WFY26" s="146"/>
      <c r="WFZ26" s="147"/>
      <c r="WGA26" s="146"/>
      <c r="WGB26" s="147"/>
      <c r="WGC26" s="146"/>
      <c r="WGD26" s="147"/>
      <c r="WGE26" s="146"/>
      <c r="WGF26" s="147"/>
      <c r="WGG26" s="146"/>
      <c r="WGH26" s="147"/>
      <c r="WGI26" s="146"/>
      <c r="WGJ26" s="147"/>
      <c r="WGK26" s="146"/>
      <c r="WGL26" s="147"/>
      <c r="WGM26" s="146"/>
      <c r="WGN26" s="147"/>
      <c r="WGO26" s="146"/>
      <c r="WGP26" s="147"/>
      <c r="WGQ26" s="146"/>
      <c r="WGR26" s="147"/>
      <c r="WGS26" s="146"/>
      <c r="WGT26" s="147"/>
      <c r="WGU26" s="146"/>
      <c r="WGV26" s="147"/>
      <c r="WGW26" s="146"/>
      <c r="WGX26" s="147"/>
      <c r="WGY26" s="146"/>
      <c r="WGZ26" s="147"/>
      <c r="WHA26" s="146"/>
      <c r="WHB26" s="147"/>
      <c r="WHC26" s="146"/>
      <c r="WHD26" s="147"/>
      <c r="WHE26" s="146"/>
      <c r="WHF26" s="147"/>
      <c r="WHG26" s="146"/>
      <c r="WHH26" s="147"/>
      <c r="WHI26" s="146"/>
      <c r="WHJ26" s="147"/>
      <c r="WHK26" s="146"/>
      <c r="WHL26" s="147"/>
      <c r="WHM26" s="146"/>
      <c r="WHN26" s="147"/>
      <c r="WHO26" s="146"/>
      <c r="WHP26" s="147"/>
      <c r="WHQ26" s="146"/>
      <c r="WHR26" s="147"/>
      <c r="WHS26" s="146"/>
      <c r="WHT26" s="147"/>
      <c r="WHU26" s="146"/>
      <c r="WHV26" s="147"/>
      <c r="WHW26" s="146"/>
      <c r="WHX26" s="147"/>
      <c r="WHY26" s="146"/>
      <c r="WHZ26" s="147"/>
      <c r="WIA26" s="146"/>
      <c r="WIB26" s="147"/>
      <c r="WIC26" s="146"/>
      <c r="WID26" s="147"/>
      <c r="WIE26" s="146"/>
      <c r="WIF26" s="147"/>
      <c r="WIG26" s="146"/>
      <c r="WIH26" s="147"/>
      <c r="WII26" s="146"/>
      <c r="WIJ26" s="147"/>
      <c r="WIK26" s="146"/>
      <c r="WIL26" s="147"/>
      <c r="WIM26" s="146"/>
      <c r="WIN26" s="147"/>
      <c r="WIO26" s="146"/>
      <c r="WIP26" s="147"/>
      <c r="WIQ26" s="146"/>
      <c r="WIR26" s="147"/>
      <c r="WIS26" s="146"/>
      <c r="WIT26" s="147"/>
      <c r="WIU26" s="146"/>
      <c r="WIV26" s="147"/>
      <c r="WIW26" s="146"/>
      <c r="WIX26" s="147"/>
      <c r="WIY26" s="146"/>
      <c r="WIZ26" s="147"/>
      <c r="WJA26" s="146"/>
      <c r="WJB26" s="147"/>
      <c r="WJC26" s="146"/>
      <c r="WJD26" s="147"/>
      <c r="WJE26" s="146"/>
      <c r="WJF26" s="147"/>
      <c r="WJG26" s="146"/>
      <c r="WJH26" s="147"/>
      <c r="WJI26" s="146"/>
      <c r="WJJ26" s="147"/>
      <c r="WJK26" s="146"/>
      <c r="WJL26" s="147"/>
      <c r="WJM26" s="146"/>
      <c r="WJN26" s="147"/>
      <c r="WJO26" s="146"/>
      <c r="WJP26" s="147"/>
      <c r="WJQ26" s="146"/>
      <c r="WJR26" s="147"/>
      <c r="WJS26" s="146"/>
      <c r="WJT26" s="147"/>
      <c r="WJU26" s="146"/>
      <c r="WJV26" s="147"/>
      <c r="WJW26" s="146"/>
      <c r="WJX26" s="147"/>
      <c r="WJY26" s="146"/>
      <c r="WJZ26" s="147"/>
      <c r="WKA26" s="146"/>
      <c r="WKB26" s="147"/>
      <c r="WKC26" s="146"/>
      <c r="WKD26" s="147"/>
      <c r="WKE26" s="146"/>
      <c r="WKF26" s="147"/>
      <c r="WKG26" s="146"/>
      <c r="WKH26" s="147"/>
      <c r="WKI26" s="146"/>
      <c r="WKJ26" s="147"/>
      <c r="WKK26" s="146"/>
      <c r="WKL26" s="147"/>
      <c r="WKM26" s="146"/>
      <c r="WKN26" s="147"/>
      <c r="WKO26" s="146"/>
      <c r="WKP26" s="147"/>
      <c r="WKQ26" s="146"/>
      <c r="WKR26" s="147"/>
      <c r="WKS26" s="146"/>
      <c r="WKT26" s="147"/>
      <c r="WKU26" s="146"/>
      <c r="WKV26" s="147"/>
      <c r="WKW26" s="146"/>
      <c r="WKX26" s="147"/>
      <c r="WKY26" s="146"/>
      <c r="WKZ26" s="147"/>
      <c r="WLA26" s="146"/>
      <c r="WLB26" s="147"/>
      <c r="WLC26" s="146"/>
      <c r="WLD26" s="147"/>
      <c r="WLE26" s="146"/>
      <c r="WLF26" s="147"/>
      <c r="WLG26" s="146"/>
      <c r="WLH26" s="147"/>
      <c r="WLI26" s="146"/>
      <c r="WLJ26" s="147"/>
      <c r="WLK26" s="146"/>
      <c r="WLL26" s="147"/>
      <c r="WLM26" s="146"/>
      <c r="WLN26" s="147"/>
      <c r="WLO26" s="146"/>
      <c r="WLP26" s="147"/>
      <c r="WLQ26" s="146"/>
      <c r="WLR26" s="147"/>
      <c r="WLS26" s="146"/>
      <c r="WLT26" s="147"/>
      <c r="WLU26" s="146"/>
      <c r="WLV26" s="147"/>
      <c r="WLW26" s="146"/>
      <c r="WLX26" s="147"/>
      <c r="WLY26" s="146"/>
      <c r="WLZ26" s="147"/>
      <c r="WMA26" s="146"/>
      <c r="WMB26" s="147"/>
      <c r="WMC26" s="146"/>
      <c r="WMD26" s="147"/>
      <c r="WME26" s="146"/>
      <c r="WMF26" s="147"/>
      <c r="WMG26" s="146"/>
      <c r="WMH26" s="147"/>
      <c r="WMI26" s="146"/>
      <c r="WMJ26" s="147"/>
      <c r="WMK26" s="146"/>
      <c r="WML26" s="147"/>
      <c r="WMM26" s="146"/>
      <c r="WMN26" s="147"/>
      <c r="WMO26" s="146"/>
      <c r="WMP26" s="147"/>
      <c r="WMQ26" s="146"/>
      <c r="WMR26" s="147"/>
      <c r="WMS26" s="146"/>
      <c r="WMT26" s="147"/>
      <c r="WMU26" s="146"/>
      <c r="WMV26" s="147"/>
      <c r="WMW26" s="146"/>
      <c r="WMX26" s="147"/>
      <c r="WMY26" s="146"/>
      <c r="WMZ26" s="147"/>
      <c r="WNA26" s="146"/>
      <c r="WNB26" s="147"/>
      <c r="WNC26" s="146"/>
      <c r="WND26" s="147"/>
      <c r="WNE26" s="146"/>
      <c r="WNF26" s="147"/>
      <c r="WNG26" s="146"/>
      <c r="WNH26" s="147"/>
      <c r="WNI26" s="146"/>
      <c r="WNJ26" s="147"/>
      <c r="WNK26" s="146"/>
      <c r="WNL26" s="147"/>
      <c r="WNM26" s="146"/>
      <c r="WNN26" s="147"/>
      <c r="WNO26" s="146"/>
      <c r="WNP26" s="147"/>
      <c r="WNQ26" s="146"/>
      <c r="WNR26" s="147"/>
      <c r="WNS26" s="146"/>
      <c r="WNT26" s="147"/>
      <c r="WNU26" s="146"/>
      <c r="WNV26" s="147"/>
      <c r="WNW26" s="146"/>
      <c r="WNX26" s="147"/>
      <c r="WNY26" s="146"/>
      <c r="WNZ26" s="147"/>
      <c r="WOA26" s="146"/>
      <c r="WOB26" s="147"/>
      <c r="WOC26" s="146"/>
      <c r="WOD26" s="147"/>
      <c r="WOE26" s="146"/>
      <c r="WOF26" s="147"/>
      <c r="WOG26" s="146"/>
      <c r="WOH26" s="147"/>
      <c r="WOI26" s="146"/>
      <c r="WOJ26" s="147"/>
      <c r="WOK26" s="146"/>
      <c r="WOL26" s="147"/>
      <c r="WOM26" s="146"/>
      <c r="WON26" s="147"/>
      <c r="WOO26" s="146"/>
      <c r="WOP26" s="147"/>
      <c r="WOQ26" s="146"/>
      <c r="WOR26" s="147"/>
      <c r="WOS26" s="146"/>
      <c r="WOT26" s="147"/>
      <c r="WOU26" s="146"/>
      <c r="WOV26" s="147"/>
      <c r="WOW26" s="146"/>
      <c r="WOX26" s="147"/>
      <c r="WOY26" s="146"/>
      <c r="WOZ26" s="147"/>
      <c r="WPA26" s="146"/>
      <c r="WPB26" s="147"/>
      <c r="WPC26" s="146"/>
      <c r="WPD26" s="147"/>
      <c r="WPE26" s="146"/>
      <c r="WPF26" s="147"/>
      <c r="WPG26" s="146"/>
      <c r="WPH26" s="147"/>
      <c r="WPI26" s="146"/>
      <c r="WPJ26" s="147"/>
      <c r="WPK26" s="146"/>
      <c r="WPL26" s="147"/>
      <c r="WPM26" s="146"/>
      <c r="WPN26" s="147"/>
      <c r="WPO26" s="146"/>
      <c r="WPP26" s="147"/>
      <c r="WPQ26" s="146"/>
      <c r="WPR26" s="147"/>
      <c r="WPS26" s="146"/>
      <c r="WPT26" s="147"/>
      <c r="WPU26" s="146"/>
      <c r="WPV26" s="147"/>
      <c r="WPW26" s="146"/>
      <c r="WPX26" s="147"/>
      <c r="WPY26" s="146"/>
      <c r="WPZ26" s="147"/>
      <c r="WQA26" s="146"/>
      <c r="WQB26" s="147"/>
      <c r="WQC26" s="146"/>
      <c r="WQD26" s="147"/>
      <c r="WQE26" s="146"/>
      <c r="WQF26" s="147"/>
      <c r="WQG26" s="146"/>
      <c r="WQH26" s="147"/>
      <c r="WQI26" s="146"/>
      <c r="WQJ26" s="147"/>
      <c r="WQK26" s="146"/>
      <c r="WQL26" s="147"/>
      <c r="WQM26" s="146"/>
      <c r="WQN26" s="147"/>
      <c r="WQO26" s="146"/>
      <c r="WQP26" s="147"/>
      <c r="WQQ26" s="146"/>
      <c r="WQR26" s="147"/>
      <c r="WQS26" s="146"/>
      <c r="WQT26" s="147"/>
      <c r="WQU26" s="146"/>
      <c r="WQV26" s="147"/>
      <c r="WQW26" s="146"/>
      <c r="WQX26" s="147"/>
      <c r="WQY26" s="146"/>
      <c r="WQZ26" s="147"/>
      <c r="WRA26" s="146"/>
      <c r="WRB26" s="147"/>
      <c r="WRC26" s="146"/>
      <c r="WRD26" s="147"/>
      <c r="WRE26" s="146"/>
      <c r="WRF26" s="147"/>
      <c r="WRG26" s="146"/>
      <c r="WRH26" s="147"/>
      <c r="WRI26" s="146"/>
      <c r="WRJ26" s="147"/>
      <c r="WRK26" s="146"/>
      <c r="WRL26" s="147"/>
      <c r="WRM26" s="146"/>
      <c r="WRN26" s="147"/>
      <c r="WRO26" s="146"/>
      <c r="WRP26" s="147"/>
      <c r="WRQ26" s="146"/>
      <c r="WRR26" s="147"/>
      <c r="WRS26" s="146"/>
      <c r="WRT26" s="147"/>
      <c r="WRU26" s="146"/>
      <c r="WRV26" s="147"/>
      <c r="WRW26" s="146"/>
      <c r="WRX26" s="147"/>
      <c r="WRY26" s="146"/>
      <c r="WRZ26" s="147"/>
      <c r="WSA26" s="146"/>
      <c r="WSB26" s="147"/>
      <c r="WSC26" s="146"/>
      <c r="WSD26" s="147"/>
      <c r="WSE26" s="146"/>
      <c r="WSF26" s="147"/>
      <c r="WSG26" s="146"/>
      <c r="WSH26" s="147"/>
      <c r="WSI26" s="146"/>
      <c r="WSJ26" s="147"/>
      <c r="WSK26" s="146"/>
      <c r="WSL26" s="147"/>
      <c r="WSM26" s="146"/>
      <c r="WSN26" s="147"/>
      <c r="WSO26" s="146"/>
      <c r="WSP26" s="147"/>
      <c r="WSQ26" s="146"/>
      <c r="WSR26" s="147"/>
      <c r="WSS26" s="146"/>
      <c r="WST26" s="147"/>
      <c r="WSU26" s="146"/>
      <c r="WSV26" s="147"/>
      <c r="WSW26" s="146"/>
      <c r="WSX26" s="147"/>
      <c r="WSY26" s="146"/>
      <c r="WSZ26" s="147"/>
      <c r="WTA26" s="146"/>
      <c r="WTB26" s="147"/>
      <c r="WTC26" s="146"/>
      <c r="WTD26" s="147"/>
      <c r="WTE26" s="146"/>
      <c r="WTF26" s="147"/>
      <c r="WTG26" s="146"/>
      <c r="WTH26" s="147"/>
      <c r="WTI26" s="146"/>
      <c r="WTJ26" s="147"/>
      <c r="WTK26" s="146"/>
      <c r="WTL26" s="147"/>
      <c r="WTM26" s="146"/>
      <c r="WTN26" s="147"/>
      <c r="WTO26" s="146"/>
      <c r="WTP26" s="147"/>
      <c r="WTQ26" s="146"/>
      <c r="WTR26" s="147"/>
      <c r="WTS26" s="146"/>
      <c r="WTT26" s="147"/>
      <c r="WTU26" s="146"/>
      <c r="WTV26" s="147"/>
      <c r="WTW26" s="146"/>
      <c r="WTX26" s="147"/>
      <c r="WTY26" s="146"/>
      <c r="WTZ26" s="147"/>
      <c r="WUA26" s="146"/>
      <c r="WUB26" s="147"/>
      <c r="WUC26" s="146"/>
      <c r="WUD26" s="147"/>
      <c r="WUE26" s="146"/>
      <c r="WUF26" s="147"/>
      <c r="WUG26" s="146"/>
      <c r="WUH26" s="147"/>
      <c r="WUI26" s="146"/>
      <c r="WUJ26" s="147"/>
      <c r="WUK26" s="146"/>
      <c r="WUL26" s="147"/>
      <c r="WUM26" s="146"/>
      <c r="WUN26" s="147"/>
      <c r="WUO26" s="146"/>
      <c r="WUP26" s="147"/>
      <c r="WUQ26" s="146"/>
      <c r="WUR26" s="147"/>
      <c r="WUS26" s="146"/>
      <c r="WUT26" s="147"/>
      <c r="WUU26" s="146"/>
      <c r="WUV26" s="147"/>
      <c r="WUW26" s="146"/>
      <c r="WUX26" s="147"/>
      <c r="WUY26" s="146"/>
      <c r="WUZ26" s="147"/>
      <c r="WVA26" s="146"/>
      <c r="WVB26" s="147"/>
      <c r="WVC26" s="146"/>
      <c r="WVD26" s="147"/>
      <c r="WVE26" s="146"/>
      <c r="WVF26" s="147"/>
      <c r="WVG26" s="146"/>
      <c r="WVH26" s="147"/>
      <c r="WVI26" s="146"/>
      <c r="WVJ26" s="147"/>
      <c r="WVK26" s="146"/>
      <c r="WVL26" s="147"/>
      <c r="WVM26" s="146"/>
      <c r="WVN26" s="147"/>
      <c r="WVO26" s="146"/>
      <c r="WVP26" s="147"/>
      <c r="WVQ26" s="146"/>
      <c r="WVR26" s="147"/>
      <c r="WVS26" s="146"/>
      <c r="WVT26" s="147"/>
      <c r="WVU26" s="146"/>
      <c r="WVV26" s="147"/>
      <c r="WVW26" s="146"/>
      <c r="WVX26" s="147"/>
      <c r="WVY26" s="146"/>
      <c r="WVZ26" s="147"/>
      <c r="WWA26" s="146"/>
      <c r="WWB26" s="147"/>
      <c r="WWC26" s="146"/>
      <c r="WWD26" s="147"/>
      <c r="WWE26" s="146"/>
      <c r="WWF26" s="147"/>
      <c r="WWG26" s="146"/>
      <c r="WWH26" s="147"/>
      <c r="WWI26" s="146"/>
      <c r="WWJ26" s="147"/>
      <c r="WWK26" s="146"/>
      <c r="WWL26" s="147"/>
      <c r="WWM26" s="146"/>
      <c r="WWN26" s="147"/>
      <c r="WWO26" s="146"/>
      <c r="WWP26" s="147"/>
      <c r="WWQ26" s="146"/>
      <c r="WWR26" s="147"/>
      <c r="WWS26" s="146"/>
      <c r="WWT26" s="147"/>
      <c r="WWU26" s="146"/>
      <c r="WWV26" s="147"/>
      <c r="WWW26" s="146"/>
      <c r="WWX26" s="147"/>
      <c r="WWY26" s="146"/>
      <c r="WWZ26" s="147"/>
      <c r="WXA26" s="146"/>
      <c r="WXB26" s="147"/>
      <c r="WXC26" s="146"/>
      <c r="WXD26" s="147"/>
      <c r="WXE26" s="146"/>
      <c r="WXF26" s="147"/>
      <c r="WXG26" s="146"/>
      <c r="WXH26" s="147"/>
      <c r="WXI26" s="146"/>
      <c r="WXJ26" s="147"/>
      <c r="WXK26" s="146"/>
      <c r="WXL26" s="147"/>
      <c r="WXM26" s="146"/>
      <c r="WXN26" s="147"/>
      <c r="WXO26" s="146"/>
      <c r="WXP26" s="147"/>
      <c r="WXQ26" s="146"/>
      <c r="WXR26" s="147"/>
      <c r="WXS26" s="146"/>
      <c r="WXT26" s="147"/>
      <c r="WXU26" s="146"/>
      <c r="WXV26" s="147"/>
      <c r="WXW26" s="146"/>
      <c r="WXX26" s="147"/>
      <c r="WXY26" s="146"/>
      <c r="WXZ26" s="147"/>
      <c r="WYA26" s="146"/>
      <c r="WYB26" s="147"/>
      <c r="WYC26" s="146"/>
      <c r="WYD26" s="147"/>
      <c r="WYE26" s="146"/>
      <c r="WYF26" s="147"/>
      <c r="WYG26" s="146"/>
      <c r="WYH26" s="147"/>
      <c r="WYI26" s="146"/>
      <c r="WYJ26" s="147"/>
      <c r="WYK26" s="146"/>
      <c r="WYL26" s="147"/>
      <c r="WYM26" s="146"/>
      <c r="WYN26" s="147"/>
      <c r="WYO26" s="146"/>
      <c r="WYP26" s="147"/>
      <c r="WYQ26" s="146"/>
      <c r="WYR26" s="147"/>
      <c r="WYS26" s="146"/>
      <c r="WYT26" s="147"/>
      <c r="WYU26" s="146"/>
      <c r="WYV26" s="147"/>
      <c r="WYW26" s="146"/>
      <c r="WYX26" s="147"/>
      <c r="WYY26" s="146"/>
      <c r="WYZ26" s="147"/>
      <c r="WZA26" s="146"/>
      <c r="WZB26" s="147"/>
      <c r="WZC26" s="146"/>
      <c r="WZD26" s="147"/>
      <c r="WZE26" s="146"/>
      <c r="WZF26" s="147"/>
      <c r="WZG26" s="146"/>
      <c r="WZH26" s="147"/>
      <c r="WZI26" s="146"/>
      <c r="WZJ26" s="147"/>
      <c r="WZK26" s="146"/>
      <c r="WZL26" s="147"/>
      <c r="WZM26" s="146"/>
      <c r="WZN26" s="147"/>
      <c r="WZO26" s="146"/>
      <c r="WZP26" s="147"/>
      <c r="WZQ26" s="146"/>
      <c r="WZR26" s="147"/>
      <c r="WZS26" s="146"/>
      <c r="WZT26" s="147"/>
      <c r="WZU26" s="146"/>
      <c r="WZV26" s="147"/>
      <c r="WZW26" s="146"/>
      <c r="WZX26" s="147"/>
      <c r="WZY26" s="146"/>
      <c r="WZZ26" s="147"/>
      <c r="XAA26" s="146"/>
      <c r="XAB26" s="147"/>
      <c r="XAC26" s="146"/>
      <c r="XAD26" s="147"/>
      <c r="XAE26" s="146"/>
      <c r="XAF26" s="147"/>
      <c r="XAG26" s="146"/>
      <c r="XAH26" s="147"/>
      <c r="XAI26" s="146"/>
      <c r="XAJ26" s="147"/>
      <c r="XAK26" s="146"/>
      <c r="XAL26" s="147"/>
      <c r="XAM26" s="146"/>
      <c r="XAN26" s="147"/>
      <c r="XAO26" s="146"/>
      <c r="XAP26" s="147"/>
      <c r="XAQ26" s="146"/>
      <c r="XAR26" s="147"/>
      <c r="XAS26" s="146"/>
      <c r="XAT26" s="147"/>
      <c r="XAU26" s="146"/>
      <c r="XAV26" s="147"/>
      <c r="XAW26" s="146"/>
      <c r="XAX26" s="147"/>
      <c r="XAY26" s="146"/>
      <c r="XAZ26" s="147"/>
      <c r="XBA26" s="146"/>
      <c r="XBB26" s="147"/>
      <c r="XBC26" s="146"/>
      <c r="XBD26" s="147"/>
      <c r="XBE26" s="146"/>
      <c r="XBF26" s="147"/>
      <c r="XBG26" s="146"/>
      <c r="XBH26" s="147"/>
      <c r="XBI26" s="146"/>
      <c r="XBJ26" s="147"/>
      <c r="XBK26" s="146"/>
      <c r="XBL26" s="147"/>
      <c r="XBM26" s="146"/>
      <c r="XBN26" s="147"/>
      <c r="XBO26" s="146"/>
      <c r="XBP26" s="147"/>
      <c r="XBQ26" s="146"/>
      <c r="XBR26" s="147"/>
      <c r="XBS26" s="146"/>
      <c r="XBT26" s="147"/>
      <c r="XBU26" s="146"/>
      <c r="XBV26" s="147"/>
      <c r="XBW26" s="146"/>
      <c r="XBX26" s="147"/>
      <c r="XBY26" s="146"/>
      <c r="XBZ26" s="147"/>
      <c r="XCA26" s="146"/>
      <c r="XCB26" s="147"/>
      <c r="XCC26" s="146"/>
      <c r="XCD26" s="147"/>
      <c r="XCE26" s="146"/>
      <c r="XCF26" s="147"/>
      <c r="XCG26" s="146"/>
      <c r="XCH26" s="147"/>
      <c r="XCI26" s="146"/>
      <c r="XCJ26" s="147"/>
      <c r="XCK26" s="146"/>
      <c r="XCL26" s="147"/>
      <c r="XCM26" s="146"/>
      <c r="XCN26" s="147"/>
      <c r="XCO26" s="146"/>
      <c r="XCP26" s="147"/>
      <c r="XCQ26" s="146"/>
      <c r="XCR26" s="147"/>
      <c r="XCS26" s="146"/>
      <c r="XCT26" s="147"/>
      <c r="XCU26" s="146"/>
      <c r="XCV26" s="147"/>
      <c r="XCW26" s="146"/>
      <c r="XCX26" s="147"/>
      <c r="XCY26" s="146"/>
      <c r="XCZ26" s="147"/>
      <c r="XDA26" s="146"/>
      <c r="XDB26" s="147"/>
      <c r="XDC26" s="146"/>
      <c r="XDD26" s="147"/>
      <c r="XDE26" s="146"/>
      <c r="XDF26" s="147"/>
      <c r="XDG26" s="146"/>
      <c r="XDH26" s="147"/>
      <c r="XDI26" s="146"/>
      <c r="XDJ26" s="147"/>
      <c r="XDK26" s="146"/>
      <c r="XDL26" s="147"/>
      <c r="XDM26" s="146"/>
      <c r="XDN26" s="147"/>
      <c r="XDO26" s="146"/>
      <c r="XDP26" s="147"/>
      <c r="XDQ26" s="146"/>
      <c r="XDR26" s="147"/>
      <c r="XDS26" s="146"/>
      <c r="XDT26" s="147"/>
      <c r="XDU26" s="146"/>
      <c r="XDV26" s="147"/>
      <c r="XDW26" s="146"/>
      <c r="XDX26" s="147"/>
      <c r="XDY26" s="146"/>
      <c r="XDZ26" s="147"/>
      <c r="XEA26" s="146"/>
      <c r="XEB26" s="147"/>
      <c r="XEC26" s="146"/>
      <c r="XED26" s="147"/>
      <c r="XEE26" s="146"/>
      <c r="XEF26" s="147"/>
      <c r="XEG26" s="146"/>
      <c r="XEH26" s="147"/>
      <c r="XEI26" s="146"/>
      <c r="XEJ26" s="147"/>
      <c r="XEK26" s="146"/>
      <c r="XEL26" s="147"/>
      <c r="XEM26" s="146"/>
      <c r="XEN26" s="147"/>
      <c r="XEO26" s="146"/>
      <c r="XEP26" s="147"/>
      <c r="XEQ26" s="146"/>
      <c r="XER26" s="147"/>
      <c r="XES26" s="146"/>
      <c r="XET26" s="147"/>
      <c r="XEU26" s="146"/>
      <c r="XEV26" s="147"/>
      <c r="XEW26" s="146"/>
      <c r="XEX26" s="147"/>
      <c r="XEY26" s="146"/>
      <c r="XEZ26" s="147"/>
      <c r="XFA26" s="146"/>
      <c r="XFB26" s="147"/>
      <c r="XFC26" s="146"/>
      <c r="XFD26" s="147"/>
    </row>
    <row r="27" spans="1:16384" ht="20" x14ac:dyDescent="0.25">
      <c r="A27" s="98" t="s">
        <v>561</v>
      </c>
      <c r="B27" s="98" t="s">
        <v>562</v>
      </c>
      <c r="C27" s="148" t="s">
        <v>563</v>
      </c>
      <c r="D27" s="174" t="e">
        <f>('Waste recycled-Basel'!D15-'Waste recycled-Basel'!D37+'Waste recycled-Basel'!D59)/'Waste generation-Basel'!D15</f>
        <v>#DIV/0!</v>
      </c>
      <c r="E27" s="142"/>
      <c r="F27" s="174" t="e">
        <f>('Waste recycled-Basel'!F15-'Waste recycled-Basel'!F37+'Waste recycled-Basel'!F59)/'Waste generation-Basel'!F15</f>
        <v>#DIV/0!</v>
      </c>
      <c r="G27" s="142"/>
      <c r="H27" s="174" t="e">
        <f>('Waste recycled-Basel'!H15-'Waste recycled-Basel'!H37+'Waste recycled-Basel'!H59)/'Waste generation-Basel'!H15</f>
        <v>#DIV/0!</v>
      </c>
      <c r="I27" s="142"/>
      <c r="J27" s="174" t="e">
        <f>('Waste recycled-Basel'!J15-'Waste recycled-Basel'!J37+'Waste recycled-Basel'!J59)/'Waste generation-Basel'!J15</f>
        <v>#DIV/0!</v>
      </c>
      <c r="K27" s="142"/>
      <c r="L27" s="174" t="e">
        <f>('Waste recycled-Basel'!L15-'Waste recycled-Basel'!L37+'Waste recycled-Basel'!L59)/'Waste generation-Basel'!L15</f>
        <v>#DIV/0!</v>
      </c>
      <c r="M27" s="142"/>
      <c r="N27" s="174" t="e">
        <f>('Waste recycled-Basel'!N15-'Waste recycled-Basel'!N37+'Waste recycled-Basel'!N59)/'Waste generation-Basel'!N15</f>
        <v>#DIV/0!</v>
      </c>
      <c r="O27" s="142"/>
      <c r="P27" s="174" t="e">
        <f>('Waste recycled-Basel'!P15-'Waste recycled-Basel'!P37+'Waste recycled-Basel'!P59)/'Waste generation-Basel'!P15</f>
        <v>#DIV/0!</v>
      </c>
      <c r="Q27" s="142"/>
      <c r="R27" s="174" t="e">
        <f>('Waste recycled-Basel'!R15-'Waste recycled-Basel'!R37+'Waste recycled-Basel'!R59)/'Waste generation-Basel'!R15</f>
        <v>#DIV/0!</v>
      </c>
      <c r="S27" s="142"/>
      <c r="T27" s="174" t="e">
        <f>('Waste recycled-Basel'!T15-'Waste recycled-Basel'!T37+'Waste recycled-Basel'!T59)/'Waste generation-Basel'!T15</f>
        <v>#DIV/0!</v>
      </c>
      <c r="U27" s="142"/>
      <c r="V27" s="174" t="e">
        <f>('Waste recycled-Basel'!V15-'Waste recycled-Basel'!V37+'Waste recycled-Basel'!V59)/'Waste generation-Basel'!V15</f>
        <v>#DIV/0!</v>
      </c>
      <c r="W27" s="142"/>
      <c r="X27" s="174" t="e">
        <f>('Waste recycled-Basel'!X15-'Waste recycled-Basel'!X37+'Waste recycled-Basel'!X59)/'Waste generation-Basel'!X15</f>
        <v>#DIV/0!</v>
      </c>
      <c r="Y27" s="142"/>
      <c r="Z27" s="174" t="e">
        <f>('Waste recycled-Basel'!Z15-'Waste recycled-Basel'!Z37+'Waste recycled-Basel'!Z59)/'Waste generation-Basel'!Z15</f>
        <v>#DIV/0!</v>
      </c>
      <c r="AA27" s="142"/>
      <c r="AB27" s="174" t="e">
        <f>('Waste recycled-Basel'!AB15-'Waste recycled-Basel'!AB37+'Waste recycled-Basel'!AB59)/'Waste generation-Basel'!AB15</f>
        <v>#DIV/0!</v>
      </c>
      <c r="AC27" s="142"/>
      <c r="AD27" s="174" t="e">
        <f>('Waste recycled-Basel'!AD15-'Waste recycled-Basel'!AD37+'Waste recycled-Basel'!AD59)/'Waste generation-Basel'!AD15</f>
        <v>#DIV/0!</v>
      </c>
      <c r="AE27" s="142"/>
      <c r="AF27" s="174" t="e">
        <f>('Waste recycled-Basel'!AF15-'Waste recycled-Basel'!AF37+'Waste recycled-Basel'!AF59)/'Waste generation-Basel'!AF15</f>
        <v>#DIV/0!</v>
      </c>
      <c r="AG27" s="142"/>
      <c r="AH27" s="174" t="e">
        <f>('Waste recycled-Basel'!AH15-'Waste recycled-Basel'!AH37+'Waste recycled-Basel'!AH59)/'Waste generation-Basel'!AH15</f>
        <v>#DIV/0!</v>
      </c>
      <c r="AI27" s="142"/>
      <c r="AJ27" s="174" t="e">
        <f>('Waste recycled-Basel'!AJ15-'Waste recycled-Basel'!AJ37+'Waste recycled-Basel'!AJ59)/'Waste generation-Basel'!AJ15</f>
        <v>#DIV/0!</v>
      </c>
      <c r="AK27" s="142"/>
      <c r="AL27" s="174" t="e">
        <f>('Waste recycled-Basel'!AL15-'Waste recycled-Basel'!AL37+'Waste recycled-Basel'!AL59)/'Waste generation-Basel'!AL15</f>
        <v>#DIV/0!</v>
      </c>
      <c r="AM27" s="142"/>
      <c r="AN27" s="174" t="e">
        <f>('Waste recycled-Basel'!AN15-'Waste recycled-Basel'!AN37+'Waste recycled-Basel'!AN59)/'Waste generation-Basel'!AN15</f>
        <v>#DIV/0!</v>
      </c>
      <c r="AO27" s="142"/>
      <c r="AP27" s="174" t="e">
        <f>('Waste recycled-Basel'!AP15-'Waste recycled-Basel'!AP37+'Waste recycled-Basel'!AP59)/'Waste generation-Basel'!AP15</f>
        <v>#DIV/0!</v>
      </c>
      <c r="AQ27" s="142"/>
      <c r="AR27" s="174" t="e">
        <f>('Waste recycled-Basel'!AR15-'Waste recycled-Basel'!AR37+'Waste recycled-Basel'!AR59)/'Waste generation-Basel'!AR15</f>
        <v>#DIV/0!</v>
      </c>
      <c r="AS27" s="142"/>
      <c r="AT27" s="162" t="e">
        <f>('Waste recycled-Basel'!AT15-'Waste recycled-Basel'!AT37+'Waste recycled-Basel'!AT59)/'Waste generation-Basel'!AT15</f>
        <v>#DIV/0!</v>
      </c>
      <c r="AU27" s="164"/>
      <c r="AV27" s="162" t="e">
        <f>('Waste recycled-Basel'!AV15-'Waste recycled-Basel'!AV37+'Waste recycled-Basel'!AV59)/'Waste generation-Basel'!AV15</f>
        <v>#DIV/0!</v>
      </c>
      <c r="AW27" s="164"/>
      <c r="AX27" s="162" t="e">
        <f>('Waste recycled-Basel'!AW15-'Waste recycled-Basel'!AW37+'Waste recycled-Basel'!AW59)/'Waste generation-Basel'!AX15</f>
        <v>#DIV/0!</v>
      </c>
      <c r="AY27" s="164"/>
      <c r="AZ27" s="162" t="e">
        <f>('Waste recycled-Basel'!AY15-'Waste recycled-Basel'!AY37+'Waste recycled-Basel'!AY59)/'Waste generation-Basel'!AZ15</f>
        <v>#DIV/0!</v>
      </c>
      <c r="BA27" s="164"/>
      <c r="BB27" s="162" t="e">
        <f>('Waste recycled-Basel'!BA15-'Waste recycled-Basel'!BA37+'Waste recycled-Basel'!BA59)/'Waste generation-Basel'!BB15</f>
        <v>#DIV/0!</v>
      </c>
      <c r="BC27" s="164"/>
      <c r="BD27" s="162" t="e">
        <f>('Waste recycled-Basel'!BC15-'Waste recycled-Basel'!BC37+'Waste recycled-Basel'!BC59)/'Waste generation-Basel'!BD15</f>
        <v>#DIV/0!</v>
      </c>
      <c r="BE27" s="164"/>
      <c r="BF27" s="162" t="e">
        <f>('Waste recycled-Basel'!BE15-'Waste recycled-Basel'!BE37+'Waste recycled-Basel'!BE59)/'Waste generation-Basel'!BF15</f>
        <v>#DIV/0!</v>
      </c>
      <c r="BG27" s="164"/>
      <c r="BH27" s="162" t="e">
        <f>('Waste recycled-Basel'!BG15-'Waste recycled-Basel'!BG37+'Waste recycled-Basel'!BG59)/'Waste generation-Basel'!BH15</f>
        <v>#DIV/0!</v>
      </c>
      <c r="BI27" s="164"/>
      <c r="BJ27" s="162" t="e">
        <f>('Waste recycled-Basel'!BI15-'Waste recycled-Basel'!BI37+'Waste recycled-Basel'!BI59)/'Waste generation-Basel'!BJ15</f>
        <v>#DIV/0!</v>
      </c>
      <c r="BK27" s="164"/>
      <c r="BL27" s="162" t="e">
        <f>('Waste recycled-Basel'!BK15-'Waste recycled-Basel'!BK37+'Waste recycled-Basel'!BK59)/'Waste generation-Basel'!BL15</f>
        <v>#DIV/0!</v>
      </c>
      <c r="BM27" s="164"/>
    </row>
    <row r="28" spans="1:16384" ht="20" x14ac:dyDescent="0.25">
      <c r="A28" s="98" t="s">
        <v>564</v>
      </c>
      <c r="B28" s="98" t="s">
        <v>565</v>
      </c>
      <c r="C28" s="148" t="s">
        <v>566</v>
      </c>
      <c r="D28" s="175" t="e">
        <f>('Waste recycled-Basel'!D16-'Waste recycled-Basel'!D38+'Waste recycled-Basel'!D60)/'Waste generation-Basel'!D16</f>
        <v>#DIV/0!</v>
      </c>
      <c r="E28" s="142"/>
      <c r="F28" s="175" t="e">
        <f>('Waste recycled-Basel'!F16-'Waste recycled-Basel'!F38+'Waste recycled-Basel'!F60)/'Waste generation-Basel'!F16</f>
        <v>#DIV/0!</v>
      </c>
      <c r="G28" s="142"/>
      <c r="H28" s="175" t="e">
        <f>('Waste recycled-Basel'!H16-'Waste recycled-Basel'!H38+'Waste recycled-Basel'!H60)/'Waste generation-Basel'!H16</f>
        <v>#DIV/0!</v>
      </c>
      <c r="I28" s="142"/>
      <c r="J28" s="175" t="e">
        <f>('Waste recycled-Basel'!J16-'Waste recycled-Basel'!J38+'Waste recycled-Basel'!J60)/'Waste generation-Basel'!J16</f>
        <v>#DIV/0!</v>
      </c>
      <c r="K28" s="142"/>
      <c r="L28" s="175" t="e">
        <f>('Waste recycled-Basel'!L16-'Waste recycled-Basel'!L38+'Waste recycled-Basel'!L60)/'Waste generation-Basel'!L16</f>
        <v>#DIV/0!</v>
      </c>
      <c r="M28" s="142"/>
      <c r="N28" s="175" t="e">
        <f>('Waste recycled-Basel'!N16-'Waste recycled-Basel'!N38+'Waste recycled-Basel'!N60)/'Waste generation-Basel'!N16</f>
        <v>#DIV/0!</v>
      </c>
      <c r="O28" s="142"/>
      <c r="P28" s="175" t="e">
        <f>('Waste recycled-Basel'!P16-'Waste recycled-Basel'!P38+'Waste recycled-Basel'!P60)/'Waste generation-Basel'!P16</f>
        <v>#DIV/0!</v>
      </c>
      <c r="Q28" s="142"/>
      <c r="R28" s="175" t="e">
        <f>('Waste recycled-Basel'!R16-'Waste recycled-Basel'!R38+'Waste recycled-Basel'!R60)/'Waste generation-Basel'!R16</f>
        <v>#DIV/0!</v>
      </c>
      <c r="S28" s="142"/>
      <c r="T28" s="175" t="e">
        <f>('Waste recycled-Basel'!T16-'Waste recycled-Basel'!T38+'Waste recycled-Basel'!T60)/'Waste generation-Basel'!T16</f>
        <v>#DIV/0!</v>
      </c>
      <c r="U28" s="142"/>
      <c r="V28" s="175" t="e">
        <f>('Waste recycled-Basel'!V16-'Waste recycled-Basel'!V38+'Waste recycled-Basel'!V60)/'Waste generation-Basel'!V16</f>
        <v>#DIV/0!</v>
      </c>
      <c r="W28" s="142"/>
      <c r="X28" s="175" t="e">
        <f>('Waste recycled-Basel'!X16-'Waste recycled-Basel'!X38+'Waste recycled-Basel'!X60)/'Waste generation-Basel'!X16</f>
        <v>#DIV/0!</v>
      </c>
      <c r="Y28" s="142"/>
      <c r="Z28" s="175" t="e">
        <f>('Waste recycled-Basel'!Z16-'Waste recycled-Basel'!Z38+'Waste recycled-Basel'!Z60)/'Waste generation-Basel'!Z16</f>
        <v>#DIV/0!</v>
      </c>
      <c r="AA28" s="142"/>
      <c r="AB28" s="175" t="e">
        <f>('Waste recycled-Basel'!AB16-'Waste recycled-Basel'!AB38+'Waste recycled-Basel'!AB60)/'Waste generation-Basel'!AB16</f>
        <v>#DIV/0!</v>
      </c>
      <c r="AC28" s="142"/>
      <c r="AD28" s="175" t="e">
        <f>('Waste recycled-Basel'!AD16-'Waste recycled-Basel'!AD38+'Waste recycled-Basel'!AD60)/'Waste generation-Basel'!AD16</f>
        <v>#DIV/0!</v>
      </c>
      <c r="AE28" s="142"/>
      <c r="AF28" s="175" t="e">
        <f>('Waste recycled-Basel'!AF16-'Waste recycled-Basel'!AF38+'Waste recycled-Basel'!AF60)/'Waste generation-Basel'!AF16</f>
        <v>#DIV/0!</v>
      </c>
      <c r="AG28" s="142"/>
      <c r="AH28" s="175" t="e">
        <f>('Waste recycled-Basel'!AH16-'Waste recycled-Basel'!AH38+'Waste recycled-Basel'!AH60)/'Waste generation-Basel'!AH16</f>
        <v>#DIV/0!</v>
      </c>
      <c r="AI28" s="142"/>
      <c r="AJ28" s="175" t="e">
        <f>('Waste recycled-Basel'!AJ16-'Waste recycled-Basel'!AJ38+'Waste recycled-Basel'!AJ60)/'Waste generation-Basel'!AJ16</f>
        <v>#DIV/0!</v>
      </c>
      <c r="AK28" s="142"/>
      <c r="AL28" s="175" t="e">
        <f>('Waste recycled-Basel'!AL16-'Waste recycled-Basel'!AL38+'Waste recycled-Basel'!AL60)/'Waste generation-Basel'!AL16</f>
        <v>#DIV/0!</v>
      </c>
      <c r="AM28" s="142"/>
      <c r="AN28" s="175" t="e">
        <f>('Waste recycled-Basel'!AN16-'Waste recycled-Basel'!AN38+'Waste recycled-Basel'!AN60)/'Waste generation-Basel'!AN16</f>
        <v>#DIV/0!</v>
      </c>
      <c r="AO28" s="142"/>
      <c r="AP28" s="175" t="e">
        <f>('Waste recycled-Basel'!AP16-'Waste recycled-Basel'!AP38+'Waste recycled-Basel'!AP60)/'Waste generation-Basel'!AP16</f>
        <v>#DIV/0!</v>
      </c>
      <c r="AQ28" s="142"/>
      <c r="AR28" s="175" t="e">
        <f>('Waste recycled-Basel'!AR16-'Waste recycled-Basel'!AR38+'Waste recycled-Basel'!AR60)/'Waste generation-Basel'!AR16</f>
        <v>#DIV/0!</v>
      </c>
      <c r="AS28" s="142"/>
      <c r="AT28" s="162" t="e">
        <f>('Waste recycled-Basel'!AT16-'Waste recycled-Basel'!AT38+'Waste recycled-Basel'!AT60)/'Waste generation-Basel'!AT16</f>
        <v>#DIV/0!</v>
      </c>
      <c r="AU28" s="164"/>
      <c r="AV28" s="162" t="e">
        <f>('Waste recycled-Basel'!AV16-'Waste recycled-Basel'!AV38+'Waste recycled-Basel'!AV60)/'Waste generation-Basel'!AV16</f>
        <v>#DIV/0!</v>
      </c>
      <c r="AW28" s="164"/>
      <c r="AX28" s="162" t="e">
        <f>('Waste recycled-Basel'!AW16-'Waste recycled-Basel'!AW38+'Waste recycled-Basel'!AW60)/'Waste generation-Basel'!AX16</f>
        <v>#DIV/0!</v>
      </c>
      <c r="AY28" s="164"/>
      <c r="AZ28" s="162" t="e">
        <f>('Waste recycled-Basel'!AY16-'Waste recycled-Basel'!AY38+'Waste recycled-Basel'!AY60)/'Waste generation-Basel'!AZ16</f>
        <v>#DIV/0!</v>
      </c>
      <c r="BA28" s="164"/>
      <c r="BB28" s="162" t="e">
        <f>('Waste recycled-Basel'!BA16-'Waste recycled-Basel'!BA38+'Waste recycled-Basel'!BA60)/'Waste generation-Basel'!BB16</f>
        <v>#DIV/0!</v>
      </c>
      <c r="BC28" s="164"/>
      <c r="BD28" s="162" t="e">
        <f>('Waste recycled-Basel'!BC16-'Waste recycled-Basel'!BC38+'Waste recycled-Basel'!BC60)/'Waste generation-Basel'!BD16</f>
        <v>#DIV/0!</v>
      </c>
      <c r="BE28" s="164"/>
      <c r="BF28" s="162" t="e">
        <f>('Waste recycled-Basel'!BE16-'Waste recycled-Basel'!BE38+'Waste recycled-Basel'!BE60)/'Waste generation-Basel'!BF16</f>
        <v>#DIV/0!</v>
      </c>
      <c r="BG28" s="164"/>
      <c r="BH28" s="162" t="e">
        <f>('Waste recycled-Basel'!BG16-'Waste recycled-Basel'!BG38+'Waste recycled-Basel'!BG60)/'Waste generation-Basel'!BH16</f>
        <v>#DIV/0!</v>
      </c>
      <c r="BI28" s="164"/>
      <c r="BJ28" s="162" t="e">
        <f>('Waste recycled-Basel'!BI16-'Waste recycled-Basel'!BI38+'Waste recycled-Basel'!BI60)/'Waste generation-Basel'!BJ16</f>
        <v>#DIV/0!</v>
      </c>
      <c r="BK28" s="164"/>
      <c r="BL28" s="162" t="e">
        <f>('Waste recycled-Basel'!BK16-'Waste recycled-Basel'!BK38+'Waste recycled-Basel'!BK60)/'Waste generation-Basel'!BL16</f>
        <v>#DIV/0!</v>
      </c>
      <c r="BM28" s="164"/>
    </row>
    <row r="29" spans="1:16384" ht="20" x14ac:dyDescent="0.25">
      <c r="A29" s="98" t="s">
        <v>567</v>
      </c>
      <c r="B29" s="98" t="s">
        <v>568</v>
      </c>
      <c r="C29" s="148" t="s">
        <v>569</v>
      </c>
      <c r="D29" s="175" t="e">
        <f>('Waste recycled-Basel'!D17-'Waste recycled-Basel'!D39+'Waste recycled-Basel'!D61)/'Waste generation-Basel'!D17</f>
        <v>#DIV/0!</v>
      </c>
      <c r="E29" s="142"/>
      <c r="F29" s="175" t="e">
        <f>('Waste recycled-Basel'!F17-'Waste recycled-Basel'!F39+'Waste recycled-Basel'!F61)/'Waste generation-Basel'!F17</f>
        <v>#DIV/0!</v>
      </c>
      <c r="G29" s="142"/>
      <c r="H29" s="175" t="e">
        <f>('Waste recycled-Basel'!H17-'Waste recycled-Basel'!H39+'Waste recycled-Basel'!H61)/'Waste generation-Basel'!H17</f>
        <v>#DIV/0!</v>
      </c>
      <c r="I29" s="142"/>
      <c r="J29" s="175" t="e">
        <f>('Waste recycled-Basel'!J17-'Waste recycled-Basel'!J39+'Waste recycled-Basel'!J61)/'Waste generation-Basel'!J17</f>
        <v>#DIV/0!</v>
      </c>
      <c r="K29" s="142"/>
      <c r="L29" s="175" t="e">
        <f>('Waste recycled-Basel'!L17-'Waste recycled-Basel'!L39+'Waste recycled-Basel'!L61)/'Waste generation-Basel'!L17</f>
        <v>#DIV/0!</v>
      </c>
      <c r="M29" s="142"/>
      <c r="N29" s="175" t="e">
        <f>('Waste recycled-Basel'!N17-'Waste recycled-Basel'!N39+'Waste recycled-Basel'!N61)/'Waste generation-Basel'!N17</f>
        <v>#DIV/0!</v>
      </c>
      <c r="O29" s="142"/>
      <c r="P29" s="175" t="e">
        <f>('Waste recycled-Basel'!P17-'Waste recycled-Basel'!P39+'Waste recycled-Basel'!P61)/'Waste generation-Basel'!P17</f>
        <v>#DIV/0!</v>
      </c>
      <c r="Q29" s="142"/>
      <c r="R29" s="175" t="e">
        <f>('Waste recycled-Basel'!R17-'Waste recycled-Basel'!R39+'Waste recycled-Basel'!R61)/'Waste generation-Basel'!R17</f>
        <v>#DIV/0!</v>
      </c>
      <c r="S29" s="142"/>
      <c r="T29" s="175" t="e">
        <f>('Waste recycled-Basel'!T17-'Waste recycled-Basel'!T39+'Waste recycled-Basel'!T61)/'Waste generation-Basel'!T17</f>
        <v>#DIV/0!</v>
      </c>
      <c r="U29" s="142"/>
      <c r="V29" s="175" t="e">
        <f>('Waste recycled-Basel'!V17-'Waste recycled-Basel'!V39+'Waste recycled-Basel'!V61)/'Waste generation-Basel'!V17</f>
        <v>#DIV/0!</v>
      </c>
      <c r="W29" s="142"/>
      <c r="X29" s="175" t="e">
        <f>('Waste recycled-Basel'!X17-'Waste recycled-Basel'!X39+'Waste recycled-Basel'!X61)/'Waste generation-Basel'!X17</f>
        <v>#DIV/0!</v>
      </c>
      <c r="Y29" s="142"/>
      <c r="Z29" s="175" t="e">
        <f>('Waste recycled-Basel'!Z17-'Waste recycled-Basel'!Z39+'Waste recycled-Basel'!Z61)/'Waste generation-Basel'!Z17</f>
        <v>#DIV/0!</v>
      </c>
      <c r="AA29" s="142"/>
      <c r="AB29" s="175" t="e">
        <f>('Waste recycled-Basel'!AB17-'Waste recycled-Basel'!AB39+'Waste recycled-Basel'!AB61)/'Waste generation-Basel'!AB17</f>
        <v>#DIV/0!</v>
      </c>
      <c r="AC29" s="142"/>
      <c r="AD29" s="175" t="e">
        <f>('Waste recycled-Basel'!AD17-'Waste recycled-Basel'!AD39+'Waste recycled-Basel'!AD61)/'Waste generation-Basel'!AD17</f>
        <v>#DIV/0!</v>
      </c>
      <c r="AE29" s="142"/>
      <c r="AF29" s="175" t="e">
        <f>('Waste recycled-Basel'!AF17-'Waste recycled-Basel'!AF39+'Waste recycled-Basel'!AF61)/'Waste generation-Basel'!AF17</f>
        <v>#DIV/0!</v>
      </c>
      <c r="AG29" s="142"/>
      <c r="AH29" s="175" t="e">
        <f>('Waste recycled-Basel'!AH17-'Waste recycled-Basel'!AH39+'Waste recycled-Basel'!AH61)/'Waste generation-Basel'!AH17</f>
        <v>#DIV/0!</v>
      </c>
      <c r="AI29" s="142"/>
      <c r="AJ29" s="175" t="e">
        <f>('Waste recycled-Basel'!AJ17-'Waste recycled-Basel'!AJ39+'Waste recycled-Basel'!AJ61)/'Waste generation-Basel'!AJ17</f>
        <v>#DIV/0!</v>
      </c>
      <c r="AK29" s="142"/>
      <c r="AL29" s="175" t="e">
        <f>('Waste recycled-Basel'!AL17-'Waste recycled-Basel'!AL39+'Waste recycled-Basel'!AL61)/'Waste generation-Basel'!AL17</f>
        <v>#DIV/0!</v>
      </c>
      <c r="AM29" s="142"/>
      <c r="AN29" s="175" t="e">
        <f>('Waste recycled-Basel'!AN17-'Waste recycled-Basel'!AN39+'Waste recycled-Basel'!AN61)/'Waste generation-Basel'!AN17</f>
        <v>#DIV/0!</v>
      </c>
      <c r="AO29" s="142"/>
      <c r="AP29" s="175" t="e">
        <f>('Waste recycled-Basel'!AP17-'Waste recycled-Basel'!AP39+'Waste recycled-Basel'!AP61)/'Waste generation-Basel'!AP17</f>
        <v>#DIV/0!</v>
      </c>
      <c r="AQ29" s="142"/>
      <c r="AR29" s="175" t="e">
        <f>('Waste recycled-Basel'!AR17-'Waste recycled-Basel'!AR39+'Waste recycled-Basel'!AR61)/'Waste generation-Basel'!AR17</f>
        <v>#DIV/0!</v>
      </c>
      <c r="AS29" s="142"/>
      <c r="AT29" s="162" t="e">
        <f>('Waste recycled-Basel'!AT17-'Waste recycled-Basel'!AT39+'Waste recycled-Basel'!AT61)/'Waste generation-Basel'!AT17</f>
        <v>#DIV/0!</v>
      </c>
      <c r="AU29" s="164"/>
      <c r="AV29" s="162" t="e">
        <f>('Waste recycled-Basel'!AV17-'Waste recycled-Basel'!AV39+'Waste recycled-Basel'!AV61)/'Waste generation-Basel'!AV17</f>
        <v>#DIV/0!</v>
      </c>
      <c r="AW29" s="164"/>
      <c r="AX29" s="162" t="e">
        <f>('Waste recycled-Basel'!AW17-'Waste recycled-Basel'!AW39+'Waste recycled-Basel'!AW61)/'Waste generation-Basel'!AX17</f>
        <v>#DIV/0!</v>
      </c>
      <c r="AY29" s="164"/>
      <c r="AZ29" s="162" t="e">
        <f>('Waste recycled-Basel'!AY17-'Waste recycled-Basel'!AY39+'Waste recycled-Basel'!AY61)/'Waste generation-Basel'!AZ17</f>
        <v>#DIV/0!</v>
      </c>
      <c r="BA29" s="164"/>
      <c r="BB29" s="162" t="e">
        <f>('Waste recycled-Basel'!BA17-'Waste recycled-Basel'!BA39+'Waste recycled-Basel'!BA61)/'Waste generation-Basel'!BB17</f>
        <v>#DIV/0!</v>
      </c>
      <c r="BC29" s="164"/>
      <c r="BD29" s="162" t="e">
        <f>('Waste recycled-Basel'!BC17-'Waste recycled-Basel'!BC39+'Waste recycled-Basel'!BC61)/'Waste generation-Basel'!BD17</f>
        <v>#DIV/0!</v>
      </c>
      <c r="BE29" s="164"/>
      <c r="BF29" s="162" t="e">
        <f>('Waste recycled-Basel'!BE17-'Waste recycled-Basel'!BE39+'Waste recycled-Basel'!BE61)/'Waste generation-Basel'!BF17</f>
        <v>#DIV/0!</v>
      </c>
      <c r="BG29" s="164"/>
      <c r="BH29" s="162" t="e">
        <f>('Waste recycled-Basel'!BG17-'Waste recycled-Basel'!BG39+'Waste recycled-Basel'!BG61)/'Waste generation-Basel'!BH17</f>
        <v>#DIV/0!</v>
      </c>
      <c r="BI29" s="164"/>
      <c r="BJ29" s="162" t="e">
        <f>('Waste recycled-Basel'!BI17-'Waste recycled-Basel'!BI39+'Waste recycled-Basel'!BI61)/'Waste generation-Basel'!BJ17</f>
        <v>#DIV/0!</v>
      </c>
      <c r="BK29" s="164"/>
      <c r="BL29" s="162" t="e">
        <f>('Waste recycled-Basel'!BK17-'Waste recycled-Basel'!BK39+'Waste recycled-Basel'!BK61)/'Waste generation-Basel'!BL17</f>
        <v>#DIV/0!</v>
      </c>
      <c r="BM29" s="164"/>
    </row>
    <row r="30" spans="1:16384" ht="20" x14ac:dyDescent="0.25">
      <c r="A30" s="98" t="s">
        <v>570</v>
      </c>
      <c r="B30" s="98" t="s">
        <v>571</v>
      </c>
      <c r="C30" s="148" t="s">
        <v>572</v>
      </c>
      <c r="D30" s="175" t="e">
        <f>('Waste recycled-Basel'!D18-'Waste recycled-Basel'!D40+'Waste recycled-Basel'!D62)/'Waste generation-Basel'!D18</f>
        <v>#DIV/0!</v>
      </c>
      <c r="E30" s="142"/>
      <c r="F30" s="175" t="e">
        <f>('Waste recycled-Basel'!F18-'Waste recycled-Basel'!F40+'Waste recycled-Basel'!F62)/'Waste generation-Basel'!F18</f>
        <v>#DIV/0!</v>
      </c>
      <c r="G30" s="142"/>
      <c r="H30" s="175" t="e">
        <f>('Waste recycled-Basel'!H18-'Waste recycled-Basel'!H40+'Waste recycled-Basel'!H62)/'Waste generation-Basel'!H18</f>
        <v>#DIV/0!</v>
      </c>
      <c r="I30" s="142"/>
      <c r="J30" s="175" t="e">
        <f>('Waste recycled-Basel'!J18-'Waste recycled-Basel'!J40+'Waste recycled-Basel'!J62)/'Waste generation-Basel'!J18</f>
        <v>#DIV/0!</v>
      </c>
      <c r="K30" s="142"/>
      <c r="L30" s="175" t="e">
        <f>('Waste recycled-Basel'!L18-'Waste recycled-Basel'!L40+'Waste recycled-Basel'!L62)/'Waste generation-Basel'!L18</f>
        <v>#DIV/0!</v>
      </c>
      <c r="M30" s="142"/>
      <c r="N30" s="175" t="e">
        <f>('Waste recycled-Basel'!N18-'Waste recycled-Basel'!N40+'Waste recycled-Basel'!N62)/'Waste generation-Basel'!N18</f>
        <v>#DIV/0!</v>
      </c>
      <c r="O30" s="142"/>
      <c r="P30" s="176" t="e">
        <f>$D$30</f>
        <v>#DIV/0!</v>
      </c>
      <c r="Q30" s="142"/>
      <c r="R30" s="175" t="e">
        <f>('Waste recycled-Basel'!R18-'Waste recycled-Basel'!R40+'Waste recycled-Basel'!R62)/'Waste generation-Basel'!R18</f>
        <v>#DIV/0!</v>
      </c>
      <c r="S30" s="142"/>
      <c r="T30" s="175" t="e">
        <f>('Waste recycled-Basel'!T18-'Waste recycled-Basel'!T40+'Waste recycled-Basel'!T62)/'Waste generation-Basel'!T18</f>
        <v>#DIV/0!</v>
      </c>
      <c r="U30" s="142"/>
      <c r="V30" s="175" t="e">
        <f>('Waste recycled-Basel'!V18-'Waste recycled-Basel'!V40+'Waste recycled-Basel'!V62)/'Waste generation-Basel'!V18</f>
        <v>#DIV/0!</v>
      </c>
      <c r="W30" s="142"/>
      <c r="X30" s="175" t="e">
        <f>('Waste recycled-Basel'!X18-'Waste recycled-Basel'!X40+'Waste recycled-Basel'!X62)/'Waste generation-Basel'!X18</f>
        <v>#DIV/0!</v>
      </c>
      <c r="Y30" s="142"/>
      <c r="Z30" s="175" t="e">
        <f>('Waste recycled-Basel'!Z18-'Waste recycled-Basel'!Z40+'Waste recycled-Basel'!Z62)/'Waste generation-Basel'!Z18</f>
        <v>#DIV/0!</v>
      </c>
      <c r="AA30" s="142"/>
      <c r="AB30" s="175" t="e">
        <f>('Waste recycled-Basel'!AB18-'Waste recycled-Basel'!AB40+'Waste recycled-Basel'!AB62)/'Waste generation-Basel'!AB18</f>
        <v>#DIV/0!</v>
      </c>
      <c r="AC30" s="142"/>
      <c r="AD30" s="175" t="e">
        <f>('Waste recycled-Basel'!AD18-'Waste recycled-Basel'!AD40+'Waste recycled-Basel'!AD62)/'Waste generation-Basel'!AD18</f>
        <v>#DIV/0!</v>
      </c>
      <c r="AE30" s="142"/>
      <c r="AF30" s="175" t="e">
        <f>('Waste recycled-Basel'!AF18-'Waste recycled-Basel'!AF40+'Waste recycled-Basel'!AF62)/'Waste generation-Basel'!AF18</f>
        <v>#DIV/0!</v>
      </c>
      <c r="AG30" s="142"/>
      <c r="AH30" s="175" t="e">
        <f>('Waste recycled-Basel'!AH18-'Waste recycled-Basel'!AH40+'Waste recycled-Basel'!AH62)/'Waste generation-Basel'!AH18</f>
        <v>#DIV/0!</v>
      </c>
      <c r="AI30" s="142"/>
      <c r="AJ30" s="175" t="e">
        <f>('Waste recycled-Basel'!AJ18-'Waste recycled-Basel'!AJ40+'Waste recycled-Basel'!AJ62)/'Waste generation-Basel'!AJ18</f>
        <v>#DIV/0!</v>
      </c>
      <c r="AK30" s="142"/>
      <c r="AL30" s="175" t="e">
        <f>('Waste recycled-Basel'!AL18-'Waste recycled-Basel'!AL40+'Waste recycled-Basel'!AL62)/'Waste generation-Basel'!AL18</f>
        <v>#DIV/0!</v>
      </c>
      <c r="AM30" s="142"/>
      <c r="AN30" s="175" t="e">
        <f>('Waste recycled-Basel'!AN18-'Waste recycled-Basel'!AN40+'Waste recycled-Basel'!AN62)/'Waste generation-Basel'!AN18</f>
        <v>#DIV/0!</v>
      </c>
      <c r="AO30" s="142"/>
      <c r="AP30" s="175" t="e">
        <f>('Waste recycled-Basel'!AP18-'Waste recycled-Basel'!AP40+'Waste recycled-Basel'!AP62)/'Waste generation-Basel'!AP18</f>
        <v>#DIV/0!</v>
      </c>
      <c r="AQ30" s="142"/>
      <c r="AR30" s="175" t="e">
        <f>('Waste recycled-Basel'!AR18-'Waste recycled-Basel'!AR40+'Waste recycled-Basel'!AR62)/'Waste generation-Basel'!AR18</f>
        <v>#DIV/0!</v>
      </c>
      <c r="AS30" s="142"/>
      <c r="AT30" s="162" t="e">
        <f>('Waste recycled-Basel'!AT18-'Waste recycled-Basel'!AT40+'Waste recycled-Basel'!AT62)/'Waste generation-Basel'!AT18</f>
        <v>#DIV/0!</v>
      </c>
      <c r="AU30" s="164"/>
      <c r="AV30" s="162" t="e">
        <f>('Waste recycled-Basel'!AV18-'Waste recycled-Basel'!AV40+'Waste recycled-Basel'!AV62)/'Waste generation-Basel'!AV18</f>
        <v>#DIV/0!</v>
      </c>
      <c r="AW30" s="164"/>
      <c r="AX30" s="162" t="e">
        <f>('Waste recycled-Basel'!AW18-'Waste recycled-Basel'!AW40+'Waste recycled-Basel'!AW62)/'Waste generation-Basel'!AX18</f>
        <v>#DIV/0!</v>
      </c>
      <c r="AY30" s="164"/>
      <c r="AZ30" s="162" t="e">
        <f>('Waste recycled-Basel'!AY18-'Waste recycled-Basel'!AY40+'Waste recycled-Basel'!AY62)/'Waste generation-Basel'!AZ18</f>
        <v>#DIV/0!</v>
      </c>
      <c r="BA30" s="164"/>
      <c r="BB30" s="162" t="e">
        <f>('Waste recycled-Basel'!BA18-'Waste recycled-Basel'!BA40+'Waste recycled-Basel'!BA62)/'Waste generation-Basel'!BB18</f>
        <v>#DIV/0!</v>
      </c>
      <c r="BC30" s="164"/>
      <c r="BD30" s="162" t="e">
        <f>('Waste recycled-Basel'!BC18-'Waste recycled-Basel'!BC40+'Waste recycled-Basel'!BC62)/'Waste generation-Basel'!BD18</f>
        <v>#DIV/0!</v>
      </c>
      <c r="BE30" s="164"/>
      <c r="BF30" s="162" t="e">
        <f>('Waste recycled-Basel'!BE18-'Waste recycled-Basel'!BE40+'Waste recycled-Basel'!BE62)/'Waste generation-Basel'!BF18</f>
        <v>#DIV/0!</v>
      </c>
      <c r="BG30" s="164"/>
      <c r="BH30" s="162" t="e">
        <f>('Waste recycled-Basel'!BG18-'Waste recycled-Basel'!BG40+'Waste recycled-Basel'!BG62)/'Waste generation-Basel'!BH18</f>
        <v>#DIV/0!</v>
      </c>
      <c r="BI30" s="164"/>
      <c r="BJ30" s="162" t="e">
        <f>('Waste recycled-Basel'!BI18-'Waste recycled-Basel'!BI40+'Waste recycled-Basel'!BI62)/'Waste generation-Basel'!BJ18</f>
        <v>#DIV/0!</v>
      </c>
      <c r="BK30" s="164"/>
      <c r="BL30" s="162" t="e">
        <f>('Waste recycled-Basel'!BK18-'Waste recycled-Basel'!BK40+'Waste recycled-Basel'!BK62)/'Waste generation-Basel'!BL18</f>
        <v>#DIV/0!</v>
      </c>
      <c r="BM30" s="164"/>
    </row>
    <row r="31" spans="1:16384" ht="20" x14ac:dyDescent="0.25">
      <c r="A31" s="98" t="s">
        <v>573</v>
      </c>
      <c r="B31" s="98" t="s">
        <v>574</v>
      </c>
      <c r="C31" s="148" t="s">
        <v>575</v>
      </c>
      <c r="D31" s="175" t="e">
        <f>('Waste recycled-Basel'!D19-'Waste recycled-Basel'!D41+'Waste recycled-Basel'!D63)/'Waste generation-Basel'!D19</f>
        <v>#DIV/0!</v>
      </c>
      <c r="E31" s="142"/>
      <c r="F31" s="175" t="e">
        <f>('Waste recycled-Basel'!F19-'Waste recycled-Basel'!F41+'Waste recycled-Basel'!F63)/'Waste generation-Basel'!F19</f>
        <v>#DIV/0!</v>
      </c>
      <c r="G31" s="142"/>
      <c r="H31" s="175" t="e">
        <f>('Waste recycled-Basel'!H19-'Waste recycled-Basel'!H41+'Waste recycled-Basel'!H63)/'Waste generation-Basel'!H19</f>
        <v>#DIV/0!</v>
      </c>
      <c r="I31" s="142"/>
      <c r="J31" s="175" t="e">
        <f>('Waste recycled-Basel'!J19-'Waste recycled-Basel'!J41+'Waste recycled-Basel'!J63)/'Waste generation-Basel'!J19</f>
        <v>#DIV/0!</v>
      </c>
      <c r="K31" s="142"/>
      <c r="L31" s="175" t="e">
        <f>('Waste recycled-Basel'!L19-'Waste recycled-Basel'!L41+'Waste recycled-Basel'!L63)/'Waste generation-Basel'!L19</f>
        <v>#DIV/0!</v>
      </c>
      <c r="M31" s="142"/>
      <c r="N31" s="175" t="e">
        <f>('Waste recycled-Basel'!N19-'Waste recycled-Basel'!N41+'Waste recycled-Basel'!N63)/'Waste generation-Basel'!N19</f>
        <v>#DIV/0!</v>
      </c>
      <c r="O31" s="142"/>
      <c r="P31" s="175" t="e">
        <f>('Waste recycled-Basel'!P19-'Waste recycled-Basel'!P41+'Waste recycled-Basel'!P63)/'Waste generation-Basel'!P19</f>
        <v>#DIV/0!</v>
      </c>
      <c r="Q31" s="142"/>
      <c r="R31" s="175" t="e">
        <f>('Waste recycled-Basel'!R19-'Waste recycled-Basel'!R41+'Waste recycled-Basel'!R63)/'Waste generation-Basel'!R19</f>
        <v>#DIV/0!</v>
      </c>
      <c r="S31" s="142"/>
      <c r="T31" s="175" t="e">
        <f>('Waste recycled-Basel'!T19-'Waste recycled-Basel'!T41+'Waste recycled-Basel'!T63)/'Waste generation-Basel'!T19</f>
        <v>#DIV/0!</v>
      </c>
      <c r="U31" s="142"/>
      <c r="V31" s="175" t="e">
        <f>('Waste recycled-Basel'!V19-'Waste recycled-Basel'!V41+'Waste recycled-Basel'!V63)/'Waste generation-Basel'!V19</f>
        <v>#DIV/0!</v>
      </c>
      <c r="W31" s="142"/>
      <c r="X31" s="175" t="e">
        <f>('Waste recycled-Basel'!X19-'Waste recycled-Basel'!X41+'Waste recycled-Basel'!X63)/'Waste generation-Basel'!X19</f>
        <v>#DIV/0!</v>
      </c>
      <c r="Y31" s="142"/>
      <c r="Z31" s="175" t="e">
        <f>('Waste recycled-Basel'!Z19-'Waste recycled-Basel'!Z41+'Waste recycled-Basel'!Z63)/'Waste generation-Basel'!Z19</f>
        <v>#DIV/0!</v>
      </c>
      <c r="AA31" s="142"/>
      <c r="AB31" s="175" t="e">
        <f>('Waste recycled-Basel'!AB19-'Waste recycled-Basel'!AB41+'Waste recycled-Basel'!AB63)/'Waste generation-Basel'!AB19</f>
        <v>#DIV/0!</v>
      </c>
      <c r="AC31" s="142"/>
      <c r="AD31" s="175" t="e">
        <f>('Waste recycled-Basel'!AD19-'Waste recycled-Basel'!AD41+'Waste recycled-Basel'!AD63)/'Waste generation-Basel'!AD19</f>
        <v>#DIV/0!</v>
      </c>
      <c r="AE31" s="142"/>
      <c r="AF31" s="175" t="e">
        <f>('Waste recycled-Basel'!AF19-'Waste recycled-Basel'!AF41+'Waste recycled-Basel'!AF63)/'Waste generation-Basel'!AF19</f>
        <v>#DIV/0!</v>
      </c>
      <c r="AG31" s="142"/>
      <c r="AH31" s="175" t="e">
        <f>('Waste recycled-Basel'!AH19-'Waste recycled-Basel'!AH41+'Waste recycled-Basel'!AH63)/'Waste generation-Basel'!AH19</f>
        <v>#DIV/0!</v>
      </c>
      <c r="AI31" s="142"/>
      <c r="AJ31" s="175" t="e">
        <f>('Waste recycled-Basel'!AJ19-'Waste recycled-Basel'!AJ41+'Waste recycled-Basel'!AJ63)/'Waste generation-Basel'!AJ19</f>
        <v>#DIV/0!</v>
      </c>
      <c r="AK31" s="142"/>
      <c r="AL31" s="175" t="e">
        <f>('Waste recycled-Basel'!AL19-'Waste recycled-Basel'!AL41+'Waste recycled-Basel'!AL63)/'Waste generation-Basel'!AL19</f>
        <v>#DIV/0!</v>
      </c>
      <c r="AM31" s="142"/>
      <c r="AN31" s="175" t="e">
        <f>('Waste recycled-Basel'!AN19-'Waste recycled-Basel'!AN41+'Waste recycled-Basel'!AN63)/'Waste generation-Basel'!AN19</f>
        <v>#DIV/0!</v>
      </c>
      <c r="AO31" s="142"/>
      <c r="AP31" s="175" t="e">
        <f>('Waste recycled-Basel'!AP19-'Waste recycled-Basel'!AP41+'Waste recycled-Basel'!AP63)/'Waste generation-Basel'!AP19</f>
        <v>#DIV/0!</v>
      </c>
      <c r="AQ31" s="142"/>
      <c r="AR31" s="175" t="e">
        <f>('Waste recycled-Basel'!AR19-'Waste recycled-Basel'!AR41+'Waste recycled-Basel'!AR63)/'Waste generation-Basel'!AR19</f>
        <v>#DIV/0!</v>
      </c>
      <c r="AS31" s="142"/>
      <c r="AT31" s="162" t="e">
        <f>('Waste recycled-Basel'!AT19-'Waste recycled-Basel'!AT41+'Waste recycled-Basel'!AT63)/'Waste generation-Basel'!AT19</f>
        <v>#DIV/0!</v>
      </c>
      <c r="AU31" s="164"/>
      <c r="AV31" s="162" t="e">
        <f>('Waste recycled-Basel'!AV19-'Waste recycled-Basel'!AV41+'Waste recycled-Basel'!AV63)/'Waste generation-Basel'!AV19</f>
        <v>#DIV/0!</v>
      </c>
      <c r="AW31" s="164"/>
      <c r="AX31" s="162" t="e">
        <f>('Waste recycled-Basel'!AW19-'Waste recycled-Basel'!AW41+'Waste recycled-Basel'!AW63)/'Waste generation-Basel'!AX19</f>
        <v>#DIV/0!</v>
      </c>
      <c r="AY31" s="164"/>
      <c r="AZ31" s="162" t="e">
        <f>('Waste recycled-Basel'!AY19-'Waste recycled-Basel'!AY41+'Waste recycled-Basel'!AY63)/'Waste generation-Basel'!AZ19</f>
        <v>#DIV/0!</v>
      </c>
      <c r="BA31" s="164"/>
      <c r="BB31" s="162" t="e">
        <f>('Waste recycled-Basel'!BA19-'Waste recycled-Basel'!BA41+'Waste recycled-Basel'!BA63)/'Waste generation-Basel'!BB19</f>
        <v>#DIV/0!</v>
      </c>
      <c r="BC31" s="164"/>
      <c r="BD31" s="162" t="e">
        <f>('Waste recycled-Basel'!BC19-'Waste recycled-Basel'!BC41+'Waste recycled-Basel'!BC63)/'Waste generation-Basel'!BD19</f>
        <v>#DIV/0!</v>
      </c>
      <c r="BE31" s="164"/>
      <c r="BF31" s="162" t="e">
        <f>('Waste recycled-Basel'!BE19-'Waste recycled-Basel'!BE41+'Waste recycled-Basel'!BE63)/'Waste generation-Basel'!BF19</f>
        <v>#DIV/0!</v>
      </c>
      <c r="BG31" s="164"/>
      <c r="BH31" s="162" t="e">
        <f>('Waste recycled-Basel'!BG19-'Waste recycled-Basel'!BG41+'Waste recycled-Basel'!BG63)/'Waste generation-Basel'!BH19</f>
        <v>#DIV/0!</v>
      </c>
      <c r="BI31" s="164"/>
      <c r="BJ31" s="162" t="e">
        <f>('Waste recycled-Basel'!BI19-'Waste recycled-Basel'!BI41+'Waste recycled-Basel'!BI63)/'Waste generation-Basel'!BJ19</f>
        <v>#DIV/0!</v>
      </c>
      <c r="BK31" s="164"/>
      <c r="BL31" s="162" t="e">
        <f>('Waste recycled-Basel'!BK19-'Waste recycled-Basel'!BK41+'Waste recycled-Basel'!BK63)/'Waste generation-Basel'!BL19</f>
        <v>#DIV/0!</v>
      </c>
      <c r="BM31" s="164"/>
    </row>
    <row r="32" spans="1:16384" ht="20" x14ac:dyDescent="0.25">
      <c r="A32" s="98" t="s">
        <v>576</v>
      </c>
      <c r="B32" s="98" t="s">
        <v>577</v>
      </c>
      <c r="C32" s="148" t="s">
        <v>578</v>
      </c>
      <c r="D32" s="175" t="e">
        <f>('Waste recycled-Basel'!D20-'Waste recycled-Basel'!D42+'Waste recycled-Basel'!D64)/'Waste generation-Basel'!D20</f>
        <v>#DIV/0!</v>
      </c>
      <c r="E32" s="142"/>
      <c r="F32" s="175" t="e">
        <f>('Waste recycled-Basel'!F20-'Waste recycled-Basel'!F42+'Waste recycled-Basel'!F64)/'Waste generation-Basel'!F20</f>
        <v>#DIV/0!</v>
      </c>
      <c r="G32" s="142"/>
      <c r="H32" s="175" t="e">
        <f>('Waste recycled-Basel'!H20-'Waste recycled-Basel'!H42+'Waste recycled-Basel'!H64)/'Waste generation-Basel'!H20</f>
        <v>#DIV/0!</v>
      </c>
      <c r="I32" s="142"/>
      <c r="J32" s="175" t="e">
        <f>('Waste recycled-Basel'!J20-'Waste recycled-Basel'!J42+'Waste recycled-Basel'!J64)/'Waste generation-Basel'!J20</f>
        <v>#DIV/0!</v>
      </c>
      <c r="K32" s="142"/>
      <c r="L32" s="175" t="e">
        <f>('Waste recycled-Basel'!L20-'Waste recycled-Basel'!L42+'Waste recycled-Basel'!L64)/'Waste generation-Basel'!L20</f>
        <v>#DIV/0!</v>
      </c>
      <c r="M32" s="142"/>
      <c r="N32" s="175" t="e">
        <f>('Waste recycled-Basel'!N20-'Waste recycled-Basel'!N42+'Waste recycled-Basel'!N64)/'Waste generation-Basel'!N20</f>
        <v>#DIV/0!</v>
      </c>
      <c r="O32" s="142"/>
      <c r="P32" s="175" t="e">
        <f>('Waste recycled-Basel'!P20-'Waste recycled-Basel'!P42+'Waste recycled-Basel'!P64)/'Waste generation-Basel'!P20</f>
        <v>#DIV/0!</v>
      </c>
      <c r="Q32" s="142"/>
      <c r="R32" s="175" t="e">
        <f>('Waste recycled-Basel'!R20-'Waste recycled-Basel'!R42+'Waste recycled-Basel'!R64)/'Waste generation-Basel'!R20</f>
        <v>#DIV/0!</v>
      </c>
      <c r="S32" s="142"/>
      <c r="T32" s="175" t="e">
        <f>('Waste recycled-Basel'!T20-'Waste recycled-Basel'!T42+'Waste recycled-Basel'!T64)/'Waste generation-Basel'!T20</f>
        <v>#DIV/0!</v>
      </c>
      <c r="U32" s="142"/>
      <c r="V32" s="175" t="e">
        <f>('Waste recycled-Basel'!V20-'Waste recycled-Basel'!V42+'Waste recycled-Basel'!V64)/'Waste generation-Basel'!V20</f>
        <v>#DIV/0!</v>
      </c>
      <c r="W32" s="142"/>
      <c r="X32" s="175" t="e">
        <f>('Waste recycled-Basel'!X20-'Waste recycled-Basel'!X42+'Waste recycled-Basel'!X64)/'Waste generation-Basel'!X20</f>
        <v>#DIV/0!</v>
      </c>
      <c r="Y32" s="142"/>
      <c r="Z32" s="175" t="e">
        <f>('Waste recycled-Basel'!Z20-'Waste recycled-Basel'!Z42+'Waste recycled-Basel'!Z64)/'Waste generation-Basel'!Z20</f>
        <v>#DIV/0!</v>
      </c>
      <c r="AA32" s="142"/>
      <c r="AB32" s="175" t="e">
        <f>('Waste recycled-Basel'!AB20-'Waste recycled-Basel'!AB42+'Waste recycled-Basel'!AB64)/'Waste generation-Basel'!AB20</f>
        <v>#DIV/0!</v>
      </c>
      <c r="AC32" s="142"/>
      <c r="AD32" s="175" t="e">
        <f>('Waste recycled-Basel'!AD20-'Waste recycled-Basel'!AD42+'Waste recycled-Basel'!AD64)/'Waste generation-Basel'!AD20</f>
        <v>#DIV/0!</v>
      </c>
      <c r="AE32" s="142"/>
      <c r="AF32" s="175" t="e">
        <f>('Waste recycled-Basel'!AF20-'Waste recycled-Basel'!AF42+'Waste recycled-Basel'!AF64)/'Waste generation-Basel'!AF20</f>
        <v>#DIV/0!</v>
      </c>
      <c r="AG32" s="142"/>
      <c r="AH32" s="175" t="e">
        <f>('Waste recycled-Basel'!AH20-'Waste recycled-Basel'!AH42+'Waste recycled-Basel'!AH64)/'Waste generation-Basel'!AH20</f>
        <v>#DIV/0!</v>
      </c>
      <c r="AI32" s="142"/>
      <c r="AJ32" s="175" t="e">
        <f>('Waste recycled-Basel'!AJ20-'Waste recycled-Basel'!AJ42+'Waste recycled-Basel'!AJ64)/'Waste generation-Basel'!AJ20</f>
        <v>#DIV/0!</v>
      </c>
      <c r="AK32" s="142"/>
      <c r="AL32" s="175" t="e">
        <f>('Waste recycled-Basel'!AL20-'Waste recycled-Basel'!AL42+'Waste recycled-Basel'!AL64)/'Waste generation-Basel'!AL20</f>
        <v>#DIV/0!</v>
      </c>
      <c r="AM32" s="142"/>
      <c r="AN32" s="175" t="e">
        <f>('Waste recycled-Basel'!AN20-'Waste recycled-Basel'!AN42+'Waste recycled-Basel'!AN64)/'Waste generation-Basel'!AN20</f>
        <v>#DIV/0!</v>
      </c>
      <c r="AO32" s="142"/>
      <c r="AP32" s="175" t="e">
        <f>('Waste recycled-Basel'!AP20-'Waste recycled-Basel'!AP42+'Waste recycled-Basel'!AP64)/'Waste generation-Basel'!AP20</f>
        <v>#DIV/0!</v>
      </c>
      <c r="AQ32" s="142"/>
      <c r="AR32" s="175" t="e">
        <f>('Waste recycled-Basel'!AR20-'Waste recycled-Basel'!AR42+'Waste recycled-Basel'!AR64)/'Waste generation-Basel'!AR20</f>
        <v>#DIV/0!</v>
      </c>
      <c r="AS32" s="142"/>
      <c r="AT32" s="162" t="e">
        <f>('Waste recycled-Basel'!AT20-'Waste recycled-Basel'!AT42+'Waste recycled-Basel'!AT64)/'Waste generation-Basel'!AT20</f>
        <v>#DIV/0!</v>
      </c>
      <c r="AU32" s="164"/>
      <c r="AV32" s="162" t="e">
        <f>('Waste recycled-Basel'!AV20-'Waste recycled-Basel'!AV42+'Waste recycled-Basel'!AV64)/'Waste generation-Basel'!AV20</f>
        <v>#DIV/0!</v>
      </c>
      <c r="AW32" s="164"/>
      <c r="AX32" s="162" t="e">
        <f>('Waste recycled-Basel'!AW20-'Waste recycled-Basel'!AW42+'Waste recycled-Basel'!AW64)/'Waste generation-Basel'!AX20</f>
        <v>#DIV/0!</v>
      </c>
      <c r="AY32" s="164"/>
      <c r="AZ32" s="162" t="e">
        <f>('Waste recycled-Basel'!AY20-'Waste recycled-Basel'!AY42+'Waste recycled-Basel'!AY64)/'Waste generation-Basel'!AZ20</f>
        <v>#DIV/0!</v>
      </c>
      <c r="BA32" s="164"/>
      <c r="BB32" s="162" t="e">
        <f>('Waste recycled-Basel'!BA20-'Waste recycled-Basel'!BA42+'Waste recycled-Basel'!BA64)/'Waste generation-Basel'!BB20</f>
        <v>#DIV/0!</v>
      </c>
      <c r="BC32" s="164"/>
      <c r="BD32" s="162" t="e">
        <f>('Waste recycled-Basel'!BC20-'Waste recycled-Basel'!BC42+'Waste recycled-Basel'!BC64)/'Waste generation-Basel'!BD20</f>
        <v>#DIV/0!</v>
      </c>
      <c r="BE32" s="164"/>
      <c r="BF32" s="162" t="e">
        <f>('Waste recycled-Basel'!BE20-'Waste recycled-Basel'!BE42+'Waste recycled-Basel'!BE64)/'Waste generation-Basel'!BF20</f>
        <v>#DIV/0!</v>
      </c>
      <c r="BG32" s="164"/>
      <c r="BH32" s="162" t="e">
        <f>('Waste recycled-Basel'!BG20-'Waste recycled-Basel'!BG42+'Waste recycled-Basel'!BG64)/'Waste generation-Basel'!BH20</f>
        <v>#DIV/0!</v>
      </c>
      <c r="BI32" s="164"/>
      <c r="BJ32" s="162" t="e">
        <f>('Waste recycled-Basel'!BI20-'Waste recycled-Basel'!BI42+'Waste recycled-Basel'!BI64)/'Waste generation-Basel'!BJ20</f>
        <v>#DIV/0!</v>
      </c>
      <c r="BK32" s="164"/>
      <c r="BL32" s="162" t="e">
        <f>('Waste recycled-Basel'!BK20-'Waste recycled-Basel'!BK42+'Waste recycled-Basel'!BK64)/'Waste generation-Basel'!BL20</f>
        <v>#DIV/0!</v>
      </c>
      <c r="BM32" s="164"/>
    </row>
    <row r="33" spans="1:65" ht="20" x14ac:dyDescent="0.25">
      <c r="A33" s="98" t="s">
        <v>579</v>
      </c>
      <c r="B33" s="98" t="s">
        <v>580</v>
      </c>
      <c r="C33" s="148" t="s">
        <v>581</v>
      </c>
      <c r="D33" s="175" t="e">
        <f>('Waste recycled-Basel'!D21-'Waste recycled-Basel'!D43+'Waste recycled-Basel'!D65)/'Waste generation-Basel'!D21</f>
        <v>#DIV/0!</v>
      </c>
      <c r="E33" s="142"/>
      <c r="F33" s="175" t="e">
        <f>('Waste recycled-Basel'!F21-'Waste recycled-Basel'!F43+'Waste recycled-Basel'!F65)/'Waste generation-Basel'!F21</f>
        <v>#DIV/0!</v>
      </c>
      <c r="G33" s="142"/>
      <c r="H33" s="175" t="e">
        <f>('Waste recycled-Basel'!H21-'Waste recycled-Basel'!H43+'Waste recycled-Basel'!H65)/'Waste generation-Basel'!H21</f>
        <v>#DIV/0!</v>
      </c>
      <c r="I33" s="142"/>
      <c r="J33" s="175" t="e">
        <f>('Waste recycled-Basel'!J21-'Waste recycled-Basel'!J43+'Waste recycled-Basel'!J65)/'Waste generation-Basel'!J21</f>
        <v>#DIV/0!</v>
      </c>
      <c r="K33" s="142"/>
      <c r="L33" s="175" t="e">
        <f>('Waste recycled-Basel'!L21-'Waste recycled-Basel'!L43+'Waste recycled-Basel'!L65)/'Waste generation-Basel'!L21</f>
        <v>#DIV/0!</v>
      </c>
      <c r="M33" s="142"/>
      <c r="N33" s="175" t="e">
        <f>('Waste recycled-Basel'!N21-'Waste recycled-Basel'!N43+'Waste recycled-Basel'!N65)/'Waste generation-Basel'!N21</f>
        <v>#DIV/0!</v>
      </c>
      <c r="O33" s="142"/>
      <c r="P33" s="175" t="e">
        <f>('Waste recycled-Basel'!P21-'Waste recycled-Basel'!P43+'Waste recycled-Basel'!P65)/'Waste generation-Basel'!P21</f>
        <v>#DIV/0!</v>
      </c>
      <c r="Q33" s="142"/>
      <c r="R33" s="175" t="e">
        <f>('Waste recycled-Basel'!R21-'Waste recycled-Basel'!R43+'Waste recycled-Basel'!R65)/'Waste generation-Basel'!R21</f>
        <v>#DIV/0!</v>
      </c>
      <c r="S33" s="175"/>
      <c r="T33" s="175" t="e">
        <f>('Waste recycled-Basel'!T21-'Waste recycled-Basel'!T43+'Waste recycled-Basel'!T65)/'Waste generation-Basel'!T21</f>
        <v>#DIV/0!</v>
      </c>
      <c r="U33" s="175"/>
      <c r="V33" s="175" t="e">
        <f>('Waste recycled-Basel'!V21-'Waste recycled-Basel'!V43+'Waste recycled-Basel'!V65)/'Waste generation-Basel'!V21</f>
        <v>#DIV/0!</v>
      </c>
      <c r="W33" s="142"/>
      <c r="X33" s="175" t="e">
        <f>('Waste recycled-Basel'!X21-'Waste recycled-Basel'!X43+'Waste recycled-Basel'!X65)/'Waste generation-Basel'!X21</f>
        <v>#DIV/0!</v>
      </c>
      <c r="Y33" s="142"/>
      <c r="Z33" s="175" t="e">
        <f>('Waste recycled-Basel'!Z21-'Waste recycled-Basel'!Z43+'Waste recycled-Basel'!Z65)/'Waste generation-Basel'!Z21</f>
        <v>#DIV/0!</v>
      </c>
      <c r="AA33" s="142"/>
      <c r="AB33" s="175" t="e">
        <f>('Waste recycled-Basel'!AB21-'Waste recycled-Basel'!AB43+'Waste recycled-Basel'!AB65)/'Waste generation-Basel'!AB21</f>
        <v>#DIV/0!</v>
      </c>
      <c r="AC33" s="142"/>
      <c r="AD33" s="175" t="e">
        <f>('Waste recycled-Basel'!AD21-'Waste recycled-Basel'!AD43+'Waste recycled-Basel'!AD65)/'Waste generation-Basel'!AD21</f>
        <v>#DIV/0!</v>
      </c>
      <c r="AE33" s="142"/>
      <c r="AF33" s="175" t="e">
        <f>('Waste recycled-Basel'!AF21-'Waste recycled-Basel'!AF43+'Waste recycled-Basel'!AF65)/'Waste generation-Basel'!AF21</f>
        <v>#DIV/0!</v>
      </c>
      <c r="AG33" s="142"/>
      <c r="AH33" s="175" t="e">
        <f>('Waste recycled-Basel'!AH21-'Waste recycled-Basel'!AH43+'Waste recycled-Basel'!AH65)/'Waste generation-Basel'!AH21</f>
        <v>#DIV/0!</v>
      </c>
      <c r="AI33" s="142"/>
      <c r="AJ33" s="175" t="e">
        <f>('Waste recycled-Basel'!AJ21-'Waste recycled-Basel'!AJ43+'Waste recycled-Basel'!AJ65)/'Waste generation-Basel'!AJ21</f>
        <v>#DIV/0!</v>
      </c>
      <c r="AK33" s="142"/>
      <c r="AL33" s="175" t="e">
        <f>('Waste recycled-Basel'!AL21-'Waste recycled-Basel'!AL43+'Waste recycled-Basel'!AL65)/'Waste generation-Basel'!AL21</f>
        <v>#DIV/0!</v>
      </c>
      <c r="AM33" s="142"/>
      <c r="AN33" s="175" t="e">
        <f>('Waste recycled-Basel'!AN21-'Waste recycled-Basel'!AN43+'Waste recycled-Basel'!AN65)/'Waste generation-Basel'!AN21</f>
        <v>#DIV/0!</v>
      </c>
      <c r="AO33" s="142"/>
      <c r="AP33" s="175" t="e">
        <f>('Waste recycled-Basel'!AP21-'Waste recycled-Basel'!AP43+'Waste recycled-Basel'!AP65)/'Waste generation-Basel'!AP21</f>
        <v>#DIV/0!</v>
      </c>
      <c r="AQ33" s="142"/>
      <c r="AR33" s="175" t="e">
        <f>('Waste recycled-Basel'!AR21-'Waste recycled-Basel'!AR43+'Waste recycled-Basel'!AR65)/'Waste generation-Basel'!AR21</f>
        <v>#DIV/0!</v>
      </c>
      <c r="AS33" s="142"/>
      <c r="AT33" s="162" t="e">
        <f>('Waste recycled-Basel'!AT21-'Waste recycled-Basel'!AT43+'Waste recycled-Basel'!AT65)/'Waste generation-Basel'!AT21</f>
        <v>#DIV/0!</v>
      </c>
      <c r="AU33" s="164"/>
      <c r="AV33" s="162" t="e">
        <f>('Waste recycled-Basel'!AV21-'Waste recycled-Basel'!AV43+'Waste recycled-Basel'!AV65)/'Waste generation-Basel'!AV21</f>
        <v>#DIV/0!</v>
      </c>
      <c r="AW33" s="164"/>
      <c r="AX33" s="162" t="e">
        <f>('Waste recycled-Basel'!AW21-'Waste recycled-Basel'!AW43+'Waste recycled-Basel'!AW65)/'Waste generation-Basel'!AX21</f>
        <v>#DIV/0!</v>
      </c>
      <c r="AY33" s="164"/>
      <c r="AZ33" s="162" t="e">
        <f>('Waste recycled-Basel'!AY21-'Waste recycled-Basel'!AY43+'Waste recycled-Basel'!AY65)/'Waste generation-Basel'!AZ21</f>
        <v>#DIV/0!</v>
      </c>
      <c r="BA33" s="164"/>
      <c r="BB33" s="162" t="e">
        <f>('Waste recycled-Basel'!BA21-'Waste recycled-Basel'!BA43+'Waste recycled-Basel'!BA65)/'Waste generation-Basel'!BB21</f>
        <v>#DIV/0!</v>
      </c>
      <c r="BC33" s="164"/>
      <c r="BD33" s="162" t="e">
        <f>('Waste recycled-Basel'!BC21-'Waste recycled-Basel'!BC43+'Waste recycled-Basel'!BC65)/'Waste generation-Basel'!BD21</f>
        <v>#DIV/0!</v>
      </c>
      <c r="BE33" s="164"/>
      <c r="BF33" s="162" t="e">
        <f>('Waste recycled-Basel'!BE21-'Waste recycled-Basel'!BE43+'Waste recycled-Basel'!BE65)/'Waste generation-Basel'!BF21</f>
        <v>#DIV/0!</v>
      </c>
      <c r="BG33" s="164"/>
      <c r="BH33" s="162" t="e">
        <f>('Waste recycled-Basel'!BG21-'Waste recycled-Basel'!BG43+'Waste recycled-Basel'!BG65)/'Waste generation-Basel'!BH21</f>
        <v>#DIV/0!</v>
      </c>
      <c r="BI33" s="164"/>
      <c r="BJ33" s="162" t="e">
        <f>('Waste recycled-Basel'!BI21-'Waste recycled-Basel'!BI43+'Waste recycled-Basel'!BI65)/'Waste generation-Basel'!BJ21</f>
        <v>#DIV/0!</v>
      </c>
      <c r="BK33" s="164"/>
      <c r="BL33" s="162" t="e">
        <f>('Waste recycled-Basel'!BK21-'Waste recycled-Basel'!BK43+'Waste recycled-Basel'!BK65)/'Waste generation-Basel'!BL21</f>
        <v>#DIV/0!</v>
      </c>
      <c r="BM33" s="164"/>
    </row>
    <row r="34" spans="1:65" ht="13" x14ac:dyDescent="0.25">
      <c r="A34" s="98" t="s">
        <v>582</v>
      </c>
      <c r="B34" s="98" t="s">
        <v>583</v>
      </c>
      <c r="C34" s="148" t="s">
        <v>584</v>
      </c>
      <c r="D34" s="175" t="e">
        <f>('Waste recycled-Basel'!D22-'Waste recycled-Basel'!D44+'Waste recycled-Basel'!D66)/'Waste generation-Basel'!D22</f>
        <v>#DIV/0!</v>
      </c>
      <c r="E34" s="142"/>
      <c r="F34" s="175" t="e">
        <f>('Waste recycled-Basel'!F22-'Waste recycled-Basel'!F44+'Waste recycled-Basel'!F66)/'Waste generation-Basel'!F22</f>
        <v>#DIV/0!</v>
      </c>
      <c r="G34" s="142"/>
      <c r="H34" s="175" t="e">
        <f>('Waste recycled-Basel'!H22-'Waste recycled-Basel'!H44+'Waste recycled-Basel'!H66)/'Waste generation-Basel'!H22</f>
        <v>#DIV/0!</v>
      </c>
      <c r="I34" s="142"/>
      <c r="J34" s="175" t="e">
        <f>('Waste recycled-Basel'!J22-'Waste recycled-Basel'!J44+'Waste recycled-Basel'!J66)/'Waste generation-Basel'!J22</f>
        <v>#DIV/0!</v>
      </c>
      <c r="K34" s="142"/>
      <c r="L34" s="175" t="e">
        <f>('Waste recycled-Basel'!L22-'Waste recycled-Basel'!L44+'Waste recycled-Basel'!L66)/'Waste generation-Basel'!L22</f>
        <v>#DIV/0!</v>
      </c>
      <c r="M34" s="142"/>
      <c r="N34" s="175" t="e">
        <f>('Waste recycled-Basel'!N22-'Waste recycled-Basel'!N44+'Waste recycled-Basel'!N66)/'Waste generation-Basel'!N22</f>
        <v>#DIV/0!</v>
      </c>
      <c r="O34" s="142"/>
      <c r="P34" s="175" t="e">
        <f>('Waste recycled-Basel'!P22-'Waste recycled-Basel'!P44+'Waste recycled-Basel'!P66)/'Waste generation-Basel'!P22</f>
        <v>#DIV/0!</v>
      </c>
      <c r="Q34" s="142"/>
      <c r="R34" s="175" t="e">
        <f>('Waste recycled-Basel'!R22-'Waste recycled-Basel'!R44+'Waste recycled-Basel'!R66)/'Waste generation-Basel'!R22</f>
        <v>#DIV/0!</v>
      </c>
      <c r="S34" s="142"/>
      <c r="T34" s="175" t="e">
        <f>('Waste recycled-Basel'!T22-'Waste recycled-Basel'!T44+'Waste recycled-Basel'!T66)/'Waste generation-Basel'!T22</f>
        <v>#DIV/0!</v>
      </c>
      <c r="U34" s="142"/>
      <c r="V34" s="175" t="e">
        <f>('Waste recycled-Basel'!V22-'Waste recycled-Basel'!V44+'Waste recycled-Basel'!V66)/'Waste generation-Basel'!V22</f>
        <v>#DIV/0!</v>
      </c>
      <c r="W34" s="142"/>
      <c r="X34" s="175" t="e">
        <f>('Waste recycled-Basel'!X22-'Waste recycled-Basel'!X44+'Waste recycled-Basel'!X66)/'Waste generation-Basel'!X22</f>
        <v>#DIV/0!</v>
      </c>
      <c r="Y34" s="142"/>
      <c r="Z34" s="175" t="e">
        <f>('Waste recycled-Basel'!Z22-'Waste recycled-Basel'!Z44+'Waste recycled-Basel'!Z66)/'Waste generation-Basel'!Z22</f>
        <v>#DIV/0!</v>
      </c>
      <c r="AA34" s="142"/>
      <c r="AB34" s="175" t="e">
        <f>('Waste recycled-Basel'!AB22-'Waste recycled-Basel'!AB44+'Waste recycled-Basel'!AB66)/'Waste generation-Basel'!AB22</f>
        <v>#DIV/0!</v>
      </c>
      <c r="AC34" s="142"/>
      <c r="AD34" s="175" t="e">
        <f>('Waste recycled-Basel'!AD22-'Waste recycled-Basel'!AD44+'Waste recycled-Basel'!AD66)/'Waste generation-Basel'!AD22</f>
        <v>#DIV/0!</v>
      </c>
      <c r="AE34" s="142"/>
      <c r="AF34" s="175" t="e">
        <f>('Waste recycled-Basel'!AF22-'Waste recycled-Basel'!AF44+'Waste recycled-Basel'!AF66)/'Waste generation-Basel'!AF22</f>
        <v>#DIV/0!</v>
      </c>
      <c r="AG34" s="142"/>
      <c r="AH34" s="175" t="e">
        <f>('Waste recycled-Basel'!AH22-'Waste recycled-Basel'!AH44+'Waste recycled-Basel'!AH66)/'Waste generation-Basel'!AH22</f>
        <v>#DIV/0!</v>
      </c>
      <c r="AI34" s="142"/>
      <c r="AJ34" s="175" t="e">
        <f>('Waste recycled-Basel'!AJ22-'Waste recycled-Basel'!AJ44+'Waste recycled-Basel'!AJ66)/'Waste generation-Basel'!AJ22</f>
        <v>#DIV/0!</v>
      </c>
      <c r="AK34" s="142"/>
      <c r="AL34" s="175" t="e">
        <f>('Waste recycled-Basel'!AL22-'Waste recycled-Basel'!AL44+'Waste recycled-Basel'!AL66)/'Waste generation-Basel'!AL22</f>
        <v>#DIV/0!</v>
      </c>
      <c r="AM34" s="142"/>
      <c r="AN34" s="175" t="e">
        <f>('Waste recycled-Basel'!AN22-'Waste recycled-Basel'!AN44+'Waste recycled-Basel'!AN66)/'Waste generation-Basel'!AN22</f>
        <v>#DIV/0!</v>
      </c>
      <c r="AO34" s="142"/>
      <c r="AP34" s="175" t="e">
        <f>('Waste recycled-Basel'!AP22-'Waste recycled-Basel'!AP44+'Waste recycled-Basel'!AP66)/'Waste generation-Basel'!AP22</f>
        <v>#DIV/0!</v>
      </c>
      <c r="AQ34" s="142"/>
      <c r="AR34" s="175" t="e">
        <f>('Waste recycled-Basel'!AR22-'Waste recycled-Basel'!AR44+'Waste recycled-Basel'!AR66)/'Waste generation-Basel'!AR22</f>
        <v>#DIV/0!</v>
      </c>
      <c r="AS34" s="142"/>
      <c r="AT34" s="162" t="e">
        <f>('Waste recycled-Basel'!AT22-'Waste recycled-Basel'!AT44+'Waste recycled-Basel'!AT66)/'Waste generation-Basel'!AT22</f>
        <v>#DIV/0!</v>
      </c>
      <c r="AU34" s="164"/>
      <c r="AV34" s="162" t="e">
        <f>('Waste recycled-Basel'!AV22-'Waste recycled-Basel'!AV44+'Waste recycled-Basel'!AV66)/'Waste generation-Basel'!AV22</f>
        <v>#DIV/0!</v>
      </c>
      <c r="AW34" s="164"/>
      <c r="AX34" s="162" t="e">
        <f>('Waste recycled-Basel'!AW22-'Waste recycled-Basel'!AW44+'Waste recycled-Basel'!AW66)/'Waste generation-Basel'!AX22</f>
        <v>#DIV/0!</v>
      </c>
      <c r="AY34" s="164"/>
      <c r="AZ34" s="162" t="e">
        <f>('Waste recycled-Basel'!AY22-'Waste recycled-Basel'!AY44+'Waste recycled-Basel'!AY66)/'Waste generation-Basel'!AZ22</f>
        <v>#DIV/0!</v>
      </c>
      <c r="BA34" s="164"/>
      <c r="BB34" s="162" t="e">
        <f>('Waste recycled-Basel'!BA22-'Waste recycled-Basel'!BA44+'Waste recycled-Basel'!BA66)/'Waste generation-Basel'!BB22</f>
        <v>#DIV/0!</v>
      </c>
      <c r="BC34" s="164"/>
      <c r="BD34" s="162" t="e">
        <f>('Waste recycled-Basel'!BC22-'Waste recycled-Basel'!BC44+'Waste recycled-Basel'!BC66)/'Waste generation-Basel'!BD22</f>
        <v>#DIV/0!</v>
      </c>
      <c r="BE34" s="164"/>
      <c r="BF34" s="162" t="e">
        <f>('Waste recycled-Basel'!BE22-'Waste recycled-Basel'!BE44+'Waste recycled-Basel'!BE66)/'Waste generation-Basel'!BF22</f>
        <v>#DIV/0!</v>
      </c>
      <c r="BG34" s="164"/>
      <c r="BH34" s="162" t="e">
        <f>('Waste recycled-Basel'!BG22-'Waste recycled-Basel'!BG44+'Waste recycled-Basel'!BG66)/'Waste generation-Basel'!BH22</f>
        <v>#DIV/0!</v>
      </c>
      <c r="BI34" s="164"/>
      <c r="BJ34" s="162" t="e">
        <f>('Waste recycled-Basel'!BI22-'Waste recycled-Basel'!BI44+'Waste recycled-Basel'!BI66)/'Waste generation-Basel'!BJ22</f>
        <v>#DIV/0!</v>
      </c>
      <c r="BK34" s="164"/>
      <c r="BL34" s="162" t="e">
        <f>('Waste recycled-Basel'!BK22-'Waste recycled-Basel'!BK44+'Waste recycled-Basel'!BK66)/'Waste generation-Basel'!BL22</f>
        <v>#DIV/0!</v>
      </c>
      <c r="BM34" s="164"/>
    </row>
    <row r="35" spans="1:65" x14ac:dyDescent="0.25">
      <c r="A35" s="98" t="s">
        <v>585</v>
      </c>
      <c r="B35" s="98" t="s">
        <v>586</v>
      </c>
      <c r="C35" s="148" t="s">
        <v>587</v>
      </c>
      <c r="D35" s="177" t="e">
        <f>('Waste recycled-Basel'!D25-'Waste recycled-Basel'!D47+'Waste recycled-Basel'!D69)/'Waste generation-Basel'!D25</f>
        <v>#DIV/0!</v>
      </c>
      <c r="E35" s="173"/>
      <c r="F35" s="177" t="e">
        <f>('Waste recycled-Basel'!F25-'Waste recycled-Basel'!F47+'Waste recycled-Basel'!F69)/'Waste generation-Basel'!F25</f>
        <v>#DIV/0!</v>
      </c>
      <c r="G35" s="173"/>
      <c r="H35" s="177" t="e">
        <f>('Waste recycled-Basel'!H25-'Waste recycled-Basel'!H47+'Waste recycled-Basel'!H69)/'Waste generation-Basel'!H25</f>
        <v>#DIV/0!</v>
      </c>
      <c r="I35" s="173"/>
      <c r="J35" s="177" t="e">
        <f>('Waste recycled-Basel'!J25-'Waste recycled-Basel'!J47+'Waste recycled-Basel'!J69)/'Waste generation-Basel'!J25</f>
        <v>#DIV/0!</v>
      </c>
      <c r="K35" s="173"/>
      <c r="L35" s="177" t="e">
        <f>('Waste recycled-Basel'!L25-'Waste recycled-Basel'!L47+'Waste recycled-Basel'!L69)/'Waste generation-Basel'!L25</f>
        <v>#DIV/0!</v>
      </c>
      <c r="M35" s="173"/>
      <c r="N35" s="177" t="e">
        <f>('Waste recycled-Basel'!N25-'Waste recycled-Basel'!N47+'Waste recycled-Basel'!N69)/'Waste generation-Basel'!N25</f>
        <v>#DIV/0!</v>
      </c>
      <c r="O35" s="173"/>
      <c r="P35" s="177" t="e">
        <f>('Waste recycled-Basel'!P25-'Waste recycled-Basel'!P47+'Waste recycled-Basel'!P69)/'Waste generation-Basel'!P25</f>
        <v>#DIV/0!</v>
      </c>
      <c r="Q35" s="173"/>
      <c r="R35" s="177" t="e">
        <f>('Waste recycled-Basel'!R25-'Waste recycled-Basel'!R47+'Waste recycled-Basel'!R69)/'Waste generation-Basel'!R25</f>
        <v>#DIV/0!</v>
      </c>
      <c r="S35" s="173"/>
      <c r="T35" s="177" t="e">
        <f>('Waste recycled-Basel'!T25-'Waste recycled-Basel'!T47+'Waste recycled-Basel'!T69)/'Waste generation-Basel'!T25</f>
        <v>#DIV/0!</v>
      </c>
      <c r="U35" s="173"/>
      <c r="V35" s="177" t="e">
        <f>('Waste recycled-Basel'!V25-'Waste recycled-Basel'!V47+'Waste recycled-Basel'!V69)/'Waste generation-Basel'!V25</f>
        <v>#DIV/0!</v>
      </c>
      <c r="W35" s="173"/>
      <c r="X35" s="177" t="e">
        <f>('Waste recycled-Basel'!X25-'Waste recycled-Basel'!X47+'Waste recycled-Basel'!X69)/'Waste generation-Basel'!X25</f>
        <v>#DIV/0!</v>
      </c>
      <c r="Y35" s="173"/>
      <c r="Z35" s="177" t="e">
        <f>('Waste recycled-Basel'!Z25-'Waste recycled-Basel'!Z47+'Waste recycled-Basel'!Z69)/'Waste generation-Basel'!Z25</f>
        <v>#DIV/0!</v>
      </c>
      <c r="AA35" s="173"/>
      <c r="AB35" s="177" t="e">
        <f>('Waste recycled-Basel'!AB25-'Waste recycled-Basel'!AB47+'Waste recycled-Basel'!AB69)/'Waste generation-Basel'!AB25</f>
        <v>#DIV/0!</v>
      </c>
      <c r="AC35" s="173"/>
      <c r="AD35" s="177" t="e">
        <f>('Waste recycled-Basel'!AD25-'Waste recycled-Basel'!AD47+'Waste recycled-Basel'!AD69)/'Waste generation-Basel'!AD25</f>
        <v>#DIV/0!</v>
      </c>
      <c r="AE35" s="173"/>
      <c r="AF35" s="177" t="e">
        <f>('Waste recycled-Basel'!AF25-'Waste recycled-Basel'!AF47+'Waste recycled-Basel'!AF69)/'Waste generation-Basel'!AF25</f>
        <v>#DIV/0!</v>
      </c>
      <c r="AG35" s="173"/>
      <c r="AH35" s="177" t="e">
        <f>('Waste recycled-Basel'!AH25-'Waste recycled-Basel'!AH47+'Waste recycled-Basel'!AH69)/'Waste generation-Basel'!AH25</f>
        <v>#DIV/0!</v>
      </c>
      <c r="AI35" s="173"/>
      <c r="AJ35" s="177" t="e">
        <f>('Waste recycled-Basel'!AJ25-'Waste recycled-Basel'!AJ47+'Waste recycled-Basel'!AJ69)/'Waste generation-Basel'!AJ25</f>
        <v>#DIV/0!</v>
      </c>
      <c r="AK35" s="173"/>
      <c r="AL35" s="177" t="e">
        <f>('Waste recycled-Basel'!AL25-'Waste recycled-Basel'!AL47+'Waste recycled-Basel'!AL69)/'Waste generation-Basel'!AL25</f>
        <v>#DIV/0!</v>
      </c>
      <c r="AM35" s="173"/>
      <c r="AN35" s="177" t="e">
        <f>('Waste recycled-Basel'!AN25-'Waste recycled-Basel'!AN47+'Waste recycled-Basel'!AN69)/'Waste generation-Basel'!AN25</f>
        <v>#DIV/0!</v>
      </c>
      <c r="AO35" s="173"/>
      <c r="AP35" s="177" t="e">
        <f>('Waste recycled-Basel'!AP25-'Waste recycled-Basel'!AP47+'Waste recycled-Basel'!AP69)/'Waste generation-Basel'!AP25</f>
        <v>#DIV/0!</v>
      </c>
      <c r="AQ35" s="173"/>
      <c r="AR35" s="177" t="e">
        <f>('Waste recycled-Basel'!AR25-'Waste recycled-Basel'!AR47+'Waste recycled-Basel'!AR69)/'Waste generation-Basel'!AR25</f>
        <v>#DIV/0!</v>
      </c>
      <c r="AS35" s="173"/>
      <c r="AT35" s="166" t="e">
        <f>('Waste recycled-Basel'!AT25-'Waste recycled-Basel'!AT47+'Waste recycled-Basel'!AT69)/'Waste generation-Basel'!AT25</f>
        <v>#DIV/0!</v>
      </c>
      <c r="AU35" s="167"/>
      <c r="AV35" s="166" t="e">
        <f>('Waste recycled-Basel'!AV25-'Waste recycled-Basel'!AV47+'Waste recycled-Basel'!AV69)/'Waste generation-Basel'!AV25</f>
        <v>#DIV/0!</v>
      </c>
      <c r="AW35" s="167"/>
      <c r="AX35" s="166" t="e">
        <f>('Waste recycled-Basel'!AW25-'Waste recycled-Basel'!AW47+'Waste recycled-Basel'!AW69)/'Waste generation-Basel'!AX25</f>
        <v>#DIV/0!</v>
      </c>
      <c r="AY35" s="167"/>
      <c r="AZ35" s="166" t="e">
        <f>('Waste recycled-Basel'!AY25-'Waste recycled-Basel'!AY47+'Waste recycled-Basel'!AY69)/'Waste generation-Basel'!AZ25</f>
        <v>#DIV/0!</v>
      </c>
      <c r="BA35" s="167"/>
      <c r="BB35" s="166" t="e">
        <f>('Waste recycled-Basel'!BA25-'Waste recycled-Basel'!BA47+'Waste recycled-Basel'!BA69)/'Waste generation-Basel'!BB25</f>
        <v>#DIV/0!</v>
      </c>
      <c r="BC35" s="167"/>
      <c r="BD35" s="166" t="e">
        <f>('Waste recycled-Basel'!BC25-'Waste recycled-Basel'!BC47+'Waste recycled-Basel'!BC69)/'Waste generation-Basel'!BD25</f>
        <v>#DIV/0!</v>
      </c>
      <c r="BE35" s="167"/>
      <c r="BF35" s="166" t="e">
        <f>('Waste recycled-Basel'!BE25-'Waste recycled-Basel'!BE47+'Waste recycled-Basel'!BE69)/'Waste generation-Basel'!BF25</f>
        <v>#DIV/0!</v>
      </c>
      <c r="BG35" s="167"/>
      <c r="BH35" s="166" t="e">
        <f>('Waste recycled-Basel'!BG25-'Waste recycled-Basel'!BG47+'Waste recycled-Basel'!BG69)/'Waste generation-Basel'!BH25</f>
        <v>#DIV/0!</v>
      </c>
      <c r="BI35" s="167"/>
      <c r="BJ35" s="166" t="e">
        <f>('Waste recycled-Basel'!BI25-'Waste recycled-Basel'!BI47+'Waste recycled-Basel'!BI69)/'Waste generation-Basel'!BJ25</f>
        <v>#DIV/0!</v>
      </c>
      <c r="BK35" s="167"/>
      <c r="BL35" s="166" t="e">
        <f>('Waste recycled-Basel'!BK25-'Waste recycled-Basel'!BK47+'Waste recycled-Basel'!BK69)/'Waste generation-Basel'!BL25</f>
        <v>#DIV/0!</v>
      </c>
      <c r="BM35" s="167"/>
    </row>
  </sheetData>
  <sheetProtection algorithmName="SHA-512" hashValue="buSsA+I0JFM/v2+k9Qii+SJaM56dm8xd3pl2numUAOJMgh2wkTMXZkMy9i/FHfEGguAPtCBtAi5Az1HKCg2Veg==" saltValue="RRGGY9xepTWkNvt9hU3kqA==" spinCount="100000" sheet="1" objects="1" scenarios="1" insertColumns="0" insertRows="0" deleteColumns="0" deleteRows="0"/>
  <mergeCells count="2">
    <mergeCell ref="B2:BM2"/>
    <mergeCell ref="B14:BM14"/>
  </mergeCells>
  <conditionalFormatting sqref="D5:D9">
    <cfRule type="cellIs" dxfId="31" priority="78" operator="greaterThan">
      <formula>1</formula>
    </cfRule>
  </conditionalFormatting>
  <conditionalFormatting sqref="D17:BL35">
    <cfRule type="cellIs" dxfId="30" priority="1" operator="greaterThan">
      <formula>1</formula>
    </cfRule>
  </conditionalFormatting>
  <conditionalFormatting sqref="F5:F9">
    <cfRule type="cellIs" dxfId="29" priority="74" operator="greaterThan">
      <formula>1</formula>
    </cfRule>
  </conditionalFormatting>
  <conditionalFormatting sqref="H5:H9">
    <cfRule type="cellIs" dxfId="28" priority="76" operator="greaterThan">
      <formula>1</formula>
    </cfRule>
  </conditionalFormatting>
  <conditionalFormatting sqref="J5:J9">
    <cfRule type="cellIs" dxfId="27" priority="75" operator="greaterThan">
      <formula>1</formula>
    </cfRule>
  </conditionalFormatting>
  <conditionalFormatting sqref="L5:L9">
    <cfRule type="cellIs" dxfId="26" priority="73" operator="greaterThan">
      <formula>1</formula>
    </cfRule>
  </conditionalFormatting>
  <conditionalFormatting sqref="N5:N9">
    <cfRule type="cellIs" dxfId="25" priority="72" operator="greaterThan">
      <formula>1</formula>
    </cfRule>
  </conditionalFormatting>
  <conditionalFormatting sqref="P5:P9">
    <cfRule type="cellIs" dxfId="24" priority="71" operator="greaterThan">
      <formula>1</formula>
    </cfRule>
  </conditionalFormatting>
  <conditionalFormatting sqref="R5:R9">
    <cfRule type="cellIs" dxfId="23" priority="70" operator="greaterThan">
      <formula>1</formula>
    </cfRule>
  </conditionalFormatting>
  <conditionalFormatting sqref="T5:T9">
    <cfRule type="cellIs" dxfId="22" priority="69" operator="greaterThan">
      <formula>1</formula>
    </cfRule>
  </conditionalFormatting>
  <conditionalFormatting sqref="V5:V9">
    <cfRule type="cellIs" dxfId="21" priority="68" operator="greaterThan">
      <formula>1</formula>
    </cfRule>
  </conditionalFormatting>
  <conditionalFormatting sqref="X5:X9">
    <cfRule type="cellIs" dxfId="20" priority="67" operator="greaterThan">
      <formula>1</formula>
    </cfRule>
  </conditionalFormatting>
  <conditionalFormatting sqref="Z5:Z9">
    <cfRule type="cellIs" dxfId="19" priority="66" operator="greaterThan">
      <formula>1</formula>
    </cfRule>
  </conditionalFormatting>
  <conditionalFormatting sqref="AB5:AB9">
    <cfRule type="cellIs" dxfId="18" priority="65" operator="greaterThan">
      <formula>1</formula>
    </cfRule>
  </conditionalFormatting>
  <conditionalFormatting sqref="AD5:AD9">
    <cfRule type="cellIs" dxfId="17" priority="64" operator="greaterThan">
      <formula>1</formula>
    </cfRule>
  </conditionalFormatting>
  <conditionalFormatting sqref="AF5:AF9">
    <cfRule type="cellIs" dxfId="16" priority="63" operator="greaterThan">
      <formula>1</formula>
    </cfRule>
  </conditionalFormatting>
  <conditionalFormatting sqref="AH5:AH9">
    <cfRule type="cellIs" dxfId="15" priority="62" operator="greaterThan">
      <formula>1</formula>
    </cfRule>
  </conditionalFormatting>
  <conditionalFormatting sqref="AJ5:AJ9">
    <cfRule type="cellIs" dxfId="14" priority="61" operator="greaterThan">
      <formula>1</formula>
    </cfRule>
  </conditionalFormatting>
  <conditionalFormatting sqref="AL5:AL9">
    <cfRule type="cellIs" dxfId="13" priority="60" operator="greaterThan">
      <formula>1</formula>
    </cfRule>
  </conditionalFormatting>
  <conditionalFormatting sqref="AN5:AN9">
    <cfRule type="cellIs" dxfId="12" priority="59" operator="greaterThan">
      <formula>1</formula>
    </cfRule>
  </conditionalFormatting>
  <conditionalFormatting sqref="AP5:AP9">
    <cfRule type="cellIs" dxfId="11" priority="58" operator="greaterThan">
      <formula>1</formula>
    </cfRule>
  </conditionalFormatting>
  <conditionalFormatting sqref="AR5:AR9">
    <cfRule type="cellIs" dxfId="10" priority="57" operator="greaterThan">
      <formula>1</formula>
    </cfRule>
  </conditionalFormatting>
  <conditionalFormatting sqref="AT5:AT9">
    <cfRule type="cellIs" dxfId="9" priority="56" operator="greaterThan">
      <formula>1</formula>
    </cfRule>
  </conditionalFormatting>
  <conditionalFormatting sqref="AV5:AV9">
    <cfRule type="cellIs" dxfId="8" priority="34" operator="greaterThan">
      <formula>1</formula>
    </cfRule>
  </conditionalFormatting>
  <conditionalFormatting sqref="AX5:AX9">
    <cfRule type="cellIs" dxfId="7" priority="30" operator="greaterThan">
      <formula>1</formula>
    </cfRule>
  </conditionalFormatting>
  <conditionalFormatting sqref="AZ5:AZ9">
    <cfRule type="cellIs" dxfId="6" priority="26" operator="greaterThan">
      <formula>1</formula>
    </cfRule>
  </conditionalFormatting>
  <conditionalFormatting sqref="BB5:BB9">
    <cfRule type="cellIs" dxfId="5" priority="22" operator="greaterThan">
      <formula>1</formula>
    </cfRule>
  </conditionalFormatting>
  <conditionalFormatting sqref="BD5:BD9">
    <cfRule type="cellIs" dxfId="4" priority="18" operator="greaterThan">
      <formula>1</formula>
    </cfRule>
  </conditionalFormatting>
  <conditionalFormatting sqref="BF5:BF9">
    <cfRule type="cellIs" dxfId="3" priority="14" operator="greaterThan">
      <formula>1</formula>
    </cfRule>
  </conditionalFormatting>
  <conditionalFormatting sqref="BH5:BH9">
    <cfRule type="cellIs" dxfId="2" priority="10" operator="greaterThan">
      <formula>1</formula>
    </cfRule>
  </conditionalFormatting>
  <conditionalFormatting sqref="BJ5:BJ9">
    <cfRule type="cellIs" dxfId="1" priority="6" operator="greaterThan">
      <formula>1</formula>
    </cfRule>
  </conditionalFormatting>
  <conditionalFormatting sqref="BL5:BL9">
    <cfRule type="cellIs" dxfId="0" priority="2" operator="greaterThan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28</vt:i4>
      </vt:variant>
    </vt:vector>
  </HeadingPairs>
  <TitlesOfParts>
    <vt:vector size="37" baseType="lpstr">
      <vt:lpstr>Introduction</vt:lpstr>
      <vt:lpstr>Definitions</vt:lpstr>
      <vt:lpstr>Waste generation</vt:lpstr>
      <vt:lpstr>Waste generation-Basel</vt:lpstr>
      <vt:lpstr>E-waste</vt:lpstr>
      <vt:lpstr>Waste recycled</vt:lpstr>
      <vt:lpstr>Waste recycled-Basel</vt:lpstr>
      <vt:lpstr>National recycling rate</vt:lpstr>
      <vt:lpstr>National recycling rate by type</vt:lpstr>
      <vt:lpstr>'E-waste'!Data</vt:lpstr>
      <vt:lpstr>'Waste generation'!Data</vt:lpstr>
      <vt:lpstr>'Waste generation-Basel'!Data</vt:lpstr>
      <vt:lpstr>'Waste recycled'!Data</vt:lpstr>
      <vt:lpstr>'Waste recycled-Basel'!Data</vt:lpstr>
      <vt:lpstr>'E-waste'!Foot</vt:lpstr>
      <vt:lpstr>'Waste generation'!Foot</vt:lpstr>
      <vt:lpstr>'Waste generation-Basel'!Foot</vt:lpstr>
      <vt:lpstr>'Waste recycled'!Foot</vt:lpstr>
      <vt:lpstr>'Waste recycled-Basel'!Foot</vt:lpstr>
      <vt:lpstr>'E-waste'!FootLng</vt:lpstr>
      <vt:lpstr>'Waste recycled'!FootLng</vt:lpstr>
      <vt:lpstr>'E-waste'!Inc</vt:lpstr>
      <vt:lpstr>'Waste recycled'!Inc</vt:lpstr>
      <vt:lpstr>'E-waste'!Ind</vt:lpstr>
      <vt:lpstr>'Waste recycled'!Ind</vt:lpstr>
      <vt:lpstr>'E-waste'!Print_Area</vt:lpstr>
      <vt:lpstr>'Waste generation'!Print_Area</vt:lpstr>
      <vt:lpstr>'Waste generation-Basel'!Print_Area</vt:lpstr>
      <vt:lpstr>'Waste recycled'!Print_Area</vt:lpstr>
      <vt:lpstr>'Waste recycled-Basel'!Print_Area</vt:lpstr>
      <vt:lpstr>'E-waste'!Unit</vt:lpstr>
      <vt:lpstr>'Waste generation'!Unit</vt:lpstr>
      <vt:lpstr>'Waste generation-Basel'!Unit</vt:lpstr>
      <vt:lpstr>'Waste recycled'!Unit</vt:lpstr>
      <vt:lpstr>'Waste recycled-Basel'!Unit</vt:lpstr>
      <vt:lpstr>'E-waste'!VarsID</vt:lpstr>
      <vt:lpstr>'Waste recycled'!VarsID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Macfarlane</dc:creator>
  <cp:lastModifiedBy>Samuel Opiyo</cp:lastModifiedBy>
  <dcterms:created xsi:type="dcterms:W3CDTF">2023-04-19T00:39:57Z</dcterms:created>
  <dcterms:modified xsi:type="dcterms:W3CDTF">2024-02-15T12:20:41Z</dcterms:modified>
</cp:coreProperties>
</file>