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nitednations-my.sharepoint.com/personal/brenda_morara_un_org/Documents/new email wedocs/2025/"/>
    </mc:Choice>
  </mc:AlternateContent>
  <xr:revisionPtr revIDLastSave="0" documentId="8_{B13A2A9A-212F-4C5A-9463-2905A7C4BF43}" xr6:coauthVersionLast="47" xr6:coauthVersionMax="47" xr10:uidLastSave="{00000000-0000-0000-0000-000000000000}"/>
  <bookViews>
    <workbookView xWindow="28680" yWindow="-3315" windowWidth="29040" windowHeight="15720" activeTab="1" xr2:uid="{6ADE280A-73B7-4440-ACE7-3768C81A8660}"/>
  </bookViews>
  <sheets>
    <sheet name="Contents" sheetId="13" r:id="rId1"/>
    <sheet name="Introduction" sheetId="12" r:id="rId2"/>
    <sheet name="Glossary" sheetId="22" r:id="rId3"/>
    <sheet name="P1" sheetId="17" r:id="rId4"/>
    <sheet name="Scoring" sheetId="21" r:id="rId5"/>
    <sheet name="P2" sheetId="15" r:id="rId6"/>
    <sheet name="Lists" sheetId="16" state="hidden" r:id="rId7"/>
    <sheet name="Points" sheetId="18" state="hidden" r:id="rId8"/>
  </sheets>
  <definedNames>
    <definedName name="_xlnm.Print_Area" localSheetId="0">Contents!$A$1:$G$25</definedName>
    <definedName name="_xlnm.Print_Area" localSheetId="1">Introduction!$A$1:$D$46</definedName>
    <definedName name="_xlnm.Print_Area" localSheetId="3">'P1'!$A$1:$J$38</definedName>
    <definedName name="_xlnm.Print_Area" localSheetId="5">'P2'!$A$1:$F$27</definedName>
    <definedName name="_xlnm.Print_Area" localSheetId="4">Scoring!$A$3:$K$30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7" l="1"/>
  <c r="G6" i="17" l="1"/>
  <c r="G7" i="17"/>
  <c r="G9" i="17"/>
  <c r="G10" i="17"/>
  <c r="G11" i="17"/>
  <c r="G13" i="17"/>
  <c r="G14" i="17"/>
  <c r="G15" i="17"/>
  <c r="G17" i="17"/>
  <c r="G18" i="17"/>
  <c r="G19" i="17"/>
  <c r="G21" i="17"/>
  <c r="G22" i="17"/>
  <c r="G23" i="17"/>
  <c r="G25" i="17"/>
  <c r="G26" i="17"/>
  <c r="G27" i="17"/>
  <c r="G29" i="17"/>
  <c r="G30" i="17"/>
  <c r="G31" i="17"/>
  <c r="G33" i="17"/>
  <c r="G34" i="17"/>
  <c r="G35" i="17"/>
  <c r="G5" i="17"/>
  <c r="F6" i="17"/>
  <c r="C3" i="18" s="1"/>
  <c r="F7" i="17"/>
  <c r="C4" i="18" s="1"/>
  <c r="F9" i="17"/>
  <c r="F10" i="17"/>
  <c r="C6" i="18" s="1"/>
  <c r="F11" i="17"/>
  <c r="F13" i="17"/>
  <c r="F14" i="17"/>
  <c r="C9" i="18" s="1"/>
  <c r="F15" i="17"/>
  <c r="C10" i="18" s="1"/>
  <c r="F17" i="17"/>
  <c r="F18" i="17"/>
  <c r="C12" i="18" s="1"/>
  <c r="F19" i="17"/>
  <c r="C13" i="18" s="1"/>
  <c r="F21" i="17"/>
  <c r="F22" i="17"/>
  <c r="C15" i="18" s="1"/>
  <c r="F23" i="17"/>
  <c r="C16" i="18" s="1"/>
  <c r="F25" i="17"/>
  <c r="C18" i="18"/>
  <c r="F27" i="17"/>
  <c r="C19" i="18" s="1"/>
  <c r="F29" i="17"/>
  <c r="F30" i="17"/>
  <c r="C21" i="18" s="1"/>
  <c r="F31" i="17"/>
  <c r="C22" i="18" s="1"/>
  <c r="F33" i="17"/>
  <c r="F34" i="17"/>
  <c r="C24" i="18" s="1"/>
  <c r="F35" i="17"/>
  <c r="C25" i="18" s="1"/>
  <c r="F5" i="17"/>
  <c r="F16" i="17" l="1"/>
  <c r="C17" i="18"/>
  <c r="F28" i="17"/>
  <c r="C23" i="18"/>
  <c r="C33" i="18" s="1"/>
  <c r="F36" i="17"/>
  <c r="C20" i="18"/>
  <c r="C32" i="18" s="1"/>
  <c r="F32" i="17"/>
  <c r="C14" i="18"/>
  <c r="C30" i="18" s="1"/>
  <c r="F24" i="17"/>
  <c r="C11" i="18"/>
  <c r="F20" i="17"/>
  <c r="C7" i="18"/>
  <c r="F12" i="17"/>
  <c r="C5" i="18"/>
  <c r="C27" i="18" s="1"/>
  <c r="C8" i="18"/>
  <c r="C28" i="18" s="1"/>
  <c r="C2" i="18"/>
  <c r="C26" i="18" s="1"/>
  <c r="F8" i="17"/>
  <c r="C29" i="18"/>
  <c r="C31" i="18"/>
  <c r="F37" i="17" l="1"/>
  <c r="C34" i="18"/>
</calcChain>
</file>

<file path=xl/sharedStrings.xml><?xml version="1.0" encoding="utf-8"?>
<sst xmlns="http://schemas.openxmlformats.org/spreadsheetml/2006/main" count="731" uniqueCount="581">
  <si>
    <t>Lebanon</t>
  </si>
  <si>
    <t>To support reporting on the SDG indicator 17.14.1</t>
  </si>
  <si>
    <t>Questionnaire return deadline:</t>
  </si>
  <si>
    <t>Sheet</t>
  </si>
  <si>
    <t>Title</t>
  </si>
  <si>
    <t>Status</t>
  </si>
  <si>
    <t>for information</t>
  </si>
  <si>
    <t>to fill in</t>
  </si>
  <si>
    <t>Supplementary Information Sheet</t>
  </si>
  <si>
    <t>Table of Contents</t>
  </si>
  <si>
    <t>General Information</t>
  </si>
  <si>
    <t xml:space="preserve">Country: </t>
  </si>
  <si>
    <t>Contact institution:</t>
  </si>
  <si>
    <t>Measuring Policy Coherence</t>
  </si>
  <si>
    <t>Table P1</t>
  </si>
  <si>
    <t>Table P2</t>
  </si>
  <si>
    <t>Contents</t>
  </si>
  <si>
    <t>Introduction</t>
  </si>
  <si>
    <t>Table P2: Supplementary Information Sheet</t>
  </si>
  <si>
    <t>Contact person:</t>
  </si>
  <si>
    <t>Email address:</t>
  </si>
  <si>
    <t>METHODOLOGY</t>
  </si>
  <si>
    <t>Supporting Evidence</t>
  </si>
  <si>
    <t xml:space="preserve">Theme </t>
  </si>
  <si>
    <t>TABLE OF CONTENTS</t>
  </si>
  <si>
    <t>QUESTIONNAIRE ON THE MECHANISMS IN PLACE 
TO ENHANCE POLICY COHERENCE OF SUSTAINABLE DEVELOPMENT</t>
  </si>
  <si>
    <t>INTRODUCTION</t>
  </si>
  <si>
    <t>Introduction, Methodology, Steps to follow</t>
  </si>
  <si>
    <t xml:space="preserve">Table P1: Measuring Policy Coherence </t>
  </si>
  <si>
    <t>If you have any questions, please contact us at the following email address:</t>
  </si>
  <si>
    <t>Mechanisms to enhance policy coherence can vary greatly from country to country and can take different forms. However, based on existing practice, it is possible to identify a range of mechanisms, which are likely to enhance policy coherence for sustainable development, and therefore the presence of a combination of these mechanisms in a given country would indicate progress towards meeting SDG indicator 17.14.1.</t>
  </si>
  <si>
    <t>1. Please insert any additional information that can help the interpretation of your data such as national definitions, survey methods, quality statements on the data, etc.</t>
  </si>
  <si>
    <t>2. Please describe the difficulties encountered in filling in the questionnaire</t>
  </si>
  <si>
    <t>3. Please provide additional recommendations for improving the questionnaire</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</si>
  <si>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</si>
  <si>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</si>
  <si>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</si>
  <si>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</si>
  <si>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</si>
  <si>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</si>
  <si>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</si>
  <si>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</si>
  <si>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</si>
  <si>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</si>
  <si>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</si>
  <si>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</si>
  <si>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</si>
  <si>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</si>
  <si>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</si>
  <si>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</si>
  <si>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</si>
  <si>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</si>
  <si>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</si>
  <si>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</si>
  <si>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</si>
  <si>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</si>
  <si>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</si>
  <si>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</si>
  <si>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</si>
  <si>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</si>
  <si>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</si>
  <si>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</si>
  <si>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</si>
  <si>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</si>
  <si>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</si>
  <si>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</si>
  <si>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</si>
  <si>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</si>
  <si>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</si>
  <si>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</si>
  <si>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</si>
  <si>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</si>
  <si>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</si>
  <si>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</si>
  <si>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</si>
  <si>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</si>
  <si>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</si>
  <si>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</si>
  <si>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</si>
  <si>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</si>
  <si>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</si>
  <si>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</si>
  <si>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</si>
  <si>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</si>
  <si>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</si>
  <si>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</si>
  <si>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</si>
  <si>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</si>
  <si>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</si>
  <si>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</si>
  <si>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</si>
  <si>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</si>
  <si>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</si>
  <si>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</si>
  <si>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</si>
  <si>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</si>
  <si>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</si>
  <si>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</si>
  <si>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</si>
  <si>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</si>
  <si>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</si>
  <si>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</si>
  <si>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</si>
  <si>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</si>
  <si>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</si>
  <si>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</si>
  <si>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</si>
  <si>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</si>
  <si>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</si>
  <si>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</si>
  <si>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</si>
  <si>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</si>
  <si>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</si>
  <si>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</si>
  <si>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</si>
  <si>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</si>
  <si>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</si>
  <si>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</si>
  <si>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</si>
  <si>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</si>
  <si>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</si>
  <si>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</si>
  <si>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</si>
  <si>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</si>
  <si>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</si>
  <si>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</si>
  <si>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</si>
  <si>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</si>
  <si>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</si>
  <si>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</si>
  <si>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</si>
  <si>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</si>
  <si>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</si>
  <si>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</si>
  <si>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</si>
  <si>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</si>
  <si>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</si>
  <si>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</si>
  <si>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</si>
  <si>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</si>
  <si>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</si>
  <si>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</si>
  <si>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</si>
  <si>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</si>
  <si>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</si>
  <si>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</si>
  <si>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</si>
  <si>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</si>
  <si>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</si>
  <si>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</si>
  <si>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</si>
  <si>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</si>
  <si>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</si>
  <si>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</si>
  <si>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</si>
  <si>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</si>
  <si>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</si>
  <si>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</si>
  <si>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</si>
  <si>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</si>
  <si>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</si>
  <si>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</si>
  <si>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</si>
  <si>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</si>
  <si>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</si>
  <si>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</si>
  <si>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</si>
  <si>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</si>
  <si>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</si>
  <si>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</si>
  <si>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</si>
  <si>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</si>
  <si>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</si>
  <si>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</si>
  <si>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</si>
  <si>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</si>
  <si>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</si>
  <si>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</si>
  <si>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</si>
  <si>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</si>
  <si>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</si>
  <si>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</si>
  <si>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</si>
  <si>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</si>
  <si>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</si>
  <si>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</si>
  <si>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</si>
  <si>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</si>
  <si>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</si>
  <si>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</si>
  <si>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</si>
  <si>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</si>
  <si>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</si>
  <si>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</si>
  <si>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</si>
  <si>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</si>
  <si>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</si>
  <si>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</si>
  <si>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</si>
  <si>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</si>
  <si>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</si>
  <si>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</si>
  <si>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</si>
  <si>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</si>
  <si>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</si>
  <si>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</si>
  <si>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</si>
  <si>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</si>
  <si>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</si>
  <si>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</si>
  <si>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</si>
  <si>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</si>
  <si>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</si>
  <si>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</si>
  <si>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</si>
  <si>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</si>
  <si>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</si>
  <si>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</si>
  <si>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</si>
  <si>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</si>
  <si>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</si>
  <si>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</si>
  <si>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</si>
  <si>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</si>
  <si>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</si>
  <si>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</si>
  <si>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1. Political Commitment</t>
  </si>
  <si>
    <t>Question</t>
  </si>
  <si>
    <t>Countries</t>
  </si>
  <si>
    <t>Answers</t>
  </si>
  <si>
    <t>Not in place</t>
  </si>
  <si>
    <t>Under development</t>
  </si>
  <si>
    <t>In place, not implemented</t>
  </si>
  <si>
    <t>In place, partially implemented</t>
  </si>
  <si>
    <t>In place, fully implemented</t>
  </si>
  <si>
    <t>Answer</t>
  </si>
  <si>
    <t>Answer Points</t>
  </si>
  <si>
    <t>List of Questions</t>
  </si>
  <si>
    <t>There is no clear political statement in place, and there are no plans or actions to include it in national strategic documents, policies or legislation.</t>
  </si>
  <si>
    <t>There are no clear national priority areas in place, and there are no plans or actions to define them.</t>
  </si>
  <si>
    <t>There are no clear institutional roles and responsibilities in place, and there are no plans or actions to define them.</t>
  </si>
  <si>
    <t xml:space="preserve">There is no clear political statement in place; however, there are formal plans to develop one and include it in national strategic documents, policies or legislation, including at sectoral level, or it is currently under development.
(e.g. An upcoming new or updated national strategic document, policy or law with an explicit commitment to PCSD.)
</t>
  </si>
  <si>
    <t>There is a clear political statement at the highest level of government demonstrating commitment to PCSD, but it is not implemented.
(e.g. The commitment to PCSD is reflected in sectoral strategies, policies or laws but there are no action plans, priority areas, institutional roles and responsibilities to support it. Any activities do not effectively translate the commitment to PCSD into action.)</t>
  </si>
  <si>
    <t xml:space="preserve">There is a clear political statement at the highest level of government demonstrating commitment to PCSD, but the level of implementation is incomplete.
(e.g. Some elements may be missing, preventing full implementation of the commitment to PCSD. This could be due to unclear oversight mandates, roles and responsibilities, insufficient funding, capacities or data, regulatory burdens, normative gaps, or lengthy bureaucratic processes.) </t>
  </si>
  <si>
    <t>#</t>
  </si>
  <si>
    <t>3.1</t>
  </si>
  <si>
    <t>3.2</t>
  </si>
  <si>
    <t>3.3</t>
  </si>
  <si>
    <t>4.1</t>
  </si>
  <si>
    <t>4.2</t>
  </si>
  <si>
    <t>4.3</t>
  </si>
  <si>
    <t>5.1</t>
  </si>
  <si>
    <t>5.2</t>
  </si>
  <si>
    <t>5.3</t>
  </si>
  <si>
    <t>6.1</t>
  </si>
  <si>
    <t>6.2</t>
  </si>
  <si>
    <t>6.3</t>
  </si>
  <si>
    <t>7.1</t>
  </si>
  <si>
    <t>7.2</t>
  </si>
  <si>
    <t>7.3</t>
  </si>
  <si>
    <t>8.1</t>
  </si>
  <si>
    <t>8.2</t>
  </si>
  <si>
    <t>8.3</t>
  </si>
  <si>
    <t>There are no clear national priority areas in place; however, there are formal plans to define them, or they are currently under development.
(e.g. An upcoming new or updated national strategic document, policy or law with an explicit commitment to PCSD.)</t>
  </si>
  <si>
    <t xml:space="preserve">The government has defined clear national priority areas for advancing PCSD, but specific actions to address these priority areas have not been implemented.
(e.g. No concrete actions have been taken to address the priority areas for advancing PCSD in sectoral strategies, policies, or regulations. Alternatively, the actions taken have not effectively addressed these priority areas.)
</t>
  </si>
  <si>
    <t>The government has defined clear national priority areas for advancing PCSD, but the level of implementation is incomplete.
(e.g. Some factors may be preventing full implementation. These could include insufficient funding, capacity, data, siloed institutional approaches, normative or regulatory gaps, including at sectoral level, or lengthy bureaucratic processes.)</t>
  </si>
  <si>
    <t>The government has defined clear national priority areas for advancing PCSD, and these are implemented covering all relevant aspects of governance.
(e.g. The defined priorities are integrated into sectoral policies, strategies, and time-bound action plans, guiding efforts to achieve sustainable development goals, capitalising on synergies across sectors and considering potential transboundary impacts of policies. There is active coordination across sectors to align initiatives with these priorities, fostering an integrated approach throughout the government.)</t>
  </si>
  <si>
    <t>There are no clear institutional roles and responsibilities in place; however, there are formal plans to define them, or they are currently under development.
(e.g. Upcoming changes in the government structures; new mandates for existing bodies or institutional structures defining clear PCSD role or the creation of new bodies or institutions explicitly mandated to enhance PCSD across the government.)</t>
  </si>
  <si>
    <t>The government has defined clear institutional roles and responsibilities for promoting, overseeing, and implementing PCSD, but these roles have not yet been implemented.
(e.g. Factors that may hinder implementation include: insufficient funding, capacity constraints, regulatory burdens, normative gaps, lack of specific mandates, inadequate political will, coordination issues, insufficient stakeholder engagement, weak inter-ministerial communication, etc.)</t>
  </si>
  <si>
    <t>The government has defined clear institutional roles and responsibilities for promoting, overseeing, and implementing PCSD. However, these roles have only been partially implemented.
(Several challenges could be causing the partial implementation, including limited financial, human, or technical resources, resistance from existing institutional practices, lack of inter-ministerial collaboration, normative or regulatory gaps and insufficient capacity-building for staff involved in PCSD.)</t>
  </si>
  <si>
    <t>The government has defined clear institutional roles and responsibilities for promoting, overseeing, and implementing PCSD. In practice, these roles are comprehensively implemented in all relevant aspects of governance.
(e.g. A lead institution has been established with clear mandates to promote and oversee the implementation of PCSD across the government. The mandates and role of this institution are well known throughout the government in different sectors and at different levels.)</t>
  </si>
  <si>
    <t>There is no strategic long-term vision for sustainable development in place, and there are no plans or actions to develop it.</t>
  </si>
  <si>
    <t>There is no strategic long-term vision for sustainable development in place; however, there are formal plans to develop it, or it is currently under development.
(e.g. An upcoming new or updated national long-term vision statement, policy or strategy to identify, prevent, and mitigate actual and potential adverse impacts of decision-making on the wellbeing and sustainable development of future generations.)</t>
  </si>
  <si>
    <t>The government has developed and formally adopted a strategic long-term vision for sustainable development to enhance policy coherence, but it is not implemented yet.
(e.g. Sectoral strategies and policies do not include the key elements of the long-term vision. They lack clear objectives to identify, prevent, or reduce potential negative impacts of decision-making on the wellbeing and sustainable development of future generations.)</t>
  </si>
  <si>
    <t>The government has developed a strategic long-term vision for sustainable development to enhance policy coherence, but the level of implementation is incomplete.
(e.g. Several challenges could be hindering the full implementation. These could include poor integration into sectoral policies, undefined objectives, limited stakeholder engagement, inadequate monitoring, capacity constraints, normative gaps, and low public awareness.)</t>
  </si>
  <si>
    <t>The government has developed a strategic long-term vision for sustainable development to enhance policy coherence, which is implemented in all relevant aspects of governance.
(e.g. A long-term vision or strategy is in place establishing long-term goals and targets for sustainable development and guiding short-term decision-making to consider the wellbeing and sustainable development of future generations. This strategic vision is integrated into all relevant sectoral strategies and policies and translated into concrete actions to identify, prevent, and mitigate potential adverse impacts on future generations. This process involves engaging stakeholders, securing legislative and public support, and developing robust monitoring and evaluation frameworks.)</t>
  </si>
  <si>
    <t xml:space="preserve">There are no long-term strategic planning tools in place, and there are no plans or actions to develop them.
</t>
  </si>
  <si>
    <t>There are no long-term strategic planning tools in place; however, there are formal plans to develop them, or they are currently under development.
(e.g. The upcoming creation of dedicated strategic foresight units at the center of government or ministries, changes to existing impact assessment tools, and the development of new training programs related to long-term planning tools and systems-thinking approaches.)</t>
  </si>
  <si>
    <t>The government has developed long-term strategic planning tools to enhance policy coherence, but these tools have not been implemented yet.
(e.g. Resource constraints, lack of political will, institutional resistance, insufficient training, complexity of using tools, normative gaps and inadequate engagement might be factors that hinder implementation.)</t>
  </si>
  <si>
    <t>The government uses long-term strategic planning tools to enhance coherence. However, these tools have only been partially implemented.
(e.g. Several challenges could be hindering the full implementation. These could include: resource constraints, insufficient political will, institutional resistance, normative gaps insufficient training, etc.)</t>
  </si>
  <si>
    <t>The government uses long-term strategic planning tools to enhance policy coherence, and these are implemented covering all relevant aspects of governance.
(e.g. The government commonly uses long-term strategic planning tools (e.g. impact assessments, strategic foresight, scenario development, integrated modeling tools, or systems-thinking approaches) in formulating and implementing strategies and policies. These tools help identify, prevent, and mitigate potential adverse impacts on the wellbeing and sustainable development of future generations. These tools are proactively used to inform policy- and decision-making.)</t>
  </si>
  <si>
    <t>There are no institutional arrangements or mechanisms in place, and there are no plans or actions to establish them.</t>
  </si>
  <si>
    <t xml:space="preserve">There are no institutional arrangements or mechanisms in place; however, there are formal plans to establish them, or they are currently under development.
(e.g. The upcoming creation of a dedicated or independent body, such as the National Commissions for Sustainable Development, independent bodies, a commissioner, council, or ombudsperson for future generations with a specific mandate to enhance PCSD that spans government terms and electoral cycles, ensuring continuity of PCSD efforts across different administrations.)
</t>
  </si>
  <si>
    <t>The government has established dedicated institutional arrangements or mechanisms to support a long-term vision for PCSD. However, their tasks have not been implemented yet.
(e.g. Several factors can hinder implementation including unclear mandates, resource constraints, insufficient political will, institutional resistance, inadequate stakeholder engagement, normative gaps, and low public awareness and support.)</t>
  </si>
  <si>
    <t>The government has established dedicated institutional arrangements or mechanisms to support a long-term vision for PCSD. However, their tasks have only been partially implemented.
(e.g. The full implementation of government measures can be hindered by political interference, insufficient resources, bureaucratic resistance, poor coordination among ministries or departments, public opposition, complex legal frameworks, normative gaps or other gaps in monitoring and evaluation.)</t>
  </si>
  <si>
    <t>The government has established dedicated institutional arrangements or mechanisms to support a long-term vision for PCSD Their tasks are comprehensively implemented covering all relevant aspects of governance.
(e.g. The government has established a dedicated body with clear mandates and resources to ensure its commitment to PCSD extends beyond electoral cycles and government terms. This body has clear objectives, adequate resources, and supports effective communication, strong leadership, stakeholder engagement, and coordination across Ministries or departments. It also has robust monitoring and evaluation systems and the flexibility to adapt to changing circumstances.)</t>
  </si>
  <si>
    <t>There is no budgetary process in place, and there are no formal plans or actions to develop it.</t>
  </si>
  <si>
    <t>There is no budgetary process in place; however, there are formal plans to develop it, or it is currently under development.
(e.g. The upcoming introduction of new directives for preparing the annual budget with the aim of integrating sustainable development into sectoral policies, or adopting new practices such as SDG coding and tagging, SDG-aligned results-based budgeting, and linking the strategic budgeting process to the SDGs.)</t>
  </si>
  <si>
    <t>The government has developed a budgetary process to integrate sustainable development into sectoral policies, and to address synergies and trade-offs across economic, social and environmental policy areas, but it has not been implemented yet.
(e.g. Several factors can hinder implementation, including the complexity of integrating sustainability into existing frameworks, balancing resource allocation across competing goals, the need for capacity building within institutions, the necessity of strong political will and commitment, normative gaps, and financial constraints.)</t>
  </si>
  <si>
    <t>The government has developed a budgetary process to integrate sustainable development into sectoral policies, and to address synergies and trade-offs across economic, social and environmental policy areas, but its implementation remains partial.
(e.g. Several challenges could be hindering full implementation, including the complexity of integrating sustainable development priorities into existing frameworks, difficulties in data collection, balancing resource allocation across competing goals, weak institutional capacity, insufficient political will and commitment, normative gaps, and financial constraints.)</t>
  </si>
  <si>
    <t>The government has developed a budgetary process to integrate sustainable development into sectoral policies, and to address synergies and trade-offs across economic, social and environmental policy areas. Sustainability considerations are integrated in all phases of the budgetary process.
(e.g. Sustainable development is effectively integrated into sectoral policies through budgetary process (e.g. budget formulation, approval, execution, oversight), promoting synergies across policy sectors, strategically balancing resource allocations for economic, social and environmental goals, and fostering collaboration and coordination between government departments and agencies).</t>
  </si>
  <si>
    <t xml:space="preserve">There are no mechanisms or tools in place, and there are no plans or actions to develop them.
</t>
  </si>
  <si>
    <t>There are no mechanisms or tools in place; however, there are formal plans to develop them, or they are currently under development.</t>
  </si>
  <si>
    <t>The government has developed dedicated mechanisms and tools to integrate sustainable development into the sectoral and financing plans of line ministries. However, these mechanisms have not yet been implemented.
(e.g. Several challenges might hinder implementation, including limited funding, capacity constraints, limited data and information, coordination issues, insufficient political will, and normative gaps.)</t>
  </si>
  <si>
    <t>The government has developed dedicated mechanisms and tools to integrate sustainable development into the sectoral and financing plans of line ministries. However, these mechanisms have only been partially implemented.
(e.g. Several factors might contribute to the partial implementation. These could include insufficient funding, capacity constraints, bureaucratic burdens, coordination issues, data unavailability normative gaps, etc.)</t>
  </si>
  <si>
    <t>The government has developed dedicated mechanisms and tools to integrate sustainable development into the sectoral and financing plans of line ministries. These mechanisms have been comprehensively implemented, covering all relevant aspects of governance.
(e.g. Established mechanisms and tools have ensured that sustainable development priorities are integrated into every sector and financial plan, contributing to effective progress towards sustainable development goals. These mechanisms and tools also foster a culture of sustainability across all levels and sectors of government, driving continuous improvement and innovation in sustainable development practices.)</t>
  </si>
  <si>
    <t>There are no mechanisms or measures in place, and there are no plans or actions to develop them.</t>
  </si>
  <si>
    <t>There are no mechanisms or measures in place; however, there are formal plans to develop them, or they are currently under development.</t>
  </si>
  <si>
    <t>The government has established mechanisms or measures to promote the mobilisation of financial resources to support PCSD. However, these mechanisms have not yet been implemented.
(e.g. Several challenges might hinder implementation, including insufficient funding, capacity, coordination, or insufficient stakeholder engagement.)</t>
  </si>
  <si>
    <t>The government has established mechanisms or measures to promote the mobilisation of financial resources to support PCSD. However, these mechanisms have only been partially implemented.
(e.g. Some factors may be preventing full implementation. These could include insufficient funding, capacity, coordination, or insufficient stakeholder engagement.)</t>
  </si>
  <si>
    <t xml:space="preserve">The government has established mechanisms and implemented measures to promote the mobilisation of financial resources to support PCSD. These have been comprehensively applied, covering all relevant aspects of governance.
 (e.g. The established mechanisms and implemented measures have resulted in specific programs or policies that enhance the contribution of domestic resources to sustainable development, or have created incentives to attract private investments for sustainable development or fostered public-private partnerships that support the mobilisation of financial resources to advance sustainable development.)
</t>
  </si>
  <si>
    <t>There are no high-level coordinating mechanisms in place, and there are no plans or actions to establish them.</t>
  </si>
  <si>
    <t>The formal governance structures or informal channels do not exist, and there are no plans or actions to develop them.</t>
  </si>
  <si>
    <t>The formal governance structures or informal channels do not exist yet; however, there are formal plans to develop them, or they are currently under development.</t>
  </si>
  <si>
    <t>There are no capacity-building programmes or other resources in place, and there are no plans or actions to develop them.</t>
  </si>
  <si>
    <t>There are no capacity-building programmes or other resources in place; however, there are formal plans to develop them, or they are currently under development.</t>
  </si>
  <si>
    <t xml:space="preserve">There are no high-level coordinating mechanisms in place; however, there are formal plans to develop them, or they are currently under development.
</t>
  </si>
  <si>
    <t xml:space="preserve">The government established high-level coordinating mechanisms with clear mandates to ensure whole-of-government coordination for PCSD, including at sectoral level. However, these mechanisms have not yet been implemented.
(e.g. Several factors can hinder implementation, including insufficient political will, bureaucratic inefficiencies, information asymmetries, stakeholder resistance, vested interests, complexity of coordination, normative gaps and lack of accountability.)
</t>
  </si>
  <si>
    <t>The government has established high-level coordinating mechanisms with clear mandates to ensure whole-of-government coordination for PCSD, including at sectoral level. However, these mechanisms have only been partially implemented.
(e.g. Several challenges can lead to the partial implementation, including shifts in political leadership and priorities, insufficient technical resources, normative gaps, bureaucratic and stakeholder resistance; etc.)</t>
  </si>
  <si>
    <t>The government has established high-level coordinating mechanisms with clear mandates to ensure whole-of-government coordination for PCSD, including at sectoral level. These mechanisms have been fully implemented, covering all relevant aspects of governance.
(e.g. A high-level coordinating mechanism operates regularly to support whole-of-government coordination for Policy Coherence for Sustainable Development (PCSD). This mechanism has a clear mandate, adequate resources, and the capacity to anticipate and resolve policy divergences, including potential negative impacts of policies and tensions arising from diverging priorities and different sectoral interests.)</t>
  </si>
  <si>
    <t>The government has established formal governance structures or informal channels to support communication between sectoral ministries and departments for enhancing PCSD. However, these mechanisms have not yet been implemented.
(e.g. Several factors might hinder implementation, such as resistance to change, lack of alignment with organisational culture, vested interests, inadequate resources, poor communication normative gaps, and unfavorable external conditions like political instability or changes in government.)</t>
  </si>
  <si>
    <t>The government has established formal governance structures or informal channels to support communication between sectoral ministries and departments for enhancing PCSD. However, these mechanisms have only been partially implemented.
(e.g. Full implementation may be hindered by bureaucratic rigidities, inflexibility, resource constraints, poor communication, resistance to change, normative gaps, and external factors like political instability or economic downturns.)</t>
  </si>
  <si>
    <t>The government has established formal governance structures or informal channels to support communication between sectoral ministries and departments for enhancing PCSD. These mechanisms have been fully implemented, covering all relevant aspects of governance.
(e.g. The establishment of these structures and channels has led to improved collaboration, coordination, and information sharing across all sectors of government. This has strengthened the alignment of policies with the Sustainable Development Goals and fostered a culture of continuous improvement and innovation in public administration.)</t>
  </si>
  <si>
    <t>The government has developed capacity-building programs or other resources for public servants, government officials, or staff to enhance policy coherence for sustainable development. However, these programmes have not yet been implemented.
(e.g. Several challenges might hinder implementation. These could include insufficient funding, capacity constraints, bureaucratic burdens, coordination issues, data unavailability normative gaps, etc.)</t>
  </si>
  <si>
    <t>The government has developed capacity-building programs or other resources for public servants, government officials, or staff to enhance policy coherence for sustainable development. However, these programmes have only been partially implemented.
(e.g. Several factors might contribute to the partial implementation. These could include insufficient funding, capacity constraints, bureaucratic burdens, coordination issues, insufficient engagement, etc.)</t>
  </si>
  <si>
    <t>The government has developed capacity-building programs or other resources for public servants, government officials, or staff to enhance policy coherence for sustainable development. These programmes have been fully implemented, covering all relevant aspects of governance.
(e.g. Competency frameworks have been designed to target cross-disciplinary knowledge and skills to foster coherence in policymaking. Training has been developed to strengthen these skills, and rolled out to all relevant civil servants.</t>
  </si>
  <si>
    <t>There are no provisions or mechanisms in place, and there are no formal plans or actions to develop them.</t>
  </si>
  <si>
    <t>There are no provisions or mechanisms in pace; however, there are formal plans to develop them, or they are currently under development.</t>
  </si>
  <si>
    <t>The provisions or mechanisms are in place to align national and sub-national plans, policies, budgets, or regulatory frameworks for sustainable development, but are not implemented.
(e.g. National Sustainable Development Strategies outline relevant action at the sub-national level, but are not implemented through tools or action plans, or complemented by local monitoring on sustainable development objectives. This may be due to challenges such as resource constraints, lack of political will, institutional resistance, insufficient training, complex legal or political frameworks, normative gaps and inadequate engagement.)</t>
  </si>
  <si>
    <t>The provisions or mechanisms are in place to align national and sub-national plans, policies, budgets, and regulatory frameworks for sustainable development, but are only partially implemented.
(The full implementation of government mechanisms can be hindered by challenges including resource constraints, lack of political will, institutional resistance, insufficient training, complex legal or political frameworks, normative gaps and inadequate engagement.)</t>
  </si>
  <si>
    <t>The provisions or mechanisms are in place to align national and sub-national plans, policies, budgets, and regulatory frameworks for sustainable development. These mechanisms have been fully implemented, covering all relevant aspects of governance.
(e.g. National Sustainable Development Strategies are territorialised at the sub-national level and complemented by local indicators and monitoring systems on sustainable development objectives. Best practices and common challenges are documented, shared and incorporated across government levels, promoting continuous improvement. These mechanisms are effectively used to engage sub-national levels of government in PCSD and to promote coordinated action on relevant economic, social and environmental goals.)</t>
  </si>
  <si>
    <t>There are no formal governance structures or informal channels in place, and there are no formal plans or actions to develop them.</t>
  </si>
  <si>
    <t>There are no formal governance structures or informal channels in place; however, there are formal plans to develop them, or they are currently under development.</t>
  </si>
  <si>
    <t>The government has established formal governance structures or informal channels to support communication between national and sub-national levels of government, but are not implemented.
(e.g. Platforms for communication have been established, but are not active. This may be caused by a lack of political will, insufficient resources, bureaucratic resistance, poor coordination, normative gaps or inadequate engagement.)</t>
  </si>
  <si>
    <t>The government has established formal governance structures or informal channels to support communication between national and sub-national levels of government, but are only partially implemented.
(e.g. The full implementation of government mechanisms can be hindered by a lack of political will, insufficient resources, bureaucratic resistance, poor coordination, normative gaps or inadequate engagement.)</t>
  </si>
  <si>
    <t>The government has established formal governance structures or informal channels to support communication between national and sub-national levels of government. These mechanisms have been fully implemented, covering all relevant aspects of governance.
(e.g. Platforms such as interterritorial commissions are in place to collect inputs from subnational entities and initiate formal exchanges between government levels. These mechanisms are active and stimulate open exchange of ideas and innovative thinking to address cross-cutting policy objectives and facilitate multi-level dialogue around success stories and persistent challenges.)</t>
  </si>
  <si>
    <t>There are no mechanisms or processes in place, and there are no formal plans or actions to develop them.</t>
  </si>
  <si>
    <t>There are no mechanisms or processes in place; however, there are formal plans to develop them, or they are currently under development.</t>
  </si>
  <si>
    <t>The government has established mechanisms or processes to coordinate national and sub-national action on international initiatives or development cooperation for sustainable development, but these are not implemented.
(e.g. Advisory services, networks, or guidance are in place, but are not active or engaged with by sub-national entities.)</t>
  </si>
  <si>
    <t>The government has established mechanisms or processes to coordinate national and sub-national action on international initiatives or development cooperation for sustainable development, but these are only partially implemented.
(e.g. The full implementation of government mechanisms can be hindered by insufficient resources, bureaucratic resistance, poor coordination among ministries or departments, inadequate engagement, or complex legal frameworks.)</t>
  </si>
  <si>
    <t>The government has established mechanisms or processes to coordinate national and sub-national action on international initiatives or development cooperation for sustainable development. These mechanisms have been fully implemented, covering all relevant aspects of governance.
(e.g. For example, national agencies provide advisory services, networks, or matchmaking for sub-national entities engaging in international initiatives or development cooperation. Multi-level and multi-stakeholder partnerships connect actors and help exchange best practices, and support is well matched to demand and local context.)</t>
  </si>
  <si>
    <t>There are no mechanisms in place, and there are no formal plans or actions to develop them.</t>
  </si>
  <si>
    <t>There are no mechanisms in place; however, there are formal plans to develop them, or they are currently under development.</t>
  </si>
  <si>
    <t>The participatory mechanisms are in place for stakeholder engagement in sustainable development policy-making through a whole-of-society approach, but these are not implemented.
(e.g. These mechanisms have not been established as a regular part of the policy cycle, or inputs are not systematically fed into decision making for policy coherence or sustainable development; or normative gaps persist.)</t>
  </si>
  <si>
    <t>The participatory mechanisms are in place for stakeholder engagement in sustainable development policy-making through a whole-of-society approach, but these are partially implemented.
(e.g. Several factors can limit implementation. These could such as insufficient political will, inadequate stakeholder engagement, normative gaps or a lack of resources or capacity.)</t>
  </si>
  <si>
    <t>The participatory mechanisms are in place for stakeholder engagement in sustainable development policy-making through a whole-of-society approach, and in the development of PCSD initiatives, and these mechanisms are fully implemented through participatory approaches.
(e.g. Dedicated forums and opportunities are in place to develop recommendations for enhancing policy coherence and to provide analytical and strategic input on sustainable development, supported by dedicated normative provisions. Engagement concerns relevant representatives from civil society, academia, the private sector and trade- and employers’ unions, in coordination with government Ministries. Consultations are mandated to take place in a comprehensive manner at various stages of the policy cycle. Preparatory information and feedback on the outcomes of the process is provided to involved stakeholders.)</t>
  </si>
  <si>
    <t>The government has established mechanisms to reach out to marginalised and vulnerable groups in society and advocate for their participation in decision-making, to advance inclusive sustainable development, but these are not implemented.
(e.g. These initiatives have not been rolled out to the public, or their results have not been fed into strategies for inclusive social and economic development; or normative gaps persist.)</t>
  </si>
  <si>
    <t>The government has established mechanisms to reach out to marginalised and vulnerable groups in society and advocate for their participation in decision-making, to advance inclusive sustainable development, but these are only partially implemented.
(e.g. Several factors can limit implementation. These could include insufficient political will, inadequate stakeholder engagement, normative gaps or a lack of resources or capacity.)</t>
  </si>
  <si>
    <t xml:space="preserve">The government has established mechanisms to reach out to marginalised and vulnerable groups in society and advocate for their participation in decision-making, to advance inclusive sustainable development. These mechanisms have been fully implemented, covering all relevant aspects of governance.
(e.g. These initiatives have been rolled out to key marginalised and vulnerable groups. Findings have been fed back into strategies designed to advance inclusive social and economic development, such as action plans that mainstream, in an integrated manner, the principle of leaving no one behind in public policies and reform measures, placing emphasis on targeted measures which support those who are furthest behind and promote human rights, gender equality and social inclusion.)
</t>
  </si>
  <si>
    <t>The government has in place mechanisms for collaboration with various stakeholders on initiatives to raise public awareness, mobilise support, and advocate for policy coherence for sustainable development at various levels of governance, but these have not been implemented.
(e.g. These initiatives have not been rolled out to the public due to factors such as a lack of political will, insufficient resources, normative gaps and inadequate engagement.)</t>
  </si>
  <si>
    <t>The government has in place mechanisms for collaboration with various stakeholders on initiatives to raise public awareness, mobilise support, and advocate for policy coherence for sustainable development at various levels of governance, but these have only been partially implemented.
(e.g. Several factors can limit implementation. These could such as insufficient political will, normative gaps and inadequate stakeholder engagement.)</t>
  </si>
  <si>
    <t>The government has worked with various stakeholders on initiatives to raise public awareness, mobilise support, and advocate for policy coherence for sustainable development at various levels of governance. These mechanisms have been fully implemented, covering all relevant aspects of governance.
(e.g. The government has worked with stakeholders to support their engagement in a wide range of initiatives on sustainable development issues. Specific campaigns have been designed and delivered to build consensus on priorities for enhancing policy coherence for sustainable development and they have been promoted in international settings to advance best practice and encourage peer learning.)</t>
  </si>
  <si>
    <t>There are no mechanisms or tools in place, and there are no formal plans or actions to develop them.</t>
  </si>
  <si>
    <t>The government has developed mechanisms or tools to conduct regular policy impact assessments to identify any positive and negative impacts on sustainable development, but these are not implemented.
(e.g. These mechanisms or tools are not used to inform decision-making in the policy and planning process due to limited capacity, resources, or training, normative gaps.)</t>
  </si>
  <si>
    <t>The government has developed mechanisms or tools to conduct regular policy impact assessments for identify any positive and negative impacts on sustainable development, but these are only partially implemented.
(Several challenges could be hindering the full implementation. These could include limited capacity, resources, or training, normative gaps.)</t>
  </si>
  <si>
    <t>The government has developed mechanisms or tools to conduct regular policy impact assessments to identify any positive and negative impacts on sustainable development. These mechanisms have been fully implemented, covering all relevant aspects of governance.
(e.g. The government has integrated principles of sustainable development into Regulatory Impact Assessments, and made these mandatory for legislative proposal by ministries. Available data is used to measure impact and make informed decisions on resource allocation, performance improvement, incentive changes and cost reductions. This leads to an important feedback loop for the policy design and delivery phases. Sufficient technical capacity and methodological skills have been built to facilitate the use of these impact assessment tools.</t>
  </si>
  <si>
    <t>There are no ex-ante and ex-post policy impact assessments in place, and there are no formal plans or actions to develop them.</t>
  </si>
  <si>
    <t>There are no ex-ante and ex-post policy impact assessments in place; however, there are formal plans to develop them, or they are currently under development.</t>
  </si>
  <si>
    <t>The government has established ex-ante and ex-post policy impact assessments that consider transboundary impacts, but these are not implemented.
(e.g. These mechanisms or tools are not used to inform decision-making in the policy and planning process due to limited capacity, resources, or training or normative gaps.)</t>
  </si>
  <si>
    <t>The government has established ex-ante and ex-post policy impact assessments that consider transboundary impacts, but these are only partially implemented.
(e.g. Several challenges could be hindering the full implementation. These could include limited capacity, resources, or training or normative gaps.)</t>
  </si>
  <si>
    <t>The government has established ex-ante and ex-post policy impact assessments that consider transboundary impacts. These mechanisms have been fully implemented, covering all relevant aspects of governance. 
(e.g. Established tools such as transboundary impact assessments, spillover analysis frameworks, or multi-stakeholder consultations are used to regularly assess international implications of government policies. There is effective use of these mechanisms to facilitate informed decision-making in the policy and planning process.)</t>
  </si>
  <si>
    <t xml:space="preserve">The government has mechanisms in place to provide capacity building for the public service to collect and analyse evidence on how different policies, laws or regulations impact sustainable development, but these mechanisms have not been implemented and rolled out to civil servants.
(e.g. These initiatives have not been rolled out due to factors such as a lack of political will, insufficient resources, normative gaps and inadequate engagement.)
</t>
  </si>
  <si>
    <t xml:space="preserve">The government has mechanisms in place to provide capacity building for the public service to collect and analyse evidence on how different policies, laws or regulations impact sustainable development, but these mechanisms have only been partially implemented and rolled out to civil servants.
(e.g. Several challenges could be hindering the full implementation. These could include resource constraints or insufficient political will.)
</t>
  </si>
  <si>
    <t>The government has mechanisms in place to provide capacity building for the public service to collect and analyse evidence on how different policies, laws or regulations impact sustainable development, and these initiatives have been fully implemented and rolled out to civil servants.
(e.g. Training designed to allow civil servants to strategically address positive and negative impacts of policies on sustainable development, rolled out to all relevant staff. Competency frameworks have been developed to identify and strengthen the right skills of public servants, to make civil servants fit to deliver on national objectives on sustainable development.)</t>
  </si>
  <si>
    <t>There are no information management systems or similar mechanisms in place, and there are no formal plans or actions to develop them.</t>
  </si>
  <si>
    <t>There are no information management systems or similar mechanisms in place; however, there are formal plans to develop them, or they are currently under development.</t>
  </si>
  <si>
    <t>The information management systems or similar mechanisms exist, and the government has identified and centralised data, indicators and (or) other information to monitor progress on sustainable development, but has not yet fully implemented these.
(e.g. The indicators have not yet been populated with up-to-date data, or have not been made widely available to civil servants; normative gaps persists; or the systems or mechanisms are not yet operational.)</t>
  </si>
  <si>
    <t>The information management systems or similar mechanisms exist, and the government has identified and centralised data, indicators and (or) other information to monitor progress on sustainable development , but has only partially implemented these.
(e.g. Some factors may be preventing full implementation. These could include a lack of data or indicators, or a lack of awareness of or training to allow civil servants to access the system, normative gaps persists; or the systems or mechanisms are not yet fully operational.)</t>
  </si>
  <si>
    <t>The information management systems or similar mechanisms exist, and the government has identified data, indicators and (or) other information to monitor transboundary impacts. These mechanisms have been fully implemented, covering all relevant aspects of governance.
(e.g. The government has identified reliable and timely data and indicators to effectively monitor progress on sustainable development. Information management systems or their mechanisms are in place and they facilitate the public availability, accessibility and comparability of centralised and harmonised data on sustainable development. This may include indicators used to monitor trends in based on income and resources flows that impact the well-being of people in other countries. For example, on trade and aid (Official Development Assistance, remittances, imports of goods) and environment and resources (fossil fuel imports, imports of metals, greenhouse gas footprints).)</t>
  </si>
  <si>
    <t>There are no mechanisms in place; however, there are formal plans to develop them, or there are currently under development.</t>
  </si>
  <si>
    <t xml:space="preserve">The mechanisms for regular and transparent reporting to relevant national bodies are in place,  but are not implemented.
(e.g. Information is not reported due to lengthy bureaucratic processes or a lack of sufficient data collection, normative gaps.)
</t>
  </si>
  <si>
    <t>The mechanisms for regular and transparent reporting to relevant national bodies are in place, but are only partially implemented.
(Several challenges could be hindering the full implementation. These could include the administrative burden or a lack of regular data collection, normative gaps.)</t>
  </si>
  <si>
    <t>The mechanisms for regular and transparent reporting to relevant national bodies are in place. These mechanisms have been fully implemented, covering all relevant aspects of governance.
(e.g. Reports for parliament, ministerial or other bodies and the wider public about progress on PCSD are regularly published, outlining progress made on the achievement of policy priorities and on how policies are being implemented regarding sustainable development issues.)</t>
  </si>
  <si>
    <t>The mechanisms are in place for the evaluation of PCSD, including synergies and potential trade-offs between sectoral policies, but they are not implemented and used to inform decision making.
(e.g. These evaluation systems are not applied due to their administrative burden, a lack of data, or their findings are not reported to decision-makers, normative gaps persist, or the mechanisms are not yet used to take adaptive action.)</t>
  </si>
  <si>
    <t>The mechanisms are in place for the evaluation of PCSD, including synergies and potential trade-offs between sectoral policies, but they are only partially implemented and used to inform decision making and ensure that adaptive action is taken. 
(Several challenges could be hindering the full implementation. These could include the administrative burden, limited technical capacity or a lack of data, normative gaps persist, or the mechanisms are not yet fully used to take adaptive action)</t>
  </si>
  <si>
    <t>The mechanisms are in place for the evaluation of PCSD, including synergies and potential trade-offs between sectoral policies and they are fully implemented to ensure that findings are used to inform decision making and adaptive action is taken.
(e.g. These evaluation systems are used systematically to inform decision makers, as a fixed part of the policy cycle supported by sufficient data and capacity and normative provisions.)</t>
  </si>
  <si>
    <t>Answer Criteria</t>
  </si>
  <si>
    <t>2. Long-term Vision</t>
  </si>
  <si>
    <t>3. The Integration of Sustainable Development into Policy and Finance</t>
  </si>
  <si>
    <t>4. Whole-of-government Coordination</t>
  </si>
  <si>
    <t>5. Sub-national Engagement</t>
  </si>
  <si>
    <t>6. Stakeholder-engagement</t>
  </si>
  <si>
    <t>7. Impact Assessment</t>
  </si>
  <si>
    <t>8. Monitoring, Evaluation, and Reporting</t>
  </si>
  <si>
    <r>
      <t xml:space="preserve">Is there a clear political statement at the highest level of government demonstrating commitment to PCSD?
</t>
    </r>
    <r>
      <rPr>
        <i/>
        <sz val="10"/>
        <color theme="1"/>
        <rFont val="Calibri"/>
        <family val="2"/>
        <scheme val="minor"/>
      </rPr>
      <t>For example, an explicit commitment to PCSD in national strategic documents, policies or legislation, including at sectoral level.</t>
    </r>
  </si>
  <si>
    <r>
      <t xml:space="preserve">Has the government defined clear national priority areas for advancing PCSD?
</t>
    </r>
    <r>
      <rPr>
        <i/>
        <sz val="10"/>
        <color theme="1"/>
        <rFont val="Calibri"/>
        <family val="2"/>
        <scheme val="minor"/>
      </rPr>
      <t>For example, clear priority areas for addressing issues where trade-offs need to be managed or potential transboundary impacts need to be addressed, defined within a national policy, strategy, law or action plan for advancing sustainable development.</t>
    </r>
  </si>
  <si>
    <r>
      <t xml:space="preserve">Has the government defined clear institutional roles and responsibilities for promoting, overseeing, and implementing PCSD?
</t>
    </r>
    <r>
      <rPr>
        <i/>
        <sz val="10"/>
        <color theme="1"/>
        <rFont val="Calibri"/>
        <family val="2"/>
        <scheme val="minor"/>
      </rPr>
      <t>For example, a law or administrative directive has established a central unit, ministry, or inter-ministerial committee that has the mandate to promote, oversee or implement PCSD.</t>
    </r>
  </si>
  <si>
    <r>
      <t xml:space="preserve">Has the government developed a strategic long-term vision for sustainable development to enhance policy coherence?
</t>
    </r>
    <r>
      <rPr>
        <i/>
        <sz val="10"/>
        <color theme="1"/>
        <rFont val="Calibri"/>
        <family val="2"/>
        <scheme val="minor"/>
      </rPr>
      <t>For example, a national vision statement, policy, strategy or action plan that sets objectives to identify, prevent, and mitigate actual and potential adverse impacts of decision-making on the wellbeing and sustainable development of future generations.</t>
    </r>
  </si>
  <si>
    <r>
      <t xml:space="preserve">Does the government use long-term strategic planning tools to enhance policy coherence?
</t>
    </r>
    <r>
      <rPr>
        <i/>
        <sz val="10"/>
        <color theme="1"/>
        <rFont val="Calibri"/>
        <family val="2"/>
        <scheme val="minor"/>
      </rPr>
      <t>For example, the use of tools such as impact assessments, strategic foresight, scenario development, integrated modelling tools or systems-thinking approaches in the formulation and implementation of strategies and policies to identify, prevent, and mitigate potential adverse impacts on the wellbeing and sustainable development of future generations.</t>
    </r>
  </si>
  <si>
    <r>
      <t xml:space="preserve">Has the government established dedicated institutional arrangements or mechanisms to support a long-term vision for PCSD?
</t>
    </r>
    <r>
      <rPr>
        <i/>
        <sz val="10"/>
        <color theme="1"/>
        <rFont val="Calibri"/>
        <family val="2"/>
        <scheme val="minor"/>
      </rPr>
      <t>For example, independent bodies, a commissioner, council, or ombudsperson for future generations, can promote long-term vision for PCSD that outlives electoral cycles or government terms.</t>
    </r>
  </si>
  <si>
    <r>
      <t xml:space="preserve">Does the government have a budgetary process that integrates sustainable development into sectoral policies, and to address synergies and trade-offs across economic, social and environmental policy areas?
</t>
    </r>
    <r>
      <rPr>
        <i/>
        <sz val="10"/>
        <color theme="1"/>
        <rFont val="Calibri"/>
        <family val="2"/>
        <scheme val="minor"/>
      </rPr>
      <t>For example, through the use of SDG budgeting (i.e. tagging budget measures, etc.) or checklists.</t>
    </r>
  </si>
  <si>
    <r>
      <t xml:space="preserve">Does the government have dedicated mechanisms or tools to integrate sustainable development into the sectoral or financing plans of line ministries?
</t>
    </r>
    <r>
      <rPr>
        <i/>
        <sz val="10"/>
        <color theme="1"/>
        <rFont val="Calibri"/>
        <family val="2"/>
        <scheme val="minor"/>
      </rPr>
      <t>For example, strategies, guidelines, regulations, provisions or coordination mechanisms for ministries and government agencies to align their mandates, policies and sectoral objectives with sustainable development priorities.</t>
    </r>
  </si>
  <si>
    <r>
      <t xml:space="preserve">Does the government have established mechanisms or measures to promote the mobilisation of public, private, domestic, and international resources for sustainable development?
</t>
    </r>
    <r>
      <rPr>
        <i/>
        <sz val="10"/>
        <color theme="1"/>
        <rFont val="Calibri"/>
        <family val="2"/>
        <scheme val="minor"/>
      </rPr>
      <t>For example, specific programmes or policies informed by policy coherence to enhance the contribution of domestic resources to sustainable development; incentives or frameworks to attract private investment for sustainable development projects; partnerships between the government and private sector to finance sustainable development initiatives, etc.</t>
    </r>
  </si>
  <si>
    <r>
      <t xml:space="preserve">Has the government established high-level coordinating mechanisms with clear mandates to ensure whole-of-government coordination for PCSD, including at sectoral level?
</t>
    </r>
    <r>
      <rPr>
        <i/>
        <sz val="10"/>
        <color theme="1"/>
        <rFont val="Calibri"/>
        <family val="2"/>
        <scheme val="minor"/>
      </rPr>
      <t>For example, a high-level coordinating mechanism or body whether located within the Centre of Government or a lead line ministry as appropriate, with a clear mandate, resources and capacities to anticipate and resolve policy divergences, including on potential negative impacts of policies, and tensions arising from diverging priorities and different sectoral interests.</t>
    </r>
  </si>
  <si>
    <r>
      <t xml:space="preserve">Are there formal governance structures or informal channels in place to support communication between sectoral ministries and departments for enhancing PCSD?
</t>
    </r>
    <r>
      <rPr>
        <i/>
        <sz val="10"/>
        <color theme="1"/>
        <rFont val="Calibri"/>
        <family val="2"/>
        <scheme val="minor"/>
      </rPr>
      <t>For example, inter-ministerial committees that stimulate open exchange of ideas and innovative thinking to address cross-cutting policy objectives and develop integrated solutions.</t>
    </r>
  </si>
  <si>
    <r>
      <t xml:space="preserve">Are there specific capacity-building programs or other resources in place for public servants, government officials, or staff to enhance policy coherence for sustainable development?
</t>
    </r>
    <r>
      <rPr>
        <i/>
        <sz val="10"/>
        <color theme="1"/>
        <rFont val="Calibri"/>
        <family val="2"/>
        <scheme val="minor"/>
      </rPr>
      <t>For example, to improve skills that take civil servants beyond their traditional operating environment and challenge them to think and act in new, cross-disciplinary ways to foster coherence in policymaking.</t>
    </r>
  </si>
  <si>
    <r>
      <t xml:space="preserve">Are there provisions or mechanisms in place to align national and sub-national plans, policies, budgets, or regulatory frameworks for sustainable development?
</t>
    </r>
    <r>
      <rPr>
        <i/>
        <sz val="10"/>
        <color theme="1"/>
        <rFont val="Calibri"/>
        <family val="2"/>
        <scheme val="minor"/>
      </rPr>
      <t>For example, National Sustainable Development Strategies outline relevant action and mandate sub-national engagement; or data exchanges and other engagements between government levels are institutionalised in other ways.</t>
    </r>
  </si>
  <si>
    <r>
      <t xml:space="preserve">Are there formal governance structures or informal channels in place to support communication between national and sub-national levels of government for enhancing PCSD?
</t>
    </r>
    <r>
      <rPr>
        <i/>
        <sz val="10"/>
        <color theme="1"/>
        <rFont val="Calibri"/>
        <family val="2"/>
        <scheme val="minor"/>
      </rPr>
      <t>For example, interterritorial commissions, the participation of local governments in National Councils for the 2030 Agenda, and focal points for the implementation of SDGs at the regional and local level.</t>
    </r>
  </si>
  <si>
    <r>
      <t xml:space="preserve">Are there mechanisms or processes in place to ensure coordinated action between national and subnational agencies on international initiatives or development co-operation for sustainable development?
</t>
    </r>
    <r>
      <rPr>
        <i/>
        <sz val="10"/>
        <color theme="1"/>
        <rFont val="Calibri"/>
        <family val="2"/>
        <scheme val="minor"/>
      </rPr>
      <t>For example, national agencies provide advisory services, networks, or matchmaking for sub-national entities engaging in international initiatives or development cooperation.</t>
    </r>
  </si>
  <si>
    <r>
      <t xml:space="preserve">Are there participatory mechanisms in place to ensure stakeholders are informed and engaged proactively in different phases of the policy cycle for sustainable development, or in the development of PCSD initiatives through a whole-of-society approach?
</t>
    </r>
    <r>
      <rPr>
        <i/>
        <sz val="10"/>
        <color theme="1"/>
        <rFont val="Calibri"/>
        <family val="2"/>
        <scheme val="minor"/>
      </rPr>
      <t>For example, dedicated laws, public consultations, advisory committees, focus groups, online platforms, regular meetings or other means enable engagement and participation in decision-making making, to gather feedback, address coherence issues, and collaborate on solutions involving different levels of society.</t>
    </r>
  </si>
  <si>
    <r>
      <t xml:space="preserve">Are there mechanisms in place to reach out to marginalised and vulnerable groups in society and advocate for their needs and participation in decision-making to advance inclusive sustainable development?
</t>
    </r>
    <r>
      <rPr>
        <i/>
        <sz val="10"/>
        <color theme="1"/>
        <rFont val="Calibri"/>
        <family val="2"/>
        <scheme val="minor"/>
      </rPr>
      <t>For example, to consult or engage different groups as co-designers on action plans that mainstream, in an integrated manner, the principle of leaving no one behind in public policies and reform measures, placing emphasis on targeted measures which support those who are furthest behind and promote human rights, gender equality and social inclusion.</t>
    </r>
  </si>
  <si>
    <r>
      <t xml:space="preserve">Has the government put mechanisms in place to promote stakeholder engagement in policy coherence for sustainable development at various levels of governance, to advance best practice and encourage peer learning? 
</t>
    </r>
    <r>
      <rPr>
        <i/>
        <sz val="10"/>
        <color theme="1"/>
        <rFont val="Calibri"/>
        <family val="2"/>
        <scheme val="minor"/>
      </rPr>
      <t>For example, engagement through global or national campaigns, policy dialogues, intergovernmental processes, capacity building initiatives, and societal mobilisation.</t>
    </r>
  </si>
  <si>
    <r>
      <t xml:space="preserve">Does the government have any mechanisms or tools in place  to conduct regular policy impact assessments to identify any positive and negative impacts on sustainable development? 
</t>
    </r>
    <r>
      <rPr>
        <i/>
        <sz val="10"/>
        <color theme="1"/>
        <rFont val="Calibri"/>
        <family val="2"/>
        <scheme val="minor"/>
      </rPr>
      <t>For example, established tools such as cost-benefit analysis, indicator frameworks for tracking policy effectiveness, or other tools such as Regulatory, Environmental, Gender and Social Impact, and Strategic Assessments are regularly used across government sectors to evaluate and align policies with sustainable development objectives.</t>
    </r>
  </si>
  <si>
    <r>
      <t xml:space="preserve">Has the government established ex-ante and ex-post policy impact assessments that consider transboundary impacts?
</t>
    </r>
    <r>
      <rPr>
        <i/>
        <sz val="10"/>
        <color theme="1"/>
        <rFont val="Calibri"/>
        <family val="2"/>
        <scheme val="minor"/>
      </rPr>
      <t>For example, established tools such as cost-benefit analysis, transboundary impact assessments, multistakeholder consultations, indicator frameworks or other tools are regularly used across government sectors to evaluate the transboundary impacts of policies on sustainable development.</t>
    </r>
  </si>
  <si>
    <r>
      <t xml:space="preserve">Does the government have any mechanisms in place to build capacity in the public service to collect and analyse evidence on how different policies, laws or regulations impact sustainable development?
</t>
    </r>
    <r>
      <rPr>
        <i/>
        <sz val="10"/>
        <color theme="1"/>
        <rFont val="Calibri"/>
        <family val="2"/>
        <scheme val="minor"/>
      </rPr>
      <t>For example, training designed to allow civil servants to strategically address positive and negative impacts of policies, laws or regulations on sustainable development.</t>
    </r>
  </si>
  <si>
    <r>
      <t xml:space="preserve">Does the government have any information management systems or similar mechanisms in place to coherently identify and centralise data, indicators and (or) other information for monitoring progress on sustainable development?
</t>
    </r>
    <r>
      <rPr>
        <i/>
        <sz val="10"/>
        <color theme="1"/>
        <rFont val="Calibri"/>
        <family val="2"/>
        <scheme val="minor"/>
      </rPr>
      <t>For example, centralising existing reliable data, indicators, and information to monitor economic, social, and environmental externalities imposed beyond national borders (transboundary impacts).</t>
    </r>
  </si>
  <si>
    <r>
      <t xml:space="preserve">Does the government have mechanisms in place to provide regular and transparent reporting to relevant national bodies (e.g. Parliament, ministerial or other bodies) on progress on PCSD?
</t>
    </r>
    <r>
      <rPr>
        <i/>
        <sz val="10"/>
        <color theme="1"/>
        <rFont val="Calibri"/>
        <family val="2"/>
        <scheme val="minor"/>
      </rPr>
      <t>For example, regular reports to the parliament, ministerial or other bodies about progress on PCSD. Information on progress can also be included in VNRs and in reporting on development co-operation activities.</t>
    </r>
  </si>
  <si>
    <r>
      <t xml:space="preserve">Does the government have mechanisms in place to ensure that findings on PCSD are regularly evaluated and used to take adaptive action, including with regards to synergies and potential trade-offs between sectoral policies?
</t>
    </r>
    <r>
      <rPr>
        <i/>
        <sz val="10"/>
        <color theme="1"/>
        <rFont val="Calibri"/>
        <family val="2"/>
        <scheme val="minor"/>
      </rPr>
      <t>For example, evaluation systems systematically assess the coherence of policies with different sectoral priorities and policies, providing actionable insights for policymakers.</t>
    </r>
  </si>
  <si>
    <r>
      <t xml:space="preserve">There is a clear political statement at the highest level of government demonstrating commitment to PCSD, implemented in all relevant aspects of governance.
</t>
    </r>
    <r>
      <rPr>
        <i/>
        <sz val="11"/>
        <color theme="1"/>
        <rFont val="Calibri"/>
        <family val="2"/>
        <scheme val="minor"/>
      </rPr>
      <t>(e.g. The government has made a clear political statement at the highest level, demonstrating commitment to PCSD. The political leadership actively promotes PCSD and supports sustainable development goals, ensuring that policies, laws and institutional arrangements align with these goals, including at sectoral level, as applicable. This commitment is translated into concrete mechanisms and actions across all relevant sectors and policies. This includes integrating PCSD into relevant policies and legislative frameworks, strategic planning, and operational activities, fostering a culture of sustainability throughout the government. Stakeholders are engaged, public support is mobilised, and robust monitoring and evaluation mechanisms are in place to track progress and ensure accountability.)</t>
    </r>
  </si>
  <si>
    <t>Theme</t>
  </si>
  <si>
    <t>id</t>
  </si>
  <si>
    <t>value</t>
  </si>
  <si>
    <t>Total</t>
  </si>
  <si>
    <t>_T</t>
  </si>
  <si>
    <t>Not in place
(0)</t>
  </si>
  <si>
    <t>Under development
(1)</t>
  </si>
  <si>
    <t>In place, not implemented
(2)</t>
  </si>
  <si>
    <t>In place, partially implemented
(3)</t>
  </si>
  <si>
    <t>In place, fully implemented
(4)</t>
  </si>
  <si>
    <r>
      <t xml:space="preserve">There is no clear political statement in place; however, there are formal plans to develop one and include it in national strategic documents, policies or legislation, including at sectoral level, or it is currently under development.
</t>
    </r>
    <r>
      <rPr>
        <i/>
        <sz val="11"/>
        <color theme="1"/>
        <rFont val="Calibri"/>
        <family val="2"/>
        <scheme val="minor"/>
      </rPr>
      <t>(e.g. An upcoming new or updated national strategic document, policy or law with an explicit commitment to PCSD.)</t>
    </r>
    <r>
      <rPr>
        <sz val="11"/>
        <color theme="1"/>
        <rFont val="Calibri"/>
        <family val="2"/>
        <scheme val="minor"/>
      </rPr>
      <t xml:space="preserve">
</t>
    </r>
  </si>
  <si>
    <r>
      <t xml:space="preserve">There is a clear political statement at the highest level of government demonstrating commitment to PCSD, but it is not implemented.
</t>
    </r>
    <r>
      <rPr>
        <i/>
        <sz val="11"/>
        <color theme="1"/>
        <rFont val="Calibri"/>
        <family val="2"/>
        <scheme val="minor"/>
      </rPr>
      <t>(e.g. The commitment to PCSD is reflected in sectoral strategies, policies or laws but there are no action plans, priority areas, institutional roles and responsibilities to support it. Any activities do not effectively translate the commitment to PCSD into action.)</t>
    </r>
  </si>
  <si>
    <r>
      <t xml:space="preserve">There is a clear political statement at the highest level of government demonstrating commitment to PCSD, but the level of implementation is incomplete.
</t>
    </r>
    <r>
      <rPr>
        <i/>
        <sz val="11"/>
        <color theme="1"/>
        <rFont val="Calibri"/>
        <family val="2"/>
        <scheme val="minor"/>
      </rPr>
      <t xml:space="preserve">(e.g. Some elements may be missing, preventing full implementation of the commitment to PCSD. This could be due to unclear oversight mandates, roles and responsibilities, insufficient funding, capacities or data, regulatory burdens, normative gaps, or lengthy bureaucratic processes.) 
</t>
    </r>
  </si>
  <si>
    <t xml:space="preserve">There are no clear national priority areas in place, and there are no plans or actions to define them.
</t>
  </si>
  <si>
    <r>
      <t xml:space="preserve">There are no clear national priority areas in place; however, there are formal plans to define them, or they are currently under development.
</t>
    </r>
    <r>
      <rPr>
        <i/>
        <sz val="11"/>
        <color theme="1"/>
        <rFont val="Calibri"/>
        <family val="2"/>
        <scheme val="minor"/>
      </rPr>
      <t>(e.g. An upcoming new or updated national strategic document, policy or law with an explicit commitment to PCSD.)</t>
    </r>
  </si>
  <si>
    <r>
      <t xml:space="preserve">The government has defined clear national priority areas for advancing PCSD, but specific actions to address these priority areas have not been implemented.
</t>
    </r>
    <r>
      <rPr>
        <i/>
        <sz val="11"/>
        <color theme="1"/>
        <rFont val="Calibri"/>
        <family val="2"/>
        <scheme val="minor"/>
      </rPr>
      <t xml:space="preserve">(e.g. No concrete actions have been taken to address the priority areas for advancing PCSD in sectoral strategies, policies, or regulations. Alternatively, the actions taken have not effectively addressed these priority areas.)
</t>
    </r>
  </si>
  <si>
    <r>
      <t xml:space="preserve">The government has defined clear national priority areas for advancing PCSD, but the level of implementation is incomplete.
</t>
    </r>
    <r>
      <rPr>
        <i/>
        <sz val="11"/>
        <color theme="1"/>
        <rFont val="Calibri"/>
        <family val="2"/>
        <scheme val="minor"/>
      </rPr>
      <t>(e.g. Some factors may be preventing full implementation. These could include insufficient funding, capacity, data, siloed institutional approaches, normative or regulatory gaps, including at sectoral level, or lengthy bureaucratic processes.)</t>
    </r>
  </si>
  <si>
    <r>
      <t xml:space="preserve">The government has defined clear national priority areas for advancing PCSD, and these are implemented covering all relevant aspects of governance.
</t>
    </r>
    <r>
      <rPr>
        <i/>
        <sz val="11"/>
        <color theme="1"/>
        <rFont val="Calibri"/>
        <family val="2"/>
        <scheme val="minor"/>
      </rPr>
      <t>(e.g. The defined priorities are integrated into sectoral policies, strategies, and time-bound action plans, guiding efforts to achieve sustainable development goals, capitalising on synergies across sectors and considering potential transboundary impacts of policies. There is active coordination across sectors to align initiatives with these priorities, fostering an integrated approach throughout the government.)</t>
    </r>
  </si>
  <si>
    <t xml:space="preserve">There are no clear institutional roles and responsibilities in place, and there are no plans or actions to define them.
</t>
  </si>
  <si>
    <r>
      <t xml:space="preserve">The government has defined clear institutional roles and responsibilities for promoting, overseeing, and implementing PCSD, but these roles have not yet been implemented.
</t>
    </r>
    <r>
      <rPr>
        <i/>
        <sz val="11"/>
        <color theme="1"/>
        <rFont val="Calibri"/>
        <family val="2"/>
        <scheme val="minor"/>
      </rPr>
      <t>(e.g. Factors that may hinder implementation include: insufficient funding, capacity constraints, regulatory burdens, normative gaps, lack of specific mandates, inadequate political will, coordination issues, insufficient stakeholder engagement, weak inter-ministerial communication, etc.)</t>
    </r>
  </si>
  <si>
    <r>
      <t xml:space="preserve">There are no clear institutional roles and responsibilities in place; however, there are formal plans to define them, or they are currently under development.
</t>
    </r>
    <r>
      <rPr>
        <i/>
        <sz val="11"/>
        <color theme="1"/>
        <rFont val="Calibri"/>
        <family val="2"/>
        <scheme val="minor"/>
      </rPr>
      <t>(e.g. Upcoming changes in the government structures; new mandates for existing bodies or institutional structures defining clear PCSD role or the creation of new bodies or institutions explicitly mandated to enhance PCSD across the government.)</t>
    </r>
  </si>
  <si>
    <r>
      <t xml:space="preserve">The government has defined clear institutional roles and responsibilities for promoting, overseeing, and implementing PCSD. However, these roles have only been partially implemented.
</t>
    </r>
    <r>
      <rPr>
        <i/>
        <sz val="11"/>
        <color theme="1"/>
        <rFont val="Calibri"/>
        <family val="2"/>
        <scheme val="minor"/>
      </rPr>
      <t>(Several challenges could be causing the partial implementation, including limited financial, human, or technical resources, resistance from existing institutional practices, lack of inter-ministerial collaboration, normative or regulatory gaps and insufficient capacity-building for staff involved in PCSD.)</t>
    </r>
  </si>
  <si>
    <r>
      <t xml:space="preserve">The government has defined clear institutional roles and responsibilities for promoting, overseeing, and implementing PCSD. In practice, these roles are comprehensively implemented in all relevant aspects of governance.
</t>
    </r>
    <r>
      <rPr>
        <i/>
        <sz val="11"/>
        <color theme="1"/>
        <rFont val="Calibri"/>
        <family val="2"/>
        <scheme val="minor"/>
      </rPr>
      <t>(e.g. A lead institution has been established with clear mandates to promote and oversee the implementation of PCSD across the government. The mandates and role of this institution are well known throughout the government in different sectors and at different levels.)</t>
    </r>
  </si>
  <si>
    <r>
      <t xml:space="preserve">There is no strategic long-term vision for sustainable development in place; however, there are formal plans to develop it, or it is currently under development.
</t>
    </r>
    <r>
      <rPr>
        <i/>
        <sz val="11"/>
        <color theme="1"/>
        <rFont val="Calibri"/>
        <family val="2"/>
        <scheme val="minor"/>
      </rPr>
      <t>(e.g. An upcoming new or updated national long-term vision statement, policy or strategy to identify, prevent, and mitigate actual and potential adverse impacts of decision-making on the wellbeing and sustainable development of future generations.)</t>
    </r>
  </si>
  <si>
    <r>
      <t xml:space="preserve">The government has developed and formally adopted a strategic long-term vision for sustainable development to enhance policy coherence, but it is not implemented yet.
</t>
    </r>
    <r>
      <rPr>
        <i/>
        <sz val="11"/>
        <color theme="1"/>
        <rFont val="Calibri"/>
        <family val="2"/>
        <scheme val="minor"/>
      </rPr>
      <t>(e.g. Sectoral strategies and policies do not include the key elements of the long-term vision. They lack clear objectives to identify, prevent, or reduce potential negative impacts of decision-making on the wellbeing and sustainable development of future generations.)</t>
    </r>
  </si>
  <si>
    <r>
      <t xml:space="preserve">The government has developed a strategic long-term vision for sustainable development to enhance policy coherence, but the level of implementation is incomplete.
</t>
    </r>
    <r>
      <rPr>
        <i/>
        <sz val="11"/>
        <color theme="1"/>
        <rFont val="Calibri"/>
        <family val="2"/>
        <scheme val="minor"/>
      </rPr>
      <t>(e.g. Several challenges could be hindering the full implementation. These could include poor integration into sectoral policies, undefined objectives, limited stakeholder engagement, inadequate monitoring, capacity constraints, normative gaps, and low public awareness.)</t>
    </r>
  </si>
  <si>
    <r>
      <t xml:space="preserve">The government has developed a strategic long-term vision for sustainable development to enhance policy coherence, which is implemented in all relevant aspects of governance.
</t>
    </r>
    <r>
      <rPr>
        <i/>
        <sz val="11"/>
        <color theme="1"/>
        <rFont val="Calibri"/>
        <family val="2"/>
        <scheme val="minor"/>
      </rPr>
      <t>(e.g. A long-term vision or strategy is in place establishing long-term goals and targets for sustainable development and guiding short-term decision-making to consider the wellbeing and sustainable development of future generations. This strategic vision is integrated into all relevant sectoral strategies and policies and translated into concrete actions to identify, prevent, and mitigate potential adverse impacts on future generations. This process involves engaging stakeholders, securing legislative and public support, and developing robust monitoring and evaluation frameworks.)</t>
    </r>
  </si>
  <si>
    <t>There are no long-term strategic planning tools in place, and there are no plans or actions to develop them.</t>
  </si>
  <si>
    <r>
      <t xml:space="preserve">There are no long-term strategic planning tools in place; however, there are formal plans to develop them, or they are currently under development.
</t>
    </r>
    <r>
      <rPr>
        <i/>
        <sz val="11"/>
        <color theme="1"/>
        <rFont val="Calibri"/>
        <family val="2"/>
        <scheme val="minor"/>
      </rPr>
      <t>(e.g. The upcoming creation of dedicated strategic foresight units at the center of government or ministries, changes to existing impact assessment tools, and the development of new training programs related to long-term planning tools and systems-thinking approaches.)</t>
    </r>
  </si>
  <si>
    <r>
      <t xml:space="preserve">The government has developed long-term strategic planning tools to enhance policy coherence, but these tools have not been implemented yet.
</t>
    </r>
    <r>
      <rPr>
        <i/>
        <sz val="11"/>
        <color theme="1"/>
        <rFont val="Calibri"/>
        <family val="2"/>
        <scheme val="minor"/>
      </rPr>
      <t>(e.g. Resource constraints, lack of political will, institutional resistance, insufficient training, complexity of using tools, normative gaps and inadequate engagement might be factors that hinder implementation.)</t>
    </r>
  </si>
  <si>
    <r>
      <t xml:space="preserve">The government uses long-term strategic planning tools to enhance coherence. However, these tools have only been partially implemented.
</t>
    </r>
    <r>
      <rPr>
        <i/>
        <sz val="11"/>
        <color theme="1"/>
        <rFont val="Calibri"/>
        <family val="2"/>
        <scheme val="minor"/>
      </rPr>
      <t>(e.g. Several challenges could be hindering the full implementation. These could include: resource constraints, insufficient political will, institutional resistance, normative gaps insufficient training, etc.)</t>
    </r>
  </si>
  <si>
    <r>
      <t xml:space="preserve">The government uses long-term strategic planning tools to enhance policy coherence, and these are implemented covering all relevant aspects of governance.
</t>
    </r>
    <r>
      <rPr>
        <i/>
        <sz val="11"/>
        <color theme="1"/>
        <rFont val="Calibri"/>
        <family val="2"/>
        <scheme val="minor"/>
      </rPr>
      <t>(e.g. The government commonly uses long-term strategic planning tools (e.g. impact assessments, strategic foresight, scenario development, integrated modeling tools, or systems-thinking approaches) in formulating and implementing strategies and policies. These tools help identify, prevent, and mitigate potential adverse impacts on the wellbeing and sustainable development of future generations. These tools are proactively used to inform policy- and decision-making.)</t>
    </r>
  </si>
  <si>
    <r>
      <t xml:space="preserve">There are no institutional arrangements or mechanisms in place; however, there are formal plans to establish them, or they are currently under development.
</t>
    </r>
    <r>
      <rPr>
        <i/>
        <sz val="11"/>
        <color theme="1"/>
        <rFont val="Calibri"/>
        <family val="2"/>
        <scheme val="minor"/>
      </rPr>
      <t>(e.g. The upcoming creation of a dedicated or independent body, such as the National Commissions for Sustainable Development, independent bodies, a commissioner, council, or ombudsperson for future generations with a specific mandate to enhance PCSD that spans government terms and electoral cycles, ensuring continuity of PCSD efforts across different administrations.)</t>
    </r>
  </si>
  <si>
    <r>
      <t xml:space="preserve">The government has established dedicated institutional arrangements or mechanisms to support a long-term vision for PCSD. However, their tasks have not been implemented yet.
</t>
    </r>
    <r>
      <rPr>
        <i/>
        <sz val="11"/>
        <color theme="1"/>
        <rFont val="Calibri"/>
        <family val="2"/>
        <scheme val="minor"/>
      </rPr>
      <t>(e.g. Several factors can hinder implementation including unclear mandates, resource constraints, insufficient political will, institutional resistance, inadequate stakeholder engagement, normative gaps, and low public awareness and support.)</t>
    </r>
  </si>
  <si>
    <r>
      <t xml:space="preserve">The government has established dedicated institutional arrangements or mechanisms to support a long-term vision for PCSD. However, their tasks have only been partially implemented.
</t>
    </r>
    <r>
      <rPr>
        <i/>
        <sz val="11"/>
        <color theme="1"/>
        <rFont val="Calibri"/>
        <family val="2"/>
        <scheme val="minor"/>
      </rPr>
      <t>(e.g. The full implementation of government measures can be hindered by political interference, insufficient resources, bureaucratic resistance, poor coordination among ministries or departments, public opposition, complex legal frameworks, normative gaps or other gaps in monitoring and evaluation.)</t>
    </r>
    <r>
      <rPr>
        <sz val="11"/>
        <color theme="1"/>
        <rFont val="Calibri"/>
        <family val="2"/>
        <scheme val="minor"/>
      </rPr>
      <t xml:space="preserve">
</t>
    </r>
  </si>
  <si>
    <r>
      <t xml:space="preserve">The government has established dedicated institutional arrangements or mechanisms to support a long-term vision for PCSD Their tasks are comprehensively implemented covering all relevant aspects of governance.
</t>
    </r>
    <r>
      <rPr>
        <i/>
        <sz val="11"/>
        <color theme="1"/>
        <rFont val="Calibri"/>
        <family val="2"/>
        <scheme val="minor"/>
      </rPr>
      <t>(e.g. The government has established a dedicated body with clear mandates and resources to ensure its commitment to PCSD extends beyond electoral cycles and government terms. This body has clear objectives, adequate resources, and supports effective communication, strong leadership, stakeholder engagement, and coordination across Ministries or departments. It also has robust monitoring and evaluation systems and the flexibility to adapt to changing circumstances.)</t>
    </r>
  </si>
  <si>
    <r>
      <t xml:space="preserve">There is no budgetary process in place; however, there are formal plans to develop it, or it is currently under development.
</t>
    </r>
    <r>
      <rPr>
        <i/>
        <sz val="11"/>
        <color theme="1"/>
        <rFont val="Calibri"/>
        <family val="2"/>
        <scheme val="minor"/>
      </rPr>
      <t>(e.g. The upcoming introduction of new directives for preparing the annual budget with the aim of integrating sustainable development into sectoral policies, or adopting new practices such as SDG coding and tagging, SDG-aligned results-based budgeting, and linking the strategic budgeting process to the SDGs.)</t>
    </r>
  </si>
  <si>
    <r>
      <t xml:space="preserve">The government has developed a budgetary process to integrate sustainable development into sectoral policies, and to address synergies and trade-offs across economic, social and environmental policy areas, but it has not been implemented yet.
</t>
    </r>
    <r>
      <rPr>
        <i/>
        <sz val="11"/>
        <color theme="1"/>
        <rFont val="Calibri"/>
        <family val="2"/>
        <scheme val="minor"/>
      </rPr>
      <t>(e.g. Several factors can hinder implementation, including the complexity of integrating sustainability into existing frameworks, balancing resource allocation across competing goals, the need for capacity building within institutions, the necessity of strong political will and commitment, normative gaps, and financial constraints.)</t>
    </r>
  </si>
  <si>
    <r>
      <t xml:space="preserve">The government has developed a budgetary process to integrate sustainable development into sectoral policies, and to address synergies and trade-offs across economic, social and environmental policy areas, but its implementation remains partial.
</t>
    </r>
    <r>
      <rPr>
        <i/>
        <sz val="11"/>
        <color theme="1"/>
        <rFont val="Calibri"/>
        <family val="2"/>
        <scheme val="minor"/>
      </rPr>
      <t>(e.g. Several challenges could be hindering full implementation, including the complexity of integrating sustainable development priorities into existing frameworks, difficulties in data collection, balancing resource allocation across competing goals, weak institutional capacity, insufficient political will and commitment, normative gaps, and financial constraints.)</t>
    </r>
  </si>
  <si>
    <r>
      <t xml:space="preserve">The government has developed a budgetary process to integrate sustainable development into sectoral policies, and to address synergies and trade-offs across economic, social and environmental policy areas. Sustainability considerations are integrated in all phases of the budgetary process.
</t>
    </r>
    <r>
      <rPr>
        <i/>
        <sz val="11"/>
        <color theme="1"/>
        <rFont val="Calibri"/>
        <family val="2"/>
        <scheme val="minor"/>
      </rPr>
      <t>(e.g. Sustainable development is effectively integrated into sectoral policies through budgetary process (e.g. budget formulation, approval, execution, oversight), promoting synergies across policy sectors, strategically balancing resource allocations for economic, social and environmental goals, and fostering collaboration and coordination between government departments and agencies).</t>
    </r>
  </si>
  <si>
    <t>There are no mechanisms or tools in place, and there are no plans or actions to develop them.</t>
  </si>
  <si>
    <r>
      <t xml:space="preserve">The government has developed dedicated mechanisms and tools to integrate sustainable development into the sectoral and financing plans of line ministries. However, these mechanisms have not yet been implemented.
</t>
    </r>
    <r>
      <rPr>
        <i/>
        <sz val="11"/>
        <color theme="1"/>
        <rFont val="Calibri"/>
        <family val="2"/>
        <scheme val="minor"/>
      </rPr>
      <t>(e.g. Several challenges might hinder implementation, including limited funding, capacity constraints, limited data and information, coordination issues, insufficient political will, and normative gaps.)</t>
    </r>
  </si>
  <si>
    <r>
      <t xml:space="preserve">The government has developed dedicated mechanisms and tools to integrate sustainable development into the sectoral and financing plans of line ministries. However, these mechanisms have only been partially implemented.
</t>
    </r>
    <r>
      <rPr>
        <i/>
        <sz val="11"/>
        <color theme="1"/>
        <rFont val="Calibri"/>
        <family val="2"/>
        <scheme val="minor"/>
      </rPr>
      <t>(e.g. Several factors might contribute to the partial implementation. These could include insufficient funding, capacity constraints, bureaucratic burdens, coordination issues, data unavailability normative gaps, etc.)</t>
    </r>
  </si>
  <si>
    <r>
      <t xml:space="preserve">The government has developed dedicated mechanisms and tools to integrate sustainable development into the sectoral and financing plans of line ministries. These mechanisms have been comprehensively implemented, covering all relevant aspects of governance.
</t>
    </r>
    <r>
      <rPr>
        <i/>
        <sz val="11"/>
        <color theme="1"/>
        <rFont val="Calibri"/>
        <family val="2"/>
        <scheme val="minor"/>
      </rPr>
      <t>(e.g. Established mechanisms and tools have ensured that sustainable development priorities are integrated into every sector and financial plan, contributing to effective progress towards sustainable development goals. These mechanisms and tools also foster a culture of sustainability across all levels and sectors of government, driving continuous improvement and innovation in sustainable development practices.)</t>
    </r>
  </si>
  <si>
    <t xml:space="preserve">There are no mechanisms or measures in place; however, there are formal plans to develop them, or they are currently under development.
</t>
  </si>
  <si>
    <r>
      <t xml:space="preserve">The government has established mechanisms or measures to promote the mobilisation of financial resources to support PCSD. However, these mechanisms have not yet been implemented.
</t>
    </r>
    <r>
      <rPr>
        <i/>
        <sz val="11"/>
        <color theme="1"/>
        <rFont val="Calibri"/>
        <family val="2"/>
        <scheme val="minor"/>
      </rPr>
      <t>(e.g. Several challenges might hinder implementation, including insufficient funding, capacity, coordination, or insufficient stakeholder engagement.)</t>
    </r>
  </si>
  <si>
    <r>
      <t xml:space="preserve">The government has established mechanisms or measures to promote the mobilisation of financial resources to support PCSD. However, these mechanisms have only been partially implemented.
</t>
    </r>
    <r>
      <rPr>
        <i/>
        <sz val="11"/>
        <color theme="1"/>
        <rFont val="Calibri"/>
        <family val="2"/>
        <scheme val="minor"/>
      </rPr>
      <t>(e.g. Some factors may be preventing full implementation. These could include insufficient funding, capacity, coordination, or insufficient stakeholder engagement.)</t>
    </r>
  </si>
  <si>
    <r>
      <t xml:space="preserve">The government has established mechanisms and implemented measures to promote the mobilisation of financial resources to support PCSD. These have been comprehensively applied, covering all relevant aspects of governance.
</t>
    </r>
    <r>
      <rPr>
        <i/>
        <sz val="11"/>
        <color theme="1"/>
        <rFont val="Calibri"/>
        <family val="2"/>
        <scheme val="minor"/>
      </rPr>
      <t>(e.g. The established mechanisms and implemented measures have resulted in specific programs or policies that enhance the contribution of domestic resources to sustainable development, or have created incentives to attract private investments for sustainable development or fostered public-private partnerships that support the mobilisation of financial resources to advance sustainable development.)</t>
    </r>
  </si>
  <si>
    <r>
      <t xml:space="preserve">The government established high-level coordinating mechanisms with clear mandates to ensure whole-of-government coordination for PCSD, including at sectoral level. However, these mechanisms have not yet been implemented.
</t>
    </r>
    <r>
      <rPr>
        <i/>
        <sz val="11"/>
        <color theme="1"/>
        <rFont val="Calibri"/>
        <family val="2"/>
        <scheme val="minor"/>
      </rPr>
      <t>(e.g. Several factors can hinder implementation, including insufficient political will, bureaucratic inefficiencies, information asymmetries, stakeholder resistance, vested interests, complexity of coordination, normative gaps and lack of accountability.)</t>
    </r>
  </si>
  <si>
    <r>
      <t xml:space="preserve">The government has established high-level coordinating mechanisms with clear mandates to ensure whole-of-government coordination for PCSD, including at sectoral level. However, these mechanisms have only been partially implemented.
</t>
    </r>
    <r>
      <rPr>
        <i/>
        <sz val="11"/>
        <color theme="1"/>
        <rFont val="Calibri"/>
        <family val="2"/>
        <scheme val="minor"/>
      </rPr>
      <t>(e.g. Several challenges can lead to the partial implementation, including shifts in political leadership and priorities, insufficient technical resources, normative gaps, bureaucratic and stakeholder resistance; etc.)</t>
    </r>
  </si>
  <si>
    <r>
      <t xml:space="preserve">The government has established high-level coordinating mechanisms with clear mandates to ensure whole-of-government coordination for PCSD, including at sectoral level. These mechanisms have been fully implemented, covering all relevant aspects of governance.
</t>
    </r>
    <r>
      <rPr>
        <i/>
        <sz val="11"/>
        <color theme="1"/>
        <rFont val="Calibri"/>
        <family val="2"/>
        <scheme val="minor"/>
      </rPr>
      <t>(e.g. A high-level coordinating mechanism operates regularly to support whole-of-government coordination for Policy Coherence for Sustainable Development (PCSD). This mechanism has a clear mandate, adequate resources, and the capacity to anticipate and resolve policy divergences, including potential negative impacts of policies and tensions arising from diverging priorities and different sectoral interests.)</t>
    </r>
  </si>
  <si>
    <t xml:space="preserve">The formal governance structures or informal channels do not exist, and there are no plans or actions to develop them.
</t>
  </si>
  <si>
    <r>
      <t xml:space="preserve">The government has established formal governance structures or informal channels to support communication between sectoral ministries and departments for enhancing PCSD. However, these mechanisms have not yet been implemented.
</t>
    </r>
    <r>
      <rPr>
        <i/>
        <sz val="11"/>
        <color theme="1"/>
        <rFont val="Calibri"/>
        <family val="2"/>
        <scheme val="minor"/>
      </rPr>
      <t>(e.g. Several factors might hinder implementation, such as resistance to change, lack of alignment with organisational culture, vested interests, inadequate resources, poor communication normative gaps, and unfavorable external conditions like political instability or changes in government.)</t>
    </r>
  </si>
  <si>
    <r>
      <t xml:space="preserve">The government has established formal governance structures or informal channels to support communication between sectoral ministries and departments for enhancing PCSD. However, these mechanisms have only been partially implemented.
</t>
    </r>
    <r>
      <rPr>
        <i/>
        <sz val="11"/>
        <color theme="1"/>
        <rFont val="Calibri"/>
        <family val="2"/>
        <scheme val="minor"/>
      </rPr>
      <t>(e.g. Full implementation may be hindered by bureaucratic rigidities, inflexibility, resource constraints, poor communication, resistance to change, normative gaps, and external factors like political instability or economic downturns.)</t>
    </r>
  </si>
  <si>
    <r>
      <t xml:space="preserve">The government has established formal governance structures or informal channels to support communication between sectoral ministries and departments for enhancing PCSD. These mechanisms have been fully implemented, covering all relevant aspects of governance.
</t>
    </r>
    <r>
      <rPr>
        <i/>
        <sz val="11"/>
        <color theme="1"/>
        <rFont val="Calibri"/>
        <family val="2"/>
        <scheme val="minor"/>
      </rPr>
      <t>(e.g. The establishment of these structures and channels has led to improved collaboration, coordination, and information sharing across all sectors of government. This has strengthened the alignment of policies with the Sustainable Development Goals and fostered a culture of continuous improvement and innovation in public administration.)</t>
    </r>
  </si>
  <si>
    <r>
      <t xml:space="preserve">The government has developed capacity-building programs or other resources for public servants, government officials, or staff to enhance policy coherence for sustainable development. However, these programmes have not yet been implemented.
</t>
    </r>
    <r>
      <rPr>
        <i/>
        <sz val="11"/>
        <color theme="1"/>
        <rFont val="Calibri"/>
        <family val="2"/>
        <scheme val="minor"/>
      </rPr>
      <t>(e.g. Several challenges might hinder implementation. These could include insufficient funding, capacity constraints, bureaucratic burdens, coordination issues, data unavailability normative gaps, etc.)</t>
    </r>
  </si>
  <si>
    <r>
      <t xml:space="preserve">The government has developed capacity-building programs or other resources for public servants, government officials, or staff to enhance policy coherence for sustainable development. However, these programmes have only been partially implemented.
</t>
    </r>
    <r>
      <rPr>
        <i/>
        <sz val="11"/>
        <color theme="1"/>
        <rFont val="Calibri"/>
        <family val="2"/>
        <scheme val="minor"/>
      </rPr>
      <t>(e.g. Several factors might contribute to the partial implementation. These could include insufficient funding, capacity constraints, bureaucratic burdens, coordination issues, insufficient engagement, etc.)</t>
    </r>
  </si>
  <si>
    <r>
      <t xml:space="preserve">The government has developed capacity-building programs or other resources for public servants, government officials, or staff to enhance policy coherence for sustainable development. These programmes have been fully implemented, covering all relevant aspects of governance.
</t>
    </r>
    <r>
      <rPr>
        <i/>
        <sz val="11"/>
        <color theme="1"/>
        <rFont val="Calibri"/>
        <family val="2"/>
        <scheme val="minor"/>
      </rPr>
      <t>(e.g. Competency frameworks have been designed to target cross-disciplinary knowledge and skills to foster coherence in policymaking. Training has been developed to strengthen these skills, and rolled out to all relevant civil servants.)</t>
    </r>
  </si>
  <si>
    <r>
      <t xml:space="preserve">The provisions or mechanisms are in place to align national and sub-national plans, policies, budgets, or regulatory frameworks for sustainable development, but are not implemented.
</t>
    </r>
    <r>
      <rPr>
        <i/>
        <sz val="11"/>
        <color theme="1"/>
        <rFont val="Calibri"/>
        <family val="2"/>
        <scheme val="minor"/>
      </rPr>
      <t>(e.g. National Sustainable Development Strategies outline relevant action at the sub-national level, but are not implemented through tools or action plans, or complemented by local monitoring on sustainable development objectives. This may be due to challenges such as resource constraints, lack of political will, institutional resistance, insufficient training, complex legal or political frameworks, normative gaps and inadequate engagement.)</t>
    </r>
  </si>
  <si>
    <r>
      <t xml:space="preserve">The provisions or mechanisms are in place to align national and sub-national plans, policies, budgets, and regulatory frameworks for sustainable development, but are only partially implemented.
</t>
    </r>
    <r>
      <rPr>
        <i/>
        <sz val="11"/>
        <color theme="1"/>
        <rFont val="Calibri"/>
        <family val="2"/>
        <scheme val="minor"/>
      </rPr>
      <t>(The full implementation of government mechanisms can be hindered by challenges including resource constraints, lack of political will, institutional resistance, insufficient training, complex legal or political frameworks, normative gaps and inadequate engagement.)</t>
    </r>
  </si>
  <si>
    <r>
      <t xml:space="preserve">The provisions or mechanisms are in place to align national and sub-national plans, policies, budgets, and regulatory frameworks for sustainable development. These mechanisms have been fully implemented, covering all relevant aspects of governance.
</t>
    </r>
    <r>
      <rPr>
        <i/>
        <sz val="11"/>
        <color theme="1"/>
        <rFont val="Calibri"/>
        <family val="2"/>
        <scheme val="minor"/>
      </rPr>
      <t>(e.g. National Sustainable Development Strategies are territorialised at the sub-national level and complemented by local indicators and monitoring systems on sustainable development objectives. Best practices and common challenges are documented, shared and incorporated across government levels, promoting continuous improvement. These mechanisms are effectively used to engage sub-national levels of government in PCSD and to promote coordinated action on relevant economic, social and environmental goals.)</t>
    </r>
  </si>
  <si>
    <r>
      <t xml:space="preserve">The government has established formal governance structures or informal channels to support communication between national and sub-national levels of government, but are not implemented.
</t>
    </r>
    <r>
      <rPr>
        <i/>
        <sz val="11"/>
        <color theme="1"/>
        <rFont val="Calibri"/>
        <family val="2"/>
        <scheme val="minor"/>
      </rPr>
      <t>(e.g. Platforms for communication have been established, but are not active. This may be caused by a lack of political will, insufficient resources, bureaucratic resistance, poor coordination, normative gaps or inadequate engagement.)</t>
    </r>
    <r>
      <rPr>
        <sz val="11"/>
        <color theme="1"/>
        <rFont val="Calibri"/>
        <family val="2"/>
        <scheme val="minor"/>
      </rPr>
      <t xml:space="preserve">
</t>
    </r>
  </si>
  <si>
    <r>
      <t xml:space="preserve">The government has established formal governance structures or informal channels to support communication between national and sub-national levels of government, but are only partially implemented.
</t>
    </r>
    <r>
      <rPr>
        <i/>
        <sz val="11"/>
        <color theme="1"/>
        <rFont val="Calibri"/>
        <family val="2"/>
        <scheme val="minor"/>
      </rPr>
      <t>(e.g. The full implementation of government mechanisms can be hindered by a lack of political will, insufficient resources, bureaucratic resistance, poor coordination, normative gaps or inadequate engagement.)</t>
    </r>
  </si>
  <si>
    <r>
      <t xml:space="preserve">The government has established formal governance structures or informal channels to support communication between national and sub-national levels of government. These mechanisms have been fully implemented, covering all relevant aspects of governance.
</t>
    </r>
    <r>
      <rPr>
        <i/>
        <sz val="11"/>
        <color theme="1"/>
        <rFont val="Calibri"/>
        <family val="2"/>
        <scheme val="minor"/>
      </rPr>
      <t>(e.g. Platforms such as interterritorial commissions are in place to collect inputs from subnational entities and initiate formal exchanges between government levels. These mechanisms are active and stimulate open exchange of ideas and innovative thinking to address cross-cutting policy objectives and facilitate multi-level dialogue around success stories and persistent challenges.)</t>
    </r>
  </si>
  <si>
    <r>
      <t xml:space="preserve">The government has established mechanisms or processes to coordinate national and sub-national action on international initiatives or development cooperation for sustainable development, but these are not implemented.
</t>
    </r>
    <r>
      <rPr>
        <i/>
        <sz val="11"/>
        <color theme="1"/>
        <rFont val="Calibri"/>
        <family val="2"/>
        <scheme val="minor"/>
      </rPr>
      <t>(e.g. Advisory services, networks, or guidance are in place, but are not active or engaged with by sub-national entities.)</t>
    </r>
  </si>
  <si>
    <r>
      <t xml:space="preserve">The government has established mechanisms or processes to coordinate national and sub-national action on international initiatives or development cooperation for sustainable development, but these are only partially implemented.
</t>
    </r>
    <r>
      <rPr>
        <i/>
        <sz val="11"/>
        <color theme="1"/>
        <rFont val="Calibri"/>
        <family val="2"/>
        <scheme val="minor"/>
      </rPr>
      <t>(e.g. The full implementation of government mechanisms can be hindered by insufficient resources, bureaucratic resistance, poor coordination among ministries or departments, inadequate engagement, or complex legal frameworks.)</t>
    </r>
  </si>
  <si>
    <r>
      <t xml:space="preserve">The government has established mechanisms or processes to coordinate national and sub-national action on international initiatives or development cooperation for sustainable development. These mechanisms have been fully implemented, covering all relevant aspects of governance.
</t>
    </r>
    <r>
      <rPr>
        <i/>
        <sz val="11"/>
        <color theme="1"/>
        <rFont val="Calibri"/>
        <family val="2"/>
        <scheme val="minor"/>
      </rPr>
      <t>(e.g. For example, national agencies provide advisory services, networks, or matchmaking for sub-national entities engaging in international initiatives or development cooperation. Multi-level and multi-stakeholder partnerships connect actors and help exchange best practices, and support is well matched to demand and local context.)</t>
    </r>
  </si>
  <si>
    <r>
      <t xml:space="preserve">The participatory mechanisms are in place for stakeholder engagement in sustainable development policy-making through a whole-of-society approach, but these are not implemented.
</t>
    </r>
    <r>
      <rPr>
        <i/>
        <sz val="11"/>
        <color theme="1"/>
        <rFont val="Calibri"/>
        <family val="2"/>
        <scheme val="minor"/>
      </rPr>
      <t>(e.g. These mechanisms have not been established as a regular part of the policy cycle, or inputs are not systematically fed into decision making for policy coherence or sustainable development; or normative gaps persist.)</t>
    </r>
  </si>
  <si>
    <r>
      <t xml:space="preserve">The participatory mechanisms are in place for stakeholder engagement in sustainable development policy-making through a whole-of-society approach, but these are partially implemented.
</t>
    </r>
    <r>
      <rPr>
        <i/>
        <sz val="11"/>
        <color theme="1"/>
        <rFont val="Calibri"/>
        <family val="2"/>
        <scheme val="minor"/>
      </rPr>
      <t>(e.g. Several factors can limit implementation. These could such as insufficient political will, inadequate stakeholder engagement, normative gaps or a lack of resources or capacity.)</t>
    </r>
    <r>
      <rPr>
        <sz val="11"/>
        <color theme="1"/>
        <rFont val="Calibri"/>
        <family val="2"/>
        <scheme val="minor"/>
      </rPr>
      <t xml:space="preserve">
</t>
    </r>
  </si>
  <si>
    <r>
      <t xml:space="preserve">The participatory mechanisms are in place for stakeholder engagement in sustainable development policy-making through a whole-of-society approach, and in the development of PCSD initiatives, and these mechanisms are fully implemented through participatory approaches.
</t>
    </r>
    <r>
      <rPr>
        <i/>
        <sz val="11"/>
        <color theme="1"/>
        <rFont val="Calibri"/>
        <family val="2"/>
        <scheme val="minor"/>
      </rPr>
      <t>(e.g. Dedicated forums and opportunities are in place to develop recommendations for enhancing policy coherence and to provide analytical and strategic input on sustainable development, supported by dedicated normative provisions. Engagement concerns relevant representatives from civil society, academia, the private sector and trade- and employers’ unions, in coordination with government Ministries. Consultations are mandated to take place in a comprehensive manner at various stages of the policy cycle. Preparatory information and feedback on the outcomes of the process is provided to involved stakeholders.)</t>
    </r>
  </si>
  <si>
    <r>
      <t xml:space="preserve">The government has established mechanisms to reach out to marginalised and vulnerable groups in society and advocate for their participation in decision-making, to advance inclusive sustainable development, but these are not implemented.
</t>
    </r>
    <r>
      <rPr>
        <i/>
        <sz val="11"/>
        <color theme="1"/>
        <rFont val="Calibri"/>
        <family val="2"/>
        <scheme val="minor"/>
      </rPr>
      <t>(e.g. These initiatives have not been rolled out to the public, or their results have not been fed into strategies for inclusive social and economic development; or normative gaps persist.)</t>
    </r>
  </si>
  <si>
    <r>
      <t xml:space="preserve">The government has established mechanisms to reach out to marginalised and vulnerable groups in society and advocate for their participation in decision-making, to advance inclusive sustainable development, but these are only partially implemented.
</t>
    </r>
    <r>
      <rPr>
        <i/>
        <sz val="11"/>
        <color theme="1"/>
        <rFont val="Calibri"/>
        <family val="2"/>
        <scheme val="minor"/>
      </rPr>
      <t>(e.g. Several factors can limit implementation. These could include insufficient political will, inadequate stakeholder engagement, normative gaps or a lack of resources or capacity.)</t>
    </r>
  </si>
  <si>
    <r>
      <t xml:space="preserve">The government has established mechanisms to reach out to marginalised and vulnerable groups in society and advocate for their participation in decision-making, to advance inclusive sustainable development. These mechanisms have been fully implemented, covering all relevant aspects of governance.
</t>
    </r>
    <r>
      <rPr>
        <i/>
        <sz val="11"/>
        <color theme="1"/>
        <rFont val="Calibri"/>
        <family val="2"/>
        <scheme val="minor"/>
      </rPr>
      <t>(e.g. These initiatives have been rolled out to key marginalised and vulnerable groups. Findings have been fed back into strategies designed to advance inclusive social and economic development, such as action plans that mainstream, in an integrated manner, the principle of leaving no one behind in public policies and reform measures, placing emphasis on targeted measures which support those who are furthest behind and promote human rights, gender equality and social inclusion.)</t>
    </r>
    <r>
      <rPr>
        <sz val="11"/>
        <color theme="1"/>
        <rFont val="Calibri"/>
        <family val="2"/>
        <scheme val="minor"/>
      </rPr>
      <t xml:space="preserve">
</t>
    </r>
  </si>
  <si>
    <r>
      <t xml:space="preserve">The government has in place mechanisms for collaboration with various stakeholders on initiatives to raise public awareness, mobilise support, and advocate for policy coherence for sustainable development at various levels of governance, but these have not been implemented.
</t>
    </r>
    <r>
      <rPr>
        <i/>
        <sz val="11"/>
        <color theme="1"/>
        <rFont val="Calibri"/>
        <family val="2"/>
        <scheme val="minor"/>
      </rPr>
      <t>(e.g. These initiatives have not been rolled out to the public due to factors such as a lack of political will, insufficient resources, normative gaps and inadequate engagement.)</t>
    </r>
  </si>
  <si>
    <r>
      <t xml:space="preserve">The government has in place mechanisms for collaboration with various stakeholders on initiatives to raise public awareness, mobilise support, and advocate for policy coherence for sustainable development at various levels of governance, but these have only been partially implemented.
</t>
    </r>
    <r>
      <rPr>
        <i/>
        <sz val="11"/>
        <color theme="1"/>
        <rFont val="Calibri"/>
        <family val="2"/>
        <scheme val="minor"/>
      </rPr>
      <t>(e.g. Several factors can limit implementation. These could such as insufficient political will, normative gaps and inadequate stakeholder engagement.)</t>
    </r>
  </si>
  <si>
    <r>
      <t xml:space="preserve">The government has worked with various stakeholders on initiatives to raise public awareness, mobilise support, and advocate for policy coherence for sustainable development at various levels of governance. These mechanisms have been fully implemented, covering all relevant aspects of governance.
</t>
    </r>
    <r>
      <rPr>
        <i/>
        <sz val="11"/>
        <color theme="1"/>
        <rFont val="Calibri"/>
        <family val="2"/>
        <scheme val="minor"/>
      </rPr>
      <t>(e.g. The government has worked with stakeholders to support their engagement in a wide range of initiatives on sustainable development issues. Specific campaigns have been designed and delivered to build consensus on priorities for enhancing policy coherence for sustainable development and they have been promoted in international settings to advance best practice and encourage peer learning.)</t>
    </r>
  </si>
  <si>
    <r>
      <t xml:space="preserve">The government has developed mechanisms or tools to conduct regular policy impact assessments to identify any positive and negative impacts on sustainable development, but these are not implemented.
</t>
    </r>
    <r>
      <rPr>
        <i/>
        <sz val="11"/>
        <color theme="1"/>
        <rFont val="Calibri"/>
        <family val="2"/>
        <scheme val="minor"/>
      </rPr>
      <t>(e.g. These mechanisms or tools are not used to inform decision-making in the policy and planning process due to limited capacity, resources, or training, normative gaps.)</t>
    </r>
  </si>
  <si>
    <r>
      <t xml:space="preserve">The government has developed mechanisms or tools to conduct regular policy impact assessments for identify any positive and negative impacts on sustainable development, but these are only partially implemented.
</t>
    </r>
    <r>
      <rPr>
        <i/>
        <sz val="11"/>
        <color theme="1"/>
        <rFont val="Calibri"/>
        <family val="2"/>
        <scheme val="minor"/>
      </rPr>
      <t>(Several challenges could be hindering the full implementation. These could include limited capacity, resources, or training, normative gaps.)</t>
    </r>
  </si>
  <si>
    <r>
      <t xml:space="preserve">The government has developed mechanisms or tools to conduct regular policy impact assessments to identify any positive and negative impacts on sustainable development. These mechanisms have been fully implemented, covering all relevant aspects of governance.
</t>
    </r>
    <r>
      <rPr>
        <i/>
        <sz val="11"/>
        <color theme="1"/>
        <rFont val="Calibri"/>
        <family val="2"/>
        <scheme val="minor"/>
      </rPr>
      <t>(e.g. The government has integrated principles of sustainable development into Regulatory Impact Assessments, and made these mandatory for legislative proposal by ministries. Available data is used to measure impact and make informed decisions on resource allocation, performance improvement, incentive changes and cost reductions. This leads to an important feedback loop for the policy design and delivery phases. Sufficient technical capacity and methodological skills have been built to facilitate the use of these impact assessment tools.)</t>
    </r>
  </si>
  <si>
    <r>
      <t xml:space="preserve">The government has established ex-ante and ex-post policy impact assessments that consider transboundary impacts, but these are not implemented.
</t>
    </r>
    <r>
      <rPr>
        <i/>
        <sz val="11"/>
        <color theme="1"/>
        <rFont val="Calibri"/>
        <family val="2"/>
        <scheme val="minor"/>
      </rPr>
      <t>(e.g. These mechanisms or tools are not used to inform decision-making in the policy and planning process due to limited capacity, resources, or training or normative gaps.)</t>
    </r>
  </si>
  <si>
    <r>
      <t xml:space="preserve">The government has established ex-ante and ex-post policy impact assessments that consider transboundary impacts, but these are only partially implemented.
</t>
    </r>
    <r>
      <rPr>
        <i/>
        <sz val="11"/>
        <color theme="1"/>
        <rFont val="Calibri"/>
        <family val="2"/>
        <scheme val="minor"/>
      </rPr>
      <t>(e.g. Several challenges could be hindering the full implementation. These could include limited capacity, resources, or training or normative gaps.)</t>
    </r>
  </si>
  <si>
    <r>
      <t xml:space="preserve">The government has established ex-ante and ex-post policy impact assessments that consider transboundary impacts. These mechanisms have been fully implemented, covering all relevant aspects of governance. 
</t>
    </r>
    <r>
      <rPr>
        <i/>
        <sz val="11"/>
        <color theme="1"/>
        <rFont val="Calibri"/>
        <family val="2"/>
        <scheme val="minor"/>
      </rPr>
      <t>(e.g. Established tools such as transboundary impact assessments, spillover analysis frameworks, or multi-stakeholder consultations are used to regularly assess international implications of government policies. There is effective use of these mechanisms to facilitate informed decision-making in the policy and planning process.)</t>
    </r>
  </si>
  <si>
    <r>
      <t xml:space="preserve">The government has mechanisms in place to provide capacity building for the public service to collect and analyse evidence on how different policies, laws or regulations impact sustainable development, but these mechanisms have not been implemented and rolled out to civil servants.
</t>
    </r>
    <r>
      <rPr>
        <i/>
        <sz val="11"/>
        <color theme="1"/>
        <rFont val="Calibri"/>
        <family val="2"/>
        <scheme val="minor"/>
      </rPr>
      <t>(e.g. These initiatives have not been rolled out due to factors such as a lack of political will, insufficient resources, normative gaps and inadequate engagement.)</t>
    </r>
  </si>
  <si>
    <r>
      <t xml:space="preserve">The government has mechanisms in place to provide capacity building for the public service to collect and analyse evidence on how different policies, laws or regulations impact sustainable development, but these mechanisms have only been partially implemented and rolled out to civil servants.
</t>
    </r>
    <r>
      <rPr>
        <i/>
        <sz val="11"/>
        <color theme="1"/>
        <rFont val="Calibri"/>
        <family val="2"/>
        <scheme val="minor"/>
      </rPr>
      <t>(e.g. Several challenges could be hindering the full implementation. These could include resource constraints or insufficient political will.)</t>
    </r>
    <r>
      <rPr>
        <sz val="11"/>
        <color theme="1"/>
        <rFont val="Calibri"/>
        <family val="2"/>
        <scheme val="minor"/>
      </rPr>
      <t xml:space="preserve">
</t>
    </r>
  </si>
  <si>
    <r>
      <t xml:space="preserve">The government has mechanisms in place to provide capacity building for the public service to collect and analyse evidence on how different policies, laws or regulations impact sustainable development, and these initiatives have been fully implemented and rolled out to civil servants.
</t>
    </r>
    <r>
      <rPr>
        <i/>
        <sz val="11"/>
        <color theme="1"/>
        <rFont val="Calibri"/>
        <family val="2"/>
        <scheme val="minor"/>
      </rPr>
      <t>(e.g. Training designed to allow civil servants to strategically address positive and negative impacts of policies on sustainable development, rolled out to all relevant staff. Competency frameworks have been developed to identify and strengthen the right skills of public servants, to make civil servants fit to deliver on national objectives on sustainable development.)</t>
    </r>
  </si>
  <si>
    <t xml:space="preserve">There are no information management systems or similar mechanisms in place; however, there are formal plans to develop them, or they are currently under development.
</t>
  </si>
  <si>
    <r>
      <t xml:space="preserve">The information management systems or similar mechanisms exist, and the government has identified and centralised data, indicators and (or) other information to monitor progress on sustainable development, but has not yet fully implemented these.
</t>
    </r>
    <r>
      <rPr>
        <i/>
        <sz val="11"/>
        <color theme="1"/>
        <rFont val="Calibri"/>
        <family val="2"/>
        <scheme val="minor"/>
      </rPr>
      <t>(e.g. The indicators have not yet been populated with up-to-date data, or have not been made widely available to civil servants; normative gaps persists; or the systems or mechanisms are not yet operational.)</t>
    </r>
  </si>
  <si>
    <r>
      <t xml:space="preserve">The information management systems or similar mechanisms exist, and the government has identified and centralised data, indicators and (or) other information to monitor progress on sustainable development , but has only partially implemented these.
</t>
    </r>
    <r>
      <rPr>
        <i/>
        <sz val="11"/>
        <color theme="1"/>
        <rFont val="Calibri"/>
        <family val="2"/>
        <scheme val="minor"/>
      </rPr>
      <t xml:space="preserve">(e.g. Some factors may be preventing full implementation. These could include a lack of data or indicators, or a lack of awareness of or training to allow civil servants to access the system, normative gaps persists; or the systems or mechanisms are not yet fully operational.)
</t>
    </r>
  </si>
  <si>
    <r>
      <t xml:space="preserve">The information management systems or similar mechanisms exist, and the government has identified data, indicators and (or) other information to monitor transboundary impacts. These mechanisms have been fully implemented, covering all relevant aspects of governance.
</t>
    </r>
    <r>
      <rPr>
        <i/>
        <sz val="11"/>
        <color theme="1"/>
        <rFont val="Calibri"/>
        <family val="2"/>
        <scheme val="minor"/>
      </rPr>
      <t>(e.g. The government has identified reliable and timely data and indicators to effectively monitor progress on sustainable development. Information management systems or their mechanisms are in place and they facilitate the public availability, accessibility and comparability of centralised and harmonised data on sustainable development. This may include indicators used to monitor trends in based on income and resources flows that impact the well-being of people in other countries. For example, on trade and aid (Official Development Assistance, remittances, imports of goods) and environment and resources (fossil fuel imports, imports of metals, greenhouse gas footprints).)</t>
    </r>
    <r>
      <rPr>
        <sz val="11"/>
        <color theme="1"/>
        <rFont val="Calibri"/>
        <family val="2"/>
        <scheme val="minor"/>
      </rPr>
      <t xml:space="preserve">
</t>
    </r>
  </si>
  <si>
    <t xml:space="preserve">There are no mechanisms in place, and there are no formal plans or actions to develop them.
</t>
  </si>
  <si>
    <t xml:space="preserve">There are no mechanisms in place; however, there are formal plans to develop them, or there are currently under development.
</t>
  </si>
  <si>
    <r>
      <t xml:space="preserve">The mechanisms for regular and transparent reporting to relevant national bodies are in place,  but are not implemented.
</t>
    </r>
    <r>
      <rPr>
        <i/>
        <sz val="11"/>
        <color theme="1"/>
        <rFont val="Calibri"/>
        <family val="2"/>
        <scheme val="minor"/>
      </rPr>
      <t>(e.g. Information is not reported due to lengthy bureaucratic processes or a lack of sufficient data collection, normative gaps.)</t>
    </r>
    <r>
      <rPr>
        <sz val="11"/>
        <color theme="1"/>
        <rFont val="Calibri"/>
        <family val="2"/>
        <scheme val="minor"/>
      </rPr>
      <t xml:space="preserve">
</t>
    </r>
  </si>
  <si>
    <r>
      <t xml:space="preserve">The mechanisms for regular and transparent reporting to relevant national bodies are in place, but are only partially implemented.
</t>
    </r>
    <r>
      <rPr>
        <i/>
        <sz val="11"/>
        <color theme="1"/>
        <rFont val="Calibri"/>
        <family val="2"/>
        <scheme val="minor"/>
      </rPr>
      <t xml:space="preserve">(Several challenges could be hindering the full implementation. These could include the administrative burden or a lack of regular data collection, normative gaps.)
</t>
    </r>
  </si>
  <si>
    <r>
      <t xml:space="preserve">The mechanisms for regular and transparent reporting to relevant national bodies are in place. These mechanisms have been fully implemented, covering all relevant aspects of governance.
</t>
    </r>
    <r>
      <rPr>
        <i/>
        <sz val="11"/>
        <color theme="1"/>
        <rFont val="Calibri"/>
        <family val="2"/>
        <scheme val="minor"/>
      </rPr>
      <t>(e.g. Reports for parliament, ministerial or other bodies and the wider public about progress on PCSD are regularly published, outlining progress made on the achievement of policy priorities and on how policies are being implemented regarding sustainable development issues.)</t>
    </r>
  </si>
  <si>
    <t xml:space="preserve">There are no mechanisms in place; however, there are formal plans to develop them, or they are currently under development.
</t>
  </si>
  <si>
    <r>
      <t xml:space="preserve">The mechanisms are in place for the evaluation of PCSD, including synergies and potential trade-offs between sectoral policies, but they are not implemented and used to inform decision making.
</t>
    </r>
    <r>
      <rPr>
        <i/>
        <sz val="11"/>
        <color theme="1"/>
        <rFont val="Calibri"/>
        <family val="2"/>
        <scheme val="minor"/>
      </rPr>
      <t>(e.g. These evaluation systems are not applied due to their administrative burden, a lack of data, or their findings are not reported to decision-makers, normative gaps persist, or the mechanisms are not yet used to take adaptive action.)</t>
    </r>
    <r>
      <rPr>
        <sz val="11"/>
        <color theme="1"/>
        <rFont val="Calibri"/>
        <family val="2"/>
        <scheme val="minor"/>
      </rPr>
      <t xml:space="preserve">
</t>
    </r>
  </si>
  <si>
    <r>
      <t xml:space="preserve">The mechanisms are in place for the evaluation of PCSD, including synergies and potential trade-offs between sectoral policies and they are fully implemented to ensure that findings are used to inform decision making and adaptive action is taken.
</t>
    </r>
    <r>
      <rPr>
        <i/>
        <sz val="11"/>
        <color theme="1"/>
        <rFont val="Calibri"/>
        <family val="2"/>
        <scheme val="minor"/>
      </rPr>
      <t>(e.g. These evaluation systems are used systematically to inform decision makers, as a fixed part of the policy cycle supported by sufficient data and capacity and normative provisions.)</t>
    </r>
  </si>
  <si>
    <r>
      <t xml:space="preserve">The mechanisms are in place for the evaluation of PCSD, including synergies and potential trade-offs between sectoral policies, but they are only partially implemented and used to inform decision making and ensure that adaptive action is taken. 
</t>
    </r>
    <r>
      <rPr>
        <i/>
        <sz val="11"/>
        <color theme="1"/>
        <rFont val="Calibri"/>
        <family val="2"/>
        <scheme val="minor"/>
      </rPr>
      <t>(Several challenges could be hindering the full implementation. These could include the administrative burden, limited technical capacity or a lack of data, normative gaps persist, or the mechanisms are not yet fully used to take adaptive action).</t>
    </r>
  </si>
  <si>
    <t>The mechanism does not exist yet; however, there are formal plans to develop it, or it is currently under development.</t>
  </si>
  <si>
    <t>The mechanism does not exist, and there are no plans or actions to develop it.</t>
  </si>
  <si>
    <t>Scoring with breakdown per question and level of implementation, containing examples</t>
  </si>
  <si>
    <r>
      <t xml:space="preserve">Is there a clear political statement at the highest level of government demonstrating commitment to PCSD?
</t>
    </r>
    <r>
      <rPr>
        <i/>
        <sz val="11"/>
        <color theme="1"/>
        <rFont val="Calibri"/>
        <family val="2"/>
        <scheme val="minor"/>
      </rPr>
      <t>For example, an explicit commitment to PCSD in national strategic documents, policies or legislation, including at sectoral level.</t>
    </r>
  </si>
  <si>
    <r>
      <t xml:space="preserve">Has the government defined clear national priority areas for advancing PCSD?
</t>
    </r>
    <r>
      <rPr>
        <i/>
        <sz val="11"/>
        <color theme="1"/>
        <rFont val="Calibri"/>
        <family val="2"/>
        <scheme val="minor"/>
      </rPr>
      <t>For example, clear priority areas for addressing issues where trade-offs need to be managed or potential transboundary impacts need to be addressed, defined within a national policy, strategy, law or action plan for advancing sustainable development.</t>
    </r>
  </si>
  <si>
    <r>
      <t xml:space="preserve">Has the government defined clear institutional roles and responsibilities for promoting, overseeing, and implementing PCSD?
</t>
    </r>
    <r>
      <rPr>
        <i/>
        <sz val="11"/>
        <color theme="1"/>
        <rFont val="Calibri"/>
        <family val="2"/>
        <scheme val="minor"/>
      </rPr>
      <t>For example, a law or administrative directive has established a central unit, ministry, or inter-ministerial committee that has the mandate to promote, oversee or implement PCSD.</t>
    </r>
  </si>
  <si>
    <r>
      <t xml:space="preserve">Has the government developed a strategic long-term vision for sustainable development to enhance policy coherence?
</t>
    </r>
    <r>
      <rPr>
        <i/>
        <sz val="11"/>
        <color theme="1"/>
        <rFont val="Calibri"/>
        <family val="2"/>
        <scheme val="minor"/>
      </rPr>
      <t>For example, a national vision statement, policy, strategy or action plan that sets objectives to identify, prevent, and mitigate actual and potential adverse impacts of decision-making on the wellbeing and sustainable development of future generations.</t>
    </r>
  </si>
  <si>
    <r>
      <t xml:space="preserve">Does the government use long-term strategic planning tools to enhance policy coherence?
</t>
    </r>
    <r>
      <rPr>
        <i/>
        <sz val="11"/>
        <color theme="1"/>
        <rFont val="Calibri"/>
        <family val="2"/>
        <scheme val="minor"/>
      </rPr>
      <t>For example, the use of tools such as impact assessments, strategic foresight, scenario development, integrated modelling tools or systems-thinking approaches in the formulation and implementation of strategies and policies to identify, prevent, and mitigate potential adverse impacts on the wellbeing and sustainable development of future generations.</t>
    </r>
  </si>
  <si>
    <r>
      <t xml:space="preserve">Has the government established dedicated institutional arrangements or mechanisms to support a long-term vision for PCSD?
</t>
    </r>
    <r>
      <rPr>
        <i/>
        <sz val="11"/>
        <color theme="1"/>
        <rFont val="Calibri"/>
        <family val="2"/>
        <scheme val="minor"/>
      </rPr>
      <t>For example, independent bodies, a commissioner, council, or ombudsperson for future generations, can promote long-term vision for PCSD that outlives electoral cycles or government terms.</t>
    </r>
  </si>
  <si>
    <r>
      <t xml:space="preserve">Does the government have a budgetary process that integrates sustainable development into sectoral policies, and to address synergies and trade-offs across economic, social and environmental policy areas?
</t>
    </r>
    <r>
      <rPr>
        <i/>
        <sz val="11"/>
        <color theme="1"/>
        <rFont val="Calibri"/>
        <family val="2"/>
        <scheme val="minor"/>
      </rPr>
      <t>For example, through the use of SDG budgeting (i.e. tagging budget measures, etc.) or checklists.</t>
    </r>
  </si>
  <si>
    <r>
      <t xml:space="preserve">Does the government have dedicated mechanisms or tools to integrate sustainable development into the sectoral or financing plans of line ministries?
</t>
    </r>
    <r>
      <rPr>
        <i/>
        <sz val="11"/>
        <color theme="1"/>
        <rFont val="Calibri"/>
        <family val="2"/>
        <scheme val="minor"/>
      </rPr>
      <t>For example, strategies, guidelines, regulations, provisions or coordination mechanisms for ministries and government agencies to align their mandates, policies and sectoral objectives with sustainable development priorities.</t>
    </r>
  </si>
  <si>
    <r>
      <t xml:space="preserve">Does the government have established mechanisms or measures to promote the mobilisation of public, private, domestic, and international resources for sustainable development?
</t>
    </r>
    <r>
      <rPr>
        <i/>
        <sz val="11"/>
        <color theme="1"/>
        <rFont val="Calibri"/>
        <family val="2"/>
        <scheme val="minor"/>
      </rPr>
      <t>For example, specific programmes or policies informed by policy coherence to enhance the contribution of domestic resources to sustainable development; incentives or frameworks to attract private investment for sustainable development projects; partnerships between the government and private sector to finance sustainable development initiatives, etc.</t>
    </r>
  </si>
  <si>
    <r>
      <t xml:space="preserve">Has the government established high-level coordinating mechanisms with clear mandates to ensure whole-of-government coordination for PCSD, including at sectoral level?
</t>
    </r>
    <r>
      <rPr>
        <i/>
        <sz val="11"/>
        <color theme="1"/>
        <rFont val="Calibri"/>
        <family val="2"/>
        <scheme val="minor"/>
      </rPr>
      <t>For example, a high-level coordinating mechanism or body whether located within the Centre of Government or a lead line ministry as appropriate, with a clear mandate, resources and capacities to anticipate and resolve policy divergences, including on potential negative impacts of policies, and tensions arising from diverging priorities and different sectoral interests.</t>
    </r>
  </si>
  <si>
    <r>
      <t xml:space="preserve">Are there formal governance structures or informal channels in place to support communication between sectoral ministries and departments for enhancing PCSD?
</t>
    </r>
    <r>
      <rPr>
        <i/>
        <sz val="11"/>
        <color theme="1"/>
        <rFont val="Calibri"/>
        <family val="2"/>
        <scheme val="minor"/>
      </rPr>
      <t>For example, inter-ministerial committees that stimulate open exchange of ideas and innovative thinking to address cross-cutting policy objectives and develop integrated solutions.</t>
    </r>
  </si>
  <si>
    <r>
      <t xml:space="preserve">Are there specific capacity-building programs or other resources in place for public servants, government officials, or staff to enhance policy coherence for sustainable development?
</t>
    </r>
    <r>
      <rPr>
        <i/>
        <sz val="11"/>
        <color theme="1"/>
        <rFont val="Calibri"/>
        <family val="2"/>
        <scheme val="minor"/>
      </rPr>
      <t>For example, to improve skills that take civil servants beyond their traditional operating environment and challenge them to think and act in new, cross-disciplinary ways to foster coherence in policymaking.</t>
    </r>
  </si>
  <si>
    <r>
      <t xml:space="preserve">Are there provisions or mechanisms in place to align national and sub-national plans, policies, budgets, or regulatory frameworks for sustainable development?
</t>
    </r>
    <r>
      <rPr>
        <i/>
        <sz val="11"/>
        <color theme="1"/>
        <rFont val="Calibri"/>
        <family val="2"/>
        <scheme val="minor"/>
      </rPr>
      <t>For example, National Sustainable Development Strategies outline relevant action and mandate sub-national engagement; or data exchanges and other engagements between government levels are institutionalised in other ways.</t>
    </r>
  </si>
  <si>
    <r>
      <t xml:space="preserve">Are there formal governance structures or informal channels in place to support communication between national and sub-national levels of government for enhancing PCSD?
</t>
    </r>
    <r>
      <rPr>
        <i/>
        <sz val="11"/>
        <color theme="1"/>
        <rFont val="Calibri"/>
        <family val="2"/>
        <scheme val="minor"/>
      </rPr>
      <t>For example, interterritorial commissions, the participation of local governments in National Councils for the 2030 Agenda, and focal points for the implementation of SDGs at the regional and local level.</t>
    </r>
  </si>
  <si>
    <r>
      <t xml:space="preserve">Are there mechanisms or processes in place to ensure coordinated action between national and subnational agencies on international initiatives or development co-operation for sustainable development?
</t>
    </r>
    <r>
      <rPr>
        <i/>
        <sz val="11"/>
        <color theme="1"/>
        <rFont val="Calibri"/>
        <family val="2"/>
        <scheme val="minor"/>
      </rPr>
      <t>For example, national agencies provide advisory services, networks, or matchmaking for sub-national entities engaging in international initiatives or development cooperation.</t>
    </r>
  </si>
  <si>
    <r>
      <t xml:space="preserve">Are there participatory mechanisms in place to ensure stakeholders are informed and engaged proactively in different phases of the policy cycle for sustainable development, or in the development of PCSD initiatives through a whole-of-society approach?
</t>
    </r>
    <r>
      <rPr>
        <i/>
        <sz val="11"/>
        <color theme="1"/>
        <rFont val="Calibri"/>
        <family val="2"/>
        <scheme val="minor"/>
      </rPr>
      <t>For example, dedicated laws, public consultations, advisory committees, focus groups, online platforms, regular meetings or other means enable engagement and participation in decision-making making, to gather feedback, address coherence issues, and collaborate on solutions involving different levels of society.</t>
    </r>
  </si>
  <si>
    <r>
      <t xml:space="preserve">Are there mechanisms in place to reach out to marginalised and vulnerable groups in society and advocate for their needs and participation in decision-making to advance inclusive sustainable development?
</t>
    </r>
    <r>
      <rPr>
        <i/>
        <sz val="11"/>
        <color theme="1"/>
        <rFont val="Calibri"/>
        <family val="2"/>
        <scheme val="minor"/>
      </rPr>
      <t>For example, to consult or engage different groups as co-designers on action plans that mainstream, in an integrated manner, the principle of leaving no one behind in public policies and reform measures, placing emphasis on targeted measures which support those who are furthest behind and promote human rights, gender equality and social inclusion.</t>
    </r>
  </si>
  <si>
    <r>
      <t xml:space="preserve">Has the government put mechanisms in place to promote stakeholder engagement in policy coherence for sustainable development at various levels of governance, to advance best practice and encourage peer learning? 
</t>
    </r>
    <r>
      <rPr>
        <i/>
        <sz val="11"/>
        <color theme="1"/>
        <rFont val="Calibri"/>
        <family val="2"/>
        <scheme val="minor"/>
      </rPr>
      <t>For example, engagement through global or national campaigns, policy dialogues, intergovernmental processes, capacity building initiatives, and societal mobilisation.</t>
    </r>
  </si>
  <si>
    <r>
      <t xml:space="preserve">Does the government have any mechanisms or tools in place  to conduct regular policy impact assessments to identify any positive and negative impacts on sustainable development? 
</t>
    </r>
    <r>
      <rPr>
        <i/>
        <sz val="11"/>
        <color theme="1"/>
        <rFont val="Calibri"/>
        <family val="2"/>
        <scheme val="minor"/>
      </rPr>
      <t>For example, established tools such as cost-benefit analysis, indicator frameworks for tracking policy effectiveness, or other tools such as Regulatory, Environmental, Gender and Social Impact, and Strategic Assessments are regularly used across government sectors to evaluate and align policies with sustainable development objectives.</t>
    </r>
  </si>
  <si>
    <r>
      <t xml:space="preserve">Has the government established ex-ante and ex-post policy impact assessments that consider transboundary impacts?
</t>
    </r>
    <r>
      <rPr>
        <i/>
        <sz val="11"/>
        <color theme="1"/>
        <rFont val="Calibri"/>
        <family val="2"/>
        <scheme val="minor"/>
      </rPr>
      <t>For example, established tools such as cost-benefit analysis, transboundary impact assessments, multistakeholder consultations, indicator frameworks or other tools are regularly used across government sectors to evaluate the transboundary impacts of policies on sustainable development.</t>
    </r>
  </si>
  <si>
    <r>
      <t xml:space="preserve">Does the government have any mechanisms in place to build capacity in the public service to collect and analyse evidence on how different policies, laws or regulations impact sustainable development?
</t>
    </r>
    <r>
      <rPr>
        <i/>
        <sz val="11"/>
        <color theme="1"/>
        <rFont val="Calibri"/>
        <family val="2"/>
        <scheme val="minor"/>
      </rPr>
      <t>For example, training designed to allow civil servants to strategically address positive and negative impacts of policies, laws or regulations on sustainable development.</t>
    </r>
  </si>
  <si>
    <r>
      <t xml:space="preserve">Does the government have any information management systems or similar mechanisms in place to coherently identify and centralise data, indicators and (or) other information for monitoring progress on sustainable development?
</t>
    </r>
    <r>
      <rPr>
        <i/>
        <sz val="11"/>
        <color theme="1"/>
        <rFont val="Calibri"/>
        <family val="2"/>
        <scheme val="minor"/>
      </rPr>
      <t>For example, centralising existing reliable data, indicators, and information to monitor economic, social, and environmental externalities imposed beyond national borders (transboundary impacts).</t>
    </r>
  </si>
  <si>
    <r>
      <t xml:space="preserve">Does the government have mechanisms in place to provide regular and transparent reporting to relevant national bodies (e.g. Parliament, ministerial or other bodies) on progress on PCSD?
</t>
    </r>
    <r>
      <rPr>
        <i/>
        <sz val="11"/>
        <color theme="1"/>
        <rFont val="Calibri"/>
        <family val="2"/>
        <scheme val="minor"/>
      </rPr>
      <t>For example, regular reports to the parliament, ministerial or other bodies about progress on PCSD. Information on progress can also be included in VNRs and in reporting on development co-operation activities.</t>
    </r>
  </si>
  <si>
    <r>
      <t xml:space="preserve">Does the government have mechanisms in place to ensure that findings on PCSD are regularly evaluated and used to take adaptive action, including with regards to synergies and potential trade-offs between sectoral policies?
</t>
    </r>
    <r>
      <rPr>
        <i/>
        <sz val="11"/>
        <color theme="1"/>
        <rFont val="Calibri"/>
        <family val="2"/>
        <scheme val="minor"/>
      </rPr>
      <t>For example, evaluation systems systematically assess the coherence of policies with different sectoral priorities and policies, providing actionable insights for policymakers.</t>
    </r>
  </si>
  <si>
    <t>level</t>
  </si>
  <si>
    <t>Points</t>
  </si>
  <si>
    <t>0 - Not in place</t>
  </si>
  <si>
    <t>1 - Under Development</t>
  </si>
  <si>
    <t>2 - ​In place, not implemented</t>
  </si>
  <si>
    <t>3 - In place, partially implemented </t>
  </si>
  <si>
    <t>​4 - In place, fully implemented </t>
  </si>
  <si>
    <t>The mechanism exists but has not yet been implemented. For example, it may be inactive or activities are of very low relevance to contribute to meaningful progress.</t>
  </si>
  <si>
    <t>The mechanism is in place and fully implemented. The mechanism under assessment is complete and relevant in all aspects.</t>
  </si>
  <si>
    <t>HOW TO FILL OUT THE QUESTIONNAIRE</t>
  </si>
  <si>
    <t>Recommendation of the Council on Policy Coherence for Sustainable Development [OECD/LEGAL/0381]: https://legalinstruments.oecd.org/en/instruments/oecd-legal-0381#mainText</t>
  </si>
  <si>
    <t>Scoring</t>
  </si>
  <si>
    <t>Policy Coherence for Sustainable Development Handbook on indicator 17.14.1 of the Sustainable Development Goals. UNEP (2024): https://wedocs.unep.org/bitstream/handle/20.500.11822/45891/Policy_Coherence_Handbook_indicator_17.14.pdf?sequence=3</t>
  </si>
  <si>
    <t>Total Score</t>
  </si>
  <si>
    <t>Subtotal Score for Theme 1. Political Commitment</t>
  </si>
  <si>
    <t>Subtotal Score for Theme 2. Long-term Vision</t>
  </si>
  <si>
    <t>Subtotal Score for Theme 3. The Integration of Sustainable Development into Policy and Finance</t>
  </si>
  <si>
    <t>Subtotal Score for Theme 4. Whole-of-government Coordination</t>
  </si>
  <si>
    <t>Subtotal Score for Theme 5. Sub-national Engagement</t>
  </si>
  <si>
    <t>Subtotal Score for Theme 6. Stakeholder-engagement</t>
  </si>
  <si>
    <t>Subtotal Score for Theme 7. Impact Assessment</t>
  </si>
  <si>
    <t>Subtotal Score for Theme 8. Monitoring, Evaluation, and Reporting</t>
  </si>
  <si>
    <t>The questionnaire is sent directly to countries, addressed to the designated focal point or, if no focal point has been designated, to the SDG focal point. Since the information requested in this questionnaire may be provided by different agencies in the country, the focal point is requested to work closely with the different relevant stakeholders and combine the information from these different stakeholders into one questionnaire and return it to the sending international organization, as indicated in the cover letter.</t>
  </si>
  <si>
    <t>The mechanism is in place but only partially implemented. Some components may be missing, which are necessary to ensure the mechanism supports efforts to enhance policy coherence. There might be several reasons for this, including insufficient funding, capacity constraints, lack of specific mandates, normative gaps, regulatory burdens, bureaucratic lengthy processes, etc.</t>
  </si>
  <si>
    <t xml:space="preserve">For metadata reference on SDG indicator 17.14.1, please see  https://unstats.un.org/sdgs/metadata/files/Metadata-17-14-01.pdf </t>
  </si>
  <si>
    <r>
      <t xml:space="preserve">Useful sources on </t>
    </r>
    <r>
      <rPr>
        <i/>
        <sz val="11"/>
        <color theme="1"/>
        <rFont val="Calibri"/>
        <family val="2"/>
        <scheme val="minor"/>
      </rPr>
      <t>Policy Coherence</t>
    </r>
    <r>
      <rPr>
        <sz val="11"/>
        <color theme="1"/>
        <rFont val="Calibri"/>
        <family val="2"/>
        <scheme val="minor"/>
      </rPr>
      <t xml:space="preserve">: </t>
    </r>
  </si>
  <si>
    <t xml:space="preserve">Ninth GEF Replenishment: DRAFT GEF-9 strategic positioning and programming directions: https://www.thegef.org/sites/default/files/documents/2025-04/GEF.R.9.05-%20Draft%20GEF-9%20Strategic%20Positioning%20and%20Programming%20Directions_0.pdf </t>
  </si>
  <si>
    <t>UNEP:</t>
  </si>
  <si>
    <t>Glossary</t>
  </si>
  <si>
    <t>Glossary of Terms</t>
  </si>
  <si>
    <r>
      <t xml:space="preserve">The data collection is jointly organized by the United Nations Environment Programme (UNEP) and the Organisation for Economic Co-operation and Development (OECD) to support reporting on Sustainable Development Goal (SDG) indicator 17.14.1 </t>
    </r>
    <r>
      <rPr>
        <i/>
        <sz val="11"/>
        <color theme="1"/>
        <rFont val="Calibri"/>
        <family val="2"/>
        <scheme val="minor"/>
      </rPr>
      <t>Number of countries with mechanisms in place to enhance policy coherence of sustainable development</t>
    </r>
    <r>
      <rPr>
        <sz val="11"/>
        <color theme="1"/>
        <rFont val="Calibri"/>
        <family val="2"/>
        <scheme val="minor"/>
      </rPr>
      <t xml:space="preserve">. The data will be analyzed by UNEP and the OECD for use in international work and made available to users worldwide. </t>
    </r>
  </si>
  <si>
    <t>Policy Coherence for Sustainable Development (PCSD) is an approach to integrate the dimensions of sustainable development throughout domestic, international and systemic policy-making. Its objectives in the context of the 2030 Agenda are to advance the integrated implementation of the 2030 Agenda by: (i) Fostering synergies and maximising benefits across economic, social and environmental policy areas and institutional frameworks; (ii) Balancing domestic policy objectives and institutional frameworks with internationally recognised sustainable development goals and other international agreements/frameworks; and (iii) Addressing the transboundary and long-term impacts of policies, including those likely to affect developing countries.</t>
  </si>
  <si>
    <t>UNEP and the OECD have developed a composite indicator framework for SDG 17.14.1 that is based on initial research on existing work, literature, partners and existing indicators on similar issues. This indicator considers institutional and organisational mechanisms that can support efforts in enhancing PCSD across eight themes: 
1. Political Commitment
2. Long-term Vision
3. The Integration of Sustainable Development into Policy and Finance
4. Whole-of-government Coordination
5. Sub-national Engagement
6. Stakeholder-engagement
7. Impact Assessment
8. Monitoring, Evaluation, and Reporting</t>
  </si>
  <si>
    <r>
      <t>Each of the eight themes is scored on a scale from 0 to 12, where 0 means none of the requested mechanisms are implemented, 12 means all the requested mechanisms are in place and fully implemented. Scaling all 8 themes, the maximum value is 96. The score out of 96 is converted to a percentage for the purpose of reporting SDG indicator 17.14.1</t>
    </r>
    <r>
      <rPr>
        <sz val="10"/>
        <color theme="1"/>
        <rFont val="Calibri"/>
        <family val="2"/>
        <scheme val="minor"/>
      </rPr>
      <t>.</t>
    </r>
  </si>
  <si>
    <t xml:space="preserve">Each theme includes three questions, scored on a scale from 0 to 4, indicating the level of implementation of the mechanism specified in the question. A general discription of the level of implementation and scoring is provided below, and a more detailed description is provided in the the "Scoring" sheet . </t>
  </si>
  <si>
    <t>Implementing the OECD Recommendation on Policy Coherence for Sustainable Development - Guidance Note: https://legalinstruments.oecd.org/api/download/?uri=/private/temp/3440836e-dde7-4f55-815a-5cb3b35fadc1.pdf&amp;name=617484-pcsd-guidance-note-publication.pdf</t>
  </si>
  <si>
    <t xml:space="preserve">Unleashing Policy Coherence to Achieve the SDGs - An Assessment of Governance Mechanisms: https://www.oecd.org/en/publications/unleashing-policy-coherence-to-achieve-the-sdgs_a1c8dbf8-en.html </t>
  </si>
  <si>
    <r>
      <rPr>
        <b/>
        <sz val="11"/>
        <color theme="1"/>
        <rFont val="Calibri"/>
        <family val="2"/>
        <scheme val="minor"/>
      </rPr>
      <t xml:space="preserve">i) </t>
    </r>
    <r>
      <rPr>
        <sz val="11"/>
        <color theme="1"/>
        <rFont val="Calibri"/>
        <family val="2"/>
        <scheme val="minor"/>
      </rPr>
      <t xml:space="preserve">You are required to fill in the white cells of </t>
    </r>
    <r>
      <rPr>
        <b/>
        <sz val="11"/>
        <color theme="1"/>
        <rFont val="Calibri"/>
        <family val="2"/>
        <scheme val="minor"/>
      </rPr>
      <t>table P1</t>
    </r>
    <r>
      <rPr>
        <sz val="11"/>
        <color theme="1"/>
        <rFont val="Calibri"/>
        <family val="2"/>
        <scheme val="minor"/>
      </rPr>
      <t xml:space="preserve">. Each question under every theme in table P1 requires you to fill in/choose the level of implementation. Please select the level that you feel best reflects the current state of PCSD in your country (pick from drop-down list), so that a score can be recorded.  </t>
    </r>
  </si>
  <si>
    <r>
      <rPr>
        <b/>
        <sz val="11"/>
        <color theme="1"/>
        <rFont val="Calibri"/>
        <family val="2"/>
        <scheme val="minor"/>
      </rPr>
      <t>ii)</t>
    </r>
    <r>
      <rPr>
        <sz val="11"/>
        <color theme="1"/>
        <rFont val="Calibri"/>
        <family val="2"/>
        <scheme val="minor"/>
      </rPr>
      <t xml:space="preserve">  You can find the question specific scoring in the </t>
    </r>
    <r>
      <rPr>
        <b/>
        <sz val="11"/>
        <color theme="1"/>
        <rFont val="Calibri"/>
        <family val="2"/>
        <scheme val="minor"/>
      </rPr>
      <t>"Scoring" sheet</t>
    </r>
    <r>
      <rPr>
        <sz val="11"/>
        <color theme="1"/>
        <rFont val="Calibri"/>
        <family val="2"/>
        <scheme val="minor"/>
      </rPr>
      <t>. For each question, the "Scoring" sheet outlines different levels of implementation and provides illustrative examples of what the mechanism being assessed might look like at each level. These examples are not exhaustive, as there is no one-size-fits-all approach to Policy Coherence for Sustainable Development (PCSD); mechanisms will vary based on national contexts.</t>
    </r>
  </si>
  <si>
    <r>
      <rPr>
        <b/>
        <sz val="11"/>
        <color theme="1"/>
        <rFont val="Calibri"/>
        <family val="2"/>
        <scheme val="minor"/>
      </rPr>
      <t xml:space="preserve">iv) </t>
    </r>
    <r>
      <rPr>
        <sz val="11"/>
        <color theme="1"/>
        <rFont val="Calibri"/>
        <family val="2"/>
        <scheme val="minor"/>
      </rPr>
      <t xml:space="preserve">If a different definition or methodology has been used, explain the differences and provide the definition and/or methodology applied in </t>
    </r>
    <r>
      <rPr>
        <b/>
        <sz val="11"/>
        <color theme="1"/>
        <rFont val="Calibri"/>
        <family val="2"/>
        <scheme val="minor"/>
      </rPr>
      <t>table P2</t>
    </r>
    <r>
      <rPr>
        <sz val="11"/>
        <color theme="1"/>
        <rFont val="Calibri"/>
        <family val="2"/>
        <scheme val="minor"/>
      </rPr>
      <t xml:space="preserve"> - Supplementary Information Sheet. Also include statements on any difficulty encountered while filling in the questionnaire and additional recommendations for improving the questionnaire.</t>
    </r>
  </si>
  <si>
    <r>
      <rPr>
        <b/>
        <sz val="11"/>
        <color theme="1"/>
        <rFont val="Calibri"/>
        <family val="2"/>
        <scheme val="minor"/>
      </rPr>
      <t>iii)</t>
    </r>
    <r>
      <rPr>
        <sz val="11"/>
        <color theme="1"/>
        <rFont val="Calibri"/>
        <family val="2"/>
        <scheme val="minor"/>
      </rPr>
      <t xml:space="preserve"> Also support your answer with relevant evidence and provide as much information as possible on the source and data collection method for each value provided in the Supporting Evidence column of </t>
    </r>
    <r>
      <rPr>
        <b/>
        <sz val="11"/>
        <color theme="1"/>
        <rFont val="Calibri"/>
        <family val="2"/>
        <scheme val="minor"/>
      </rPr>
      <t>table P1</t>
    </r>
    <r>
      <rPr>
        <sz val="11"/>
        <color theme="1"/>
        <rFont val="Calibri"/>
        <family val="2"/>
        <scheme val="minor"/>
      </rPr>
      <t>. Please include links where possible. This information is required for your response to be validated. During the process of data validation, UNEP or the OECD may request additional details or evidence to clarify and confirm parts of the original response.</t>
    </r>
  </si>
  <si>
    <r>
      <rPr>
        <b/>
        <sz val="11"/>
        <color theme="1"/>
        <rFont val="Calibri"/>
        <family val="2"/>
        <scheme val="minor"/>
      </rPr>
      <t>v)</t>
    </r>
    <r>
      <rPr>
        <sz val="11"/>
        <color theme="1"/>
        <rFont val="Calibri"/>
        <family val="2"/>
        <scheme val="minor"/>
      </rPr>
      <t xml:space="preserve"> Please attach any documents or reference which could help UNEP and the OECD to understand your data.</t>
    </r>
  </si>
  <si>
    <r>
      <t>The data will be used for SDG Global reporting on SDG indicator 17.14.1, as it is  under UNEP and the OECD custodianship.</t>
    </r>
    <r>
      <rPr>
        <i/>
        <sz val="11"/>
        <color theme="1"/>
        <rFont val="Calibri"/>
        <family val="2"/>
        <scheme val="minor"/>
      </rPr>
      <t xml:space="preserve"> </t>
    </r>
    <r>
      <rPr>
        <sz val="11"/>
        <color theme="1"/>
        <rFont val="Calibri"/>
        <family val="2"/>
        <scheme val="minor"/>
      </rPr>
      <t>UNEP and the OECD will check and validate country responses and submit results to the United Nations Statistics Division (UNSD) for publication in the SDG Global Database. UNEP and the OECD will also use the data to track national and sub-national policy coherence both quantitavively and qualitatively and to inform any capacity building or support activities that may take place in the responding countries. The data will also be used to report on efforts of Adherents to the OECD Recommendation on Policy Coherence for Sustainable Development, to support peer learning and policy dialogue. Adherence to this Recommendation is open to all countries.</t>
    </r>
  </si>
  <si>
    <t>Any interested and/or affected party, including: individuals and national, regional, or international institutions and organisations, whether governmental or non-governmental, and from civil society, foundations, academia, the media or the private sector and others.</t>
  </si>
  <si>
    <t>Any effect – intended or not – originated in one country that crosses national borders through flows of capital, goods, human and natural resources, and that is able to affect positively or negatively the sustainable development prospects of another country.</t>
  </si>
  <si>
    <t>the OECD:</t>
  </si>
  <si>
    <t>How UNEP and the OECD are going to use the data</t>
  </si>
  <si>
    <t>An approach to integrate the dimensions of sustainable development throughout domestic, international and systemic policy-making. Its objectives in the context of the 2030 Agenda are to advance the integrated implementation of the 2030 Agenda by: (i) Fostering synergies and maximising benefits across economic, social and environmental policy areas and institutional frameworks; (ii) Balancing domestic policy objectives and institutional frameworks with internationally recognised sustainable development goals and other international agreements/frameworks; and (iii) Addressing the transboundary and long-term impacts of policies, including those likely to affect developing countries.</t>
  </si>
  <si>
    <t>Policy Coherence for Sustainable Development (PCSD):</t>
  </si>
  <si>
    <t>Institutional mechanisms:</t>
  </si>
  <si>
    <t>Structures, systems, processes and working methods applied by the government across all branches and levels of government as well as by key stakeholders.</t>
  </si>
  <si>
    <t>Stakeholder:</t>
  </si>
  <si>
    <t>Transboundary impacts:</t>
  </si>
  <si>
    <t>pcsd.contact@oecd.org</t>
  </si>
  <si>
    <t>4. To enable other countries to benefit from your experiences, UNEP and OECD would like to publish this questionnaire with your national feedback.
Please indicate if you have any objections to the publication of the questionnaire on the UNEP/OECD websites.
No response to this question will be considered as the country's consent to publish the results.</t>
  </si>
  <si>
    <t>unep-oos-sdgs@un.org</t>
  </si>
  <si>
    <r>
      <rPr>
        <b/>
        <sz val="11"/>
        <color theme="1"/>
        <rFont val="Calibri"/>
        <family val="2"/>
        <scheme val="minor"/>
      </rPr>
      <t>Contact us:</t>
    </r>
    <r>
      <rPr>
        <sz val="11"/>
        <color theme="1"/>
        <rFont val="Calibri"/>
        <family val="2"/>
        <scheme val="minor"/>
      </rPr>
      <t xml:space="preserve"> If you have any questions, please contact UNEP by e-mail unep-oos-sdgs@un.org or the OECD by e-mail pcsd.contact@oecd.org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</si>
</sst>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3"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i/>
      <sz val="11"/>
      <color theme="1"/>
      <name val="Calibri"/>
      <family val="2"/>
      <scheme val="minor"/>
    </font>
    <font>
      <i/>
      <sz val="14"/>
      <color theme="1"/>
      <name val="Calibri"/>
      <family val="2"/>
      <scheme val="minor"/>
    </font>
    <font>
      <b/>
      <sz val="12"/>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11"/>
      <color rgb="FF000000"/>
      <name val="Calibri"/>
      <family val="2"/>
      <scheme val="minor"/>
    </font>
    <font>
      <b/>
      <u/>
      <sz val="11"/>
      <color theme="1"/>
      <name val="Calibri"/>
      <family val="2"/>
      <scheme val="minor"/>
    </font>
    <font>
      <sz val="11"/>
      <color theme="8" tint="0.59999389629810485"/>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2"/>
      <name val="Calibri"/>
      <family val="2"/>
      <scheme val="minor"/>
    </font>
    <font>
      <sz val="9"/>
      <color theme="1"/>
      <name val="Calibri"/>
      <family val="2"/>
      <scheme val="minor"/>
    </font>
    <font>
      <b/>
      <u/>
      <sz val="12"/>
      <color theme="1"/>
      <name val="Calibri"/>
      <family val="2"/>
      <scheme val="minor"/>
    </font>
    <font>
      <b/>
      <sz val="9"/>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9D9D9D"/>
        <bgColor indexed="64"/>
      </patternFill>
    </fill>
    <fill>
      <patternFill patternType="solid">
        <fgColor theme="6"/>
        <bgColor indexed="64"/>
      </patternFill>
    </fill>
    <fill>
      <patternFill patternType="solid">
        <fgColor rgb="FFFFF4D1"/>
        <bgColor indexed="64"/>
      </patternFill>
    </fill>
    <fill>
      <patternFill patternType="solid">
        <fgColor theme="0" tint="-4.9989318521683403E-2"/>
        <bgColor indexed="64"/>
      </patternFill>
    </fill>
  </fills>
  <borders count="1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theme="6"/>
      </left>
      <right style="dotted">
        <color theme="6"/>
      </right>
      <top style="dotted">
        <color theme="6"/>
      </top>
      <bottom style="dotted">
        <color theme="6"/>
      </bottom>
      <diagonal/>
    </border>
    <border>
      <left/>
      <right/>
      <top/>
      <bottom style="medium">
        <color indexed="64"/>
      </bottom>
      <diagonal/>
    </border>
    <border>
      <left/>
      <right style="dotted">
        <color theme="6"/>
      </right>
      <top/>
      <bottom style="thick">
        <color indexed="64"/>
      </bottom>
      <diagonal/>
    </border>
    <border>
      <left style="dotted">
        <color theme="6"/>
      </left>
      <right style="dotted">
        <color theme="6"/>
      </right>
      <top style="thick">
        <color indexed="64"/>
      </top>
      <bottom style="dotted">
        <color theme="6"/>
      </bottom>
      <diagonal/>
    </border>
    <border>
      <left style="dotted">
        <color theme="6"/>
      </left>
      <right style="dotted">
        <color theme="6"/>
      </right>
      <top style="thick">
        <color indexed="64"/>
      </top>
      <bottom/>
      <diagonal/>
    </border>
    <border>
      <left style="dotted">
        <color theme="6"/>
      </left>
      <right style="dotted">
        <color theme="6"/>
      </right>
      <top/>
      <bottom/>
      <diagonal/>
    </border>
    <border>
      <left style="dotted">
        <color theme="6"/>
      </left>
      <right style="dotted">
        <color theme="6"/>
      </right>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style="dotted">
        <color theme="6"/>
      </left>
      <right style="dotted">
        <color theme="6"/>
      </right>
      <top style="dotted">
        <color theme="6"/>
      </top>
      <bottom/>
      <diagonal/>
    </border>
    <border>
      <left/>
      <right/>
      <top style="dotted">
        <color theme="6"/>
      </top>
      <bottom style="dotted">
        <color theme="6"/>
      </bottom>
      <diagonal/>
    </border>
    <border>
      <left style="dotted">
        <color theme="6"/>
      </left>
      <right/>
      <top/>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0" fillId="0" borderId="0" xfId="0" applyAlignment="1">
      <alignment wrapText="1"/>
    </xf>
    <xf numFmtId="0" fontId="2" fillId="2" borderId="0" xfId="1" applyFill="1" applyAlignment="1">
      <alignment horizontal="center"/>
    </xf>
    <xf numFmtId="0" fontId="2" fillId="0" borderId="0" xfId="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4" fillId="0" borderId="4" xfId="0" applyFont="1" applyBorder="1" applyAlignment="1">
      <alignment horizontal="center"/>
    </xf>
    <xf numFmtId="0" fontId="0" fillId="0" borderId="2" xfId="0" applyBorder="1"/>
    <xf numFmtId="0" fontId="7" fillId="0" borderId="0" xfId="0" applyFont="1"/>
    <xf numFmtId="0" fontId="0" fillId="0" borderId="0" xfId="0" applyAlignment="1">
      <alignment horizontal="center" vertical="top" wrapText="1"/>
    </xf>
    <xf numFmtId="0" fontId="0" fillId="0" borderId="1" xfId="0" applyBorder="1" applyAlignment="1">
      <alignment vertical="top" wrapText="1"/>
    </xf>
    <xf numFmtId="0" fontId="10" fillId="0" borderId="0" xfId="0" applyFont="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2" fillId="2" borderId="0" xfId="0" applyFont="1" applyFill="1"/>
    <xf numFmtId="0" fontId="0" fillId="0" borderId="5" xfId="0" applyBorder="1" applyAlignment="1">
      <alignment horizontal="left" vertical="top"/>
    </xf>
    <xf numFmtId="0" fontId="1" fillId="0" borderId="5" xfId="0" applyFont="1" applyBorder="1" applyAlignment="1">
      <alignment horizontal="left" vertical="top"/>
    </xf>
    <xf numFmtId="0" fontId="0" fillId="3" borderId="5" xfId="0" applyFill="1" applyBorder="1" applyAlignment="1">
      <alignment horizontal="center"/>
    </xf>
    <xf numFmtId="0" fontId="6" fillId="3" borderId="3" xfId="0" applyFont="1" applyFill="1" applyBorder="1" applyAlignment="1">
      <alignment horizontal="center" vertical="center"/>
    </xf>
    <xf numFmtId="0" fontId="0" fillId="0" borderId="2" xfId="0" applyBorder="1" applyAlignment="1">
      <alignment vertical="top" wrapText="1"/>
    </xf>
    <xf numFmtId="0" fontId="0" fillId="5" borderId="0" xfId="0" applyFill="1"/>
    <xf numFmtId="0" fontId="0" fillId="6" borderId="1" xfId="1" applyFont="1" applyFill="1" applyBorder="1" applyAlignment="1">
      <alignment vertical="top" wrapText="1"/>
    </xf>
    <xf numFmtId="0" fontId="6" fillId="3" borderId="0" xfId="0" applyFont="1" applyFill="1"/>
    <xf numFmtId="0" fontId="9" fillId="0" borderId="0" xfId="0" applyFont="1" applyAlignment="1">
      <alignment vertical="center" wrapText="1"/>
    </xf>
    <xf numFmtId="0" fontId="1" fillId="0" borderId="0" xfId="0" applyFont="1" applyAlignment="1">
      <alignment horizontal="left" vertical="center" wrapText="1"/>
    </xf>
    <xf numFmtId="0" fontId="1" fillId="5" borderId="0" xfId="0" applyFont="1" applyFill="1" applyAlignment="1">
      <alignment horizontal="left" vertical="center" wrapText="1"/>
    </xf>
    <xf numFmtId="0" fontId="11" fillId="0" borderId="0" xfId="1" applyFont="1" applyBorder="1" applyProtection="1">
      <protection locked="0"/>
    </xf>
    <xf numFmtId="0" fontId="1" fillId="3" borderId="8" xfId="0" applyFont="1" applyFill="1" applyBorder="1" applyAlignment="1">
      <alignment horizontal="center" vertical="center"/>
    </xf>
    <xf numFmtId="0" fontId="0" fillId="0" borderId="0" xfId="0" applyAlignment="1">
      <alignment horizontal="center" vertical="center" wrapText="1"/>
    </xf>
    <xf numFmtId="0" fontId="6" fillId="3" borderId="0" xfId="0" applyFont="1" applyFill="1" applyAlignment="1">
      <alignment horizontal="center" vertical="center"/>
    </xf>
    <xf numFmtId="0" fontId="0" fillId="7" borderId="9" xfId="0" applyFill="1" applyBorder="1" applyAlignment="1">
      <alignment horizontal="center" vertical="center"/>
    </xf>
    <xf numFmtId="0" fontId="0" fillId="7" borderId="6" xfId="0" applyFill="1" applyBorder="1" applyAlignment="1">
      <alignment horizontal="center" vertical="center"/>
    </xf>
    <xf numFmtId="0" fontId="0" fillId="5" borderId="0" xfId="0" applyFill="1" applyAlignment="1">
      <alignment horizontal="center" vertical="center"/>
    </xf>
    <xf numFmtId="0" fontId="4" fillId="3" borderId="8" xfId="0" applyFont="1" applyFill="1" applyBorder="1" applyAlignment="1">
      <alignment horizontal="center" vertical="center"/>
    </xf>
    <xf numFmtId="0" fontId="0" fillId="0" borderId="6" xfId="0" applyBorder="1" applyAlignment="1" applyProtection="1">
      <alignment horizontal="center" vertical="center" wrapText="1"/>
      <protection locked="0"/>
    </xf>
    <xf numFmtId="0" fontId="0" fillId="0" borderId="9" xfId="0" applyBorder="1" applyProtection="1">
      <protection locked="0"/>
    </xf>
    <xf numFmtId="0" fontId="0" fillId="0" borderId="6" xfId="0" applyBorder="1" applyProtection="1">
      <protection locked="0"/>
    </xf>
    <xf numFmtId="0" fontId="8" fillId="7" borderId="6" xfId="0" applyFont="1" applyFill="1" applyBorder="1" applyAlignment="1">
      <alignment horizontal="left" vertical="center" wrapText="1" indent="1"/>
    </xf>
    <xf numFmtId="0" fontId="17" fillId="7" borderId="9" xfId="0" applyFont="1" applyFill="1" applyBorder="1" applyAlignment="1">
      <alignment horizontal="center" vertical="center" wrapText="1"/>
    </xf>
    <xf numFmtId="0" fontId="17" fillId="7" borderId="6" xfId="0" applyFont="1" applyFill="1" applyBorder="1" applyAlignment="1">
      <alignment horizontal="center" vertical="center" wrapText="1"/>
    </xf>
    <xf numFmtId="49" fontId="0" fillId="0" borderId="0" xfId="0" applyNumberFormat="1"/>
    <xf numFmtId="49" fontId="7" fillId="7" borderId="6"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0" fillId="7" borderId="10" xfId="0" applyFill="1" applyBorder="1" applyAlignment="1">
      <alignment horizontal="left" vertical="top" wrapText="1"/>
    </xf>
    <xf numFmtId="0" fontId="0" fillId="7" borderId="6" xfId="0" applyFill="1" applyBorder="1" applyAlignment="1">
      <alignment horizontal="left" vertical="top" wrapText="1"/>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7" borderId="11"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1" fillId="7" borderId="6" xfId="0" applyFont="1" applyFill="1" applyBorder="1" applyAlignment="1">
      <alignment horizontal="center" vertical="center"/>
    </xf>
    <xf numFmtId="0" fontId="19" fillId="7" borderId="6" xfId="0" applyFont="1" applyFill="1" applyBorder="1" applyAlignment="1">
      <alignment horizontal="center" vertical="center" wrapText="1"/>
    </xf>
    <xf numFmtId="0" fontId="6" fillId="3" borderId="13" xfId="0" applyFont="1" applyFill="1" applyBorder="1" applyAlignment="1">
      <alignment horizontal="center"/>
    </xf>
    <xf numFmtId="0" fontId="15" fillId="3" borderId="16" xfId="0" applyFont="1" applyFill="1" applyBorder="1"/>
    <xf numFmtId="0" fontId="15" fillId="3" borderId="16" xfId="0" applyFont="1" applyFill="1" applyBorder="1" applyAlignment="1">
      <alignment horizontal="center" vertical="center"/>
    </xf>
    <xf numFmtId="0" fontId="18" fillId="3" borderId="16" xfId="0" applyFont="1" applyFill="1" applyBorder="1" applyAlignment="1">
      <alignment horizontal="center"/>
    </xf>
    <xf numFmtId="0" fontId="15" fillId="3" borderId="14" xfId="0" applyFont="1" applyFill="1" applyBorder="1"/>
    <xf numFmtId="41" fontId="8" fillId="0" borderId="6" xfId="0" applyNumberFormat="1" applyFont="1" applyBorder="1" applyAlignment="1" applyProtection="1">
      <alignment vertical="center"/>
      <protection locked="0"/>
    </xf>
    <xf numFmtId="0" fontId="0" fillId="0" borderId="17" xfId="0" applyBorder="1" applyProtection="1">
      <protection locked="0"/>
    </xf>
    <xf numFmtId="49" fontId="0" fillId="0" borderId="6" xfId="0" applyNumberFormat="1" applyBorder="1" applyProtection="1">
      <protection locked="0"/>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right" vertical="top"/>
    </xf>
    <xf numFmtId="0" fontId="20" fillId="0" borderId="0" xfId="0" applyFont="1" applyAlignment="1">
      <alignment wrapText="1"/>
    </xf>
    <xf numFmtId="0" fontId="21" fillId="0" borderId="0" xfId="0" applyFont="1" applyAlignment="1">
      <alignment wrapText="1"/>
    </xf>
    <xf numFmtId="0" fontId="22" fillId="0" borderId="0" xfId="0" applyFont="1" applyAlignment="1">
      <alignment vertical="top" wrapText="1"/>
    </xf>
    <xf numFmtId="0" fontId="22" fillId="0" borderId="0" xfId="0" applyFont="1" applyAlignment="1">
      <alignment wrapText="1"/>
    </xf>
    <xf numFmtId="0" fontId="1" fillId="0" borderId="0" xfId="0" applyFont="1" applyAlignment="1">
      <alignment vertical="center" wrapText="1"/>
    </xf>
    <xf numFmtId="0" fontId="21" fillId="0" borderId="0" xfId="0" applyFont="1" applyAlignment="1">
      <alignment horizontal="left" vertical="center"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6" fillId="0" borderId="0" xfId="0" applyFont="1" applyAlignment="1">
      <alignment horizontal="center"/>
    </xf>
    <xf numFmtId="0" fontId="15" fillId="0" borderId="0" xfId="0" applyFont="1" applyAlignment="1">
      <alignment horizontal="center"/>
    </xf>
    <xf numFmtId="0" fontId="13" fillId="4" borderId="0" xfId="0" applyFont="1" applyFill="1" applyAlignment="1">
      <alignment horizontal="center"/>
    </xf>
    <xf numFmtId="0" fontId="14" fillId="4" borderId="0" xfId="0" applyFont="1" applyFill="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49" fontId="4" fillId="7" borderId="13" xfId="0" applyNumberFormat="1" applyFont="1" applyFill="1" applyBorder="1" applyAlignment="1">
      <alignment horizontal="center" vertical="center" wrapText="1"/>
    </xf>
    <xf numFmtId="49" fontId="4" fillId="7" borderId="14" xfId="0" applyNumberFormat="1"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6" fillId="3" borderId="0" xfId="0" applyFont="1" applyFill="1" applyAlignment="1">
      <alignment horizontal="left" wrapText="1"/>
    </xf>
    <xf numFmtId="0" fontId="0" fillId="0" borderId="7" xfId="0" applyBorder="1"/>
    <xf numFmtId="0" fontId="1" fillId="0" borderId="7" xfId="0" applyFont="1" applyBorder="1" applyAlignment="1">
      <alignment vertical="center" wrapText="1"/>
    </xf>
    <xf numFmtId="0" fontId="1" fillId="0" borderId="7" xfId="0" applyFont="1" applyBorder="1" applyAlignment="1">
      <alignment horizontal="center" vertical="center" wrapText="1"/>
    </xf>
  </cellXfs>
  <cellStyles count="2">
    <cellStyle name="Hyperlink" xfId="1" builtinId="8"/>
    <cellStyle name="Normal" xfId="0" builtinId="0"/>
  </cellStyles>
  <dxfs count="1">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A031E76C-1E13-4B51-8BF0-E6DA49EEB3C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34927</xdr:colOff>
      <xdr:row>0</xdr:row>
      <xdr:rowOff>55881</xdr:rowOff>
    </xdr:from>
    <xdr:to>
      <xdr:col>1</xdr:col>
      <xdr:colOff>1244600</xdr:colOff>
      <xdr:row>5</xdr:row>
      <xdr:rowOff>101601</xdr:rowOff>
    </xdr:to>
    <xdr:pic>
      <xdr:nvPicPr>
        <xdr:cNvPr id="8" name="Picture 7">
          <a:extLst>
            <a:ext uri="{FF2B5EF4-FFF2-40B4-BE49-F238E27FC236}">
              <a16:creationId xmlns:a16="http://schemas.microsoft.com/office/drawing/2014/main" id="{B04156B7-8994-42D6-8512-F1056F6B61CF}"/>
            </a:ext>
          </a:extLst>
        </xdr:cNvPr>
        <xdr:cNvPicPr>
          <a:picLocks noChangeAspect="1"/>
        </xdr:cNvPicPr>
      </xdr:nvPicPr>
      <xdr:blipFill>
        <a:blip xmlns:r="http://schemas.openxmlformats.org/officeDocument/2006/relationships" r:embed="rId1"/>
        <a:stretch>
          <a:fillRect/>
        </a:stretch>
      </xdr:blipFill>
      <xdr:spPr>
        <a:xfrm>
          <a:off x="234952" y="55881"/>
          <a:ext cx="1200783" cy="944245"/>
        </a:xfrm>
        <a:prstGeom prst="rect">
          <a:avLst/>
        </a:prstGeom>
      </xdr:spPr>
    </xdr:pic>
    <xdr:clientData/>
  </xdr:twoCellAnchor>
  <xdr:twoCellAnchor editAs="oneCell">
    <xdr:from>
      <xdr:col>2</xdr:col>
      <xdr:colOff>171450</xdr:colOff>
      <xdr:row>1</xdr:row>
      <xdr:rowOff>63500</xdr:rowOff>
    </xdr:from>
    <xdr:to>
      <xdr:col>2</xdr:col>
      <xdr:colOff>2411731</xdr:colOff>
      <xdr:row>4</xdr:row>
      <xdr:rowOff>44450</xdr:rowOff>
    </xdr:to>
    <xdr:pic>
      <xdr:nvPicPr>
        <xdr:cNvPr id="4" name="Picture 3">
          <a:extLst>
            <a:ext uri="{FF2B5EF4-FFF2-40B4-BE49-F238E27FC236}">
              <a16:creationId xmlns:a16="http://schemas.microsoft.com/office/drawing/2014/main" id="{4553D982-4A7C-9793-A60A-266A967501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38350" y="247650"/>
          <a:ext cx="2240281" cy="533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csd.contact@oecd.org" TargetMode="External"/><Relationship Id="rId1" Type="http://schemas.openxmlformats.org/officeDocument/2006/relationships/hyperlink" Target="mailto:unep-oos-sdgs@u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5A3A8-9C78-4993-A14F-B3D00B5BAD05}">
  <sheetPr codeName="Sheet1">
    <pageSetUpPr fitToPage="1"/>
  </sheetPr>
  <dimension ref="A1:G25"/>
  <sheetViews>
    <sheetView showGridLines="0" zoomScaleNormal="100" workbookViewId="0">
      <selection activeCell="E12" sqref="E12"/>
    </sheetView>
  </sheetViews>
  <sheetFormatPr defaultColWidth="8.77734375" defaultRowHeight="14.4" x14ac:dyDescent="0.3"/>
  <cols>
    <col min="1" max="1" width="2.77734375" style="21" customWidth="1"/>
    <col min="2" max="2" width="23.88671875" style="21" customWidth="1"/>
    <col min="3" max="3" width="44.109375" style="21" customWidth="1"/>
    <col min="4" max="4" width="34.6640625" style="21" customWidth="1"/>
    <col min="5" max="5" width="29.77734375" style="21" customWidth="1"/>
    <col min="6" max="7" width="4.6640625" style="21" customWidth="1"/>
    <col min="8" max="16384" width="8.77734375" style="21"/>
  </cols>
  <sheetData>
    <row r="1" spans="1:7" x14ac:dyDescent="0.3">
      <c r="A1"/>
      <c r="B1"/>
      <c r="C1"/>
      <c r="D1"/>
      <c r="E1"/>
      <c r="F1"/>
      <c r="G1"/>
    </row>
    <row r="2" spans="1:7" x14ac:dyDescent="0.3">
      <c r="A2"/>
      <c r="B2"/>
      <c r="C2"/>
      <c r="D2"/>
      <c r="E2"/>
      <c r="F2"/>
      <c r="G2"/>
    </row>
    <row r="3" spans="1:7" x14ac:dyDescent="0.3">
      <c r="A3"/>
      <c r="B3"/>
      <c r="C3"/>
      <c r="D3"/>
      <c r="E3"/>
      <c r="F3"/>
      <c r="G3"/>
    </row>
    <row r="4" spans="1:7" x14ac:dyDescent="0.3">
      <c r="A4"/>
      <c r="B4"/>
      <c r="C4"/>
      <c r="D4"/>
      <c r="E4"/>
      <c r="F4"/>
      <c r="G4"/>
    </row>
    <row r="5" spans="1:7" x14ac:dyDescent="0.3">
      <c r="A5"/>
      <c r="B5"/>
      <c r="C5"/>
      <c r="D5"/>
      <c r="E5"/>
      <c r="F5"/>
      <c r="G5"/>
    </row>
    <row r="6" spans="1:7" x14ac:dyDescent="0.3">
      <c r="A6"/>
      <c r="B6"/>
      <c r="C6"/>
      <c r="D6"/>
      <c r="E6"/>
      <c r="F6"/>
      <c r="G6"/>
    </row>
    <row r="7" spans="1:7" ht="16.5" customHeight="1" x14ac:dyDescent="0.3">
      <c r="A7"/>
      <c r="B7" s="75" t="s">
        <v>25</v>
      </c>
      <c r="C7" s="75"/>
      <c r="D7" s="75"/>
      <c r="E7" s="75"/>
      <c r="F7" s="13"/>
      <c r="G7"/>
    </row>
    <row r="8" spans="1:7" ht="11.1" customHeight="1" x14ac:dyDescent="0.3">
      <c r="A8"/>
      <c r="B8" s="76" t="s">
        <v>1</v>
      </c>
      <c r="C8" s="76"/>
      <c r="D8" s="76"/>
      <c r="E8" s="76"/>
      <c r="F8" s="14"/>
      <c r="G8"/>
    </row>
    <row r="9" spans="1:7" x14ac:dyDescent="0.3">
      <c r="A9"/>
      <c r="B9" s="8"/>
      <c r="C9" s="8"/>
      <c r="D9"/>
      <c r="E9"/>
      <c r="F9"/>
      <c r="G9"/>
    </row>
    <row r="10" spans="1:7" x14ac:dyDescent="0.3">
      <c r="A10"/>
      <c r="B10" s="8" t="s">
        <v>2</v>
      </c>
      <c r="C10" s="8"/>
      <c r="D10"/>
      <c r="E10" s="15"/>
      <c r="F10"/>
      <c r="G10"/>
    </row>
    <row r="11" spans="1:7" x14ac:dyDescent="0.3">
      <c r="A11"/>
      <c r="B11" s="8"/>
      <c r="C11" s="8"/>
      <c r="D11"/>
      <c r="E11"/>
      <c r="F11"/>
      <c r="G11"/>
    </row>
    <row r="12" spans="1:7" x14ac:dyDescent="0.3">
      <c r="A12"/>
      <c r="B12" s="8" t="s">
        <v>29</v>
      </c>
      <c r="C12" s="8"/>
      <c r="D12" s="62" t="s">
        <v>551</v>
      </c>
      <c r="E12" s="2" t="s">
        <v>579</v>
      </c>
      <c r="F12" s="3"/>
      <c r="G12"/>
    </row>
    <row r="13" spans="1:7" x14ac:dyDescent="0.3">
      <c r="A13"/>
      <c r="B13" s="8"/>
      <c r="C13" s="8"/>
      <c r="D13" s="62" t="s">
        <v>569</v>
      </c>
      <c r="E13" s="2" t="s">
        <v>577</v>
      </c>
      <c r="F13" s="3"/>
      <c r="G13"/>
    </row>
    <row r="14" spans="1:7" x14ac:dyDescent="0.3">
      <c r="A14"/>
      <c r="B14"/>
      <c r="C14"/>
      <c r="D14"/>
      <c r="E14"/>
      <c r="F14"/>
      <c r="G14"/>
    </row>
    <row r="15" spans="1:7" ht="15.6" x14ac:dyDescent="0.3">
      <c r="A15"/>
      <c r="B15" s="73" t="s">
        <v>24</v>
      </c>
      <c r="C15" s="73"/>
      <c r="D15" s="74"/>
      <c r="E15" s="74"/>
      <c r="F15"/>
      <c r="G15"/>
    </row>
    <row r="16" spans="1:7" ht="15.6" x14ac:dyDescent="0.3">
      <c r="A16"/>
      <c r="B16" s="4"/>
      <c r="C16" s="4"/>
      <c r="D16" s="4"/>
      <c r="E16" s="4"/>
      <c r="F16"/>
      <c r="G16"/>
    </row>
    <row r="17" spans="1:7" x14ac:dyDescent="0.3">
      <c r="A17"/>
      <c r="B17" s="18" t="s">
        <v>3</v>
      </c>
      <c r="C17" s="77" t="s">
        <v>4</v>
      </c>
      <c r="D17" s="78"/>
      <c r="E17" s="18" t="s">
        <v>5</v>
      </c>
      <c r="F17"/>
      <c r="G17"/>
    </row>
    <row r="18" spans="1:7" x14ac:dyDescent="0.3">
      <c r="A18"/>
      <c r="B18" s="16" t="s">
        <v>16</v>
      </c>
      <c r="C18" s="71" t="s">
        <v>9</v>
      </c>
      <c r="D18" s="72"/>
      <c r="E18" s="5" t="s">
        <v>6</v>
      </c>
      <c r="F18"/>
      <c r="G18"/>
    </row>
    <row r="19" spans="1:7" x14ac:dyDescent="0.3">
      <c r="A19"/>
      <c r="B19" s="16" t="s">
        <v>17</v>
      </c>
      <c r="C19" s="71" t="s">
        <v>27</v>
      </c>
      <c r="D19" s="72"/>
      <c r="E19" s="5" t="s">
        <v>6</v>
      </c>
      <c r="F19"/>
      <c r="G19"/>
    </row>
    <row r="20" spans="1:7" x14ac:dyDescent="0.3">
      <c r="A20"/>
      <c r="B20" s="16" t="s">
        <v>552</v>
      </c>
      <c r="C20" s="60" t="s">
        <v>553</v>
      </c>
      <c r="D20" s="61"/>
      <c r="E20" s="5" t="s">
        <v>6</v>
      </c>
      <c r="F20"/>
      <c r="G20"/>
    </row>
    <row r="21" spans="1:7" x14ac:dyDescent="0.3">
      <c r="A21"/>
      <c r="B21" s="17" t="s">
        <v>14</v>
      </c>
      <c r="C21" s="69" t="s">
        <v>13</v>
      </c>
      <c r="D21" s="70"/>
      <c r="E21" s="6" t="s">
        <v>7</v>
      </c>
      <c r="F21"/>
      <c r="G21"/>
    </row>
    <row r="22" spans="1:7" ht="14.55" customHeight="1" x14ac:dyDescent="0.3">
      <c r="A22"/>
      <c r="B22" s="16" t="s">
        <v>535</v>
      </c>
      <c r="C22" s="71" t="s">
        <v>499</v>
      </c>
      <c r="D22" s="72"/>
      <c r="E22" s="5" t="s">
        <v>6</v>
      </c>
      <c r="F22"/>
      <c r="G22"/>
    </row>
    <row r="23" spans="1:7" x14ac:dyDescent="0.3">
      <c r="A23"/>
      <c r="B23" s="17" t="s">
        <v>15</v>
      </c>
      <c r="C23" s="69" t="s">
        <v>8</v>
      </c>
      <c r="D23" s="70"/>
      <c r="E23" s="6" t="s">
        <v>7</v>
      </c>
      <c r="F23"/>
      <c r="G23"/>
    </row>
    <row r="24" spans="1:7" x14ac:dyDescent="0.3">
      <c r="A24"/>
      <c r="B24"/>
      <c r="C24"/>
      <c r="D24"/>
      <c r="E24"/>
      <c r="F24"/>
      <c r="G24"/>
    </row>
    <row r="25" spans="1:7" x14ac:dyDescent="0.3">
      <c r="A25"/>
      <c r="B25"/>
      <c r="C25"/>
      <c r="D25"/>
      <c r="E25"/>
      <c r="F25"/>
      <c r="G25"/>
    </row>
  </sheetData>
  <sheetProtection algorithmName="SHA-512" hashValue="ltTIuEWiAMx8bBFtuFrvWKXPnGCHGh9kfDG2vvmM4y8KytuKqVY8ImG4qmjGFWXZrj6TGzRvejRja9FM6Afz6A==" saltValue="FWc7R+TYRzwsNn/bfTTIvQ==" spinCount="100000" sheet="1" objects="1" scenarios="1"/>
  <mergeCells count="9">
    <mergeCell ref="C21:D21"/>
    <mergeCell ref="C22:D22"/>
    <mergeCell ref="C23:D23"/>
    <mergeCell ref="B15:E15"/>
    <mergeCell ref="B7:E7"/>
    <mergeCell ref="B8:E8"/>
    <mergeCell ref="C17:D17"/>
    <mergeCell ref="C18:D18"/>
    <mergeCell ref="C19:D19"/>
  </mergeCells>
  <hyperlinks>
    <hyperlink ref="E12" r:id="rId1" xr:uid="{6D6E69B7-CF62-48CC-A5E4-FE2F66E93DF4}"/>
    <hyperlink ref="E13" r:id="rId2" xr:uid="{B3721148-8C32-4AF9-B7A1-A52C6B6C9D66}"/>
  </hyperlinks>
  <printOptions headings="1" gridLines="1"/>
  <pageMargins left="0.70866141732283472" right="0.70866141732283472" top="0.74803149606299213" bottom="0.74803149606299213" header="0.31496062992125984" footer="0.31496062992125984"/>
  <pageSetup scale="85" orientation="landscape" r:id="rId3"/>
  <headerFooter>
    <oddFooter>&amp;C_x000D_&amp;1#&amp;"Calibri"&amp;10&amp;K0000FF Restricted Use - À usage restreint</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FC35-0920-4204-BA02-89960C5844CA}">
  <sheetPr codeName="Sheet2"/>
  <dimension ref="A1:D46"/>
  <sheetViews>
    <sheetView showGridLines="0" tabSelected="1" topLeftCell="A27" zoomScale="110" zoomScaleNormal="110" workbookViewId="0">
      <selection activeCell="B40" sqref="B40"/>
    </sheetView>
  </sheetViews>
  <sheetFormatPr defaultColWidth="8.77734375" defaultRowHeight="14.4" x14ac:dyDescent="0.3"/>
  <cols>
    <col min="1" max="1" width="2.77734375" style="21" customWidth="1"/>
    <col min="2" max="2" width="136.44140625" style="21" customWidth="1"/>
    <col min="3" max="4" width="4.6640625" style="21" customWidth="1"/>
    <col min="5" max="16384" width="8.77734375" style="21"/>
  </cols>
  <sheetData>
    <row r="1" spans="1:4" ht="15" thickBot="1" x14ac:dyDescent="0.35">
      <c r="A1"/>
      <c r="B1"/>
      <c r="C1"/>
      <c r="D1"/>
    </row>
    <row r="2" spans="1:4" ht="15.6" x14ac:dyDescent="0.3">
      <c r="A2"/>
      <c r="B2" s="19" t="s">
        <v>26</v>
      </c>
      <c r="C2"/>
      <c r="D2"/>
    </row>
    <row r="3" spans="1:4" x14ac:dyDescent="0.3">
      <c r="A3"/>
      <c r="B3" s="7"/>
      <c r="C3"/>
      <c r="D3"/>
    </row>
    <row r="4" spans="1:4" ht="52.5" customHeight="1" x14ac:dyDescent="0.3">
      <c r="A4"/>
      <c r="B4" s="20" t="s">
        <v>554</v>
      </c>
      <c r="C4"/>
      <c r="D4"/>
    </row>
    <row r="5" spans="1:4" ht="63.6" customHeight="1" thickBot="1" x14ac:dyDescent="0.35">
      <c r="A5"/>
      <c r="B5" s="10" t="s">
        <v>546</v>
      </c>
      <c r="C5"/>
      <c r="D5"/>
    </row>
    <row r="6" spans="1:4" ht="15" thickBot="1" x14ac:dyDescent="0.35">
      <c r="A6"/>
      <c r="B6" s="9"/>
      <c r="C6"/>
      <c r="D6"/>
    </row>
    <row r="7" spans="1:4" ht="15.6" x14ac:dyDescent="0.3">
      <c r="A7"/>
      <c r="B7" s="19" t="s">
        <v>21</v>
      </c>
      <c r="C7"/>
      <c r="D7"/>
    </row>
    <row r="8" spans="1:4" x14ac:dyDescent="0.3">
      <c r="A8"/>
      <c r="B8" s="7"/>
      <c r="C8"/>
      <c r="D8"/>
    </row>
    <row r="9" spans="1:4" ht="47.1" customHeight="1" x14ac:dyDescent="0.3">
      <c r="A9"/>
      <c r="B9" s="20" t="s">
        <v>30</v>
      </c>
      <c r="C9"/>
      <c r="D9"/>
    </row>
    <row r="10" spans="1:4" ht="77.099999999999994" customHeight="1" x14ac:dyDescent="0.3">
      <c r="A10"/>
      <c r="B10" s="20" t="s">
        <v>555</v>
      </c>
      <c r="C10"/>
      <c r="D10"/>
    </row>
    <row r="11" spans="1:4" ht="179.55" customHeight="1" x14ac:dyDescent="0.3">
      <c r="A11"/>
      <c r="B11" s="20" t="s">
        <v>556</v>
      </c>
      <c r="C11"/>
      <c r="D11"/>
    </row>
    <row r="12" spans="1:4" ht="46.05" customHeight="1" x14ac:dyDescent="0.3">
      <c r="A12"/>
      <c r="B12" s="20" t="s">
        <v>557</v>
      </c>
      <c r="C12"/>
      <c r="D12"/>
    </row>
    <row r="13" spans="1:4" ht="36.6" customHeight="1" x14ac:dyDescent="0.3">
      <c r="A13"/>
      <c r="B13" s="46" t="s">
        <v>558</v>
      </c>
      <c r="C13"/>
      <c r="D13"/>
    </row>
    <row r="14" spans="1:4" x14ac:dyDescent="0.3">
      <c r="A14"/>
      <c r="B14" s="47" t="s">
        <v>526</v>
      </c>
      <c r="C14"/>
      <c r="D14"/>
    </row>
    <row r="15" spans="1:4" x14ac:dyDescent="0.3">
      <c r="A15"/>
      <c r="B15" s="46" t="s">
        <v>498</v>
      </c>
      <c r="C15"/>
      <c r="D15"/>
    </row>
    <row r="16" spans="1:4" x14ac:dyDescent="0.3">
      <c r="A16"/>
      <c r="B16" s="47" t="s">
        <v>527</v>
      </c>
      <c r="C16"/>
      <c r="D16"/>
    </row>
    <row r="17" spans="1:4" x14ac:dyDescent="0.3">
      <c r="A17"/>
      <c r="B17" s="46" t="s">
        <v>497</v>
      </c>
      <c r="C17"/>
      <c r="D17"/>
    </row>
    <row r="18" spans="1:4" x14ac:dyDescent="0.3">
      <c r="A18"/>
      <c r="B18" s="47" t="s">
        <v>528</v>
      </c>
      <c r="C18"/>
      <c r="D18"/>
    </row>
    <row r="19" spans="1:4" ht="17.55" customHeight="1" x14ac:dyDescent="0.3">
      <c r="A19"/>
      <c r="B19" s="46" t="s">
        <v>531</v>
      </c>
      <c r="C19"/>
      <c r="D19"/>
    </row>
    <row r="20" spans="1:4" x14ac:dyDescent="0.3">
      <c r="A20"/>
      <c r="B20" s="47" t="s">
        <v>529</v>
      </c>
      <c r="C20"/>
      <c r="D20"/>
    </row>
    <row r="21" spans="1:4" ht="43.2" x14ac:dyDescent="0.3">
      <c r="A21"/>
      <c r="B21" s="46" t="s">
        <v>547</v>
      </c>
      <c r="C21"/>
      <c r="D21"/>
    </row>
    <row r="22" spans="1:4" x14ac:dyDescent="0.3">
      <c r="A22"/>
      <c r="B22" s="47" t="s">
        <v>530</v>
      </c>
      <c r="C22"/>
      <c r="D22"/>
    </row>
    <row r="23" spans="1:4" ht="19.5" customHeight="1" x14ac:dyDescent="0.3">
      <c r="A23"/>
      <c r="B23" s="46" t="s">
        <v>532</v>
      </c>
      <c r="C23"/>
      <c r="D23"/>
    </row>
    <row r="24" spans="1:4" ht="21" customHeight="1" x14ac:dyDescent="0.3">
      <c r="A24"/>
      <c r="B24" s="46" t="s">
        <v>548</v>
      </c>
      <c r="C24"/>
      <c r="D24"/>
    </row>
    <row r="25" spans="1:4" ht="19.05" customHeight="1" x14ac:dyDescent="0.3">
      <c r="A25"/>
      <c r="B25" s="46" t="s">
        <v>549</v>
      </c>
      <c r="C25"/>
      <c r="D25"/>
    </row>
    <row r="26" spans="1:4" ht="35.549999999999997" customHeight="1" x14ac:dyDescent="0.3">
      <c r="A26"/>
      <c r="B26" s="46" t="s">
        <v>536</v>
      </c>
      <c r="C26"/>
      <c r="D26"/>
    </row>
    <row r="27" spans="1:4" ht="36.6" customHeight="1" x14ac:dyDescent="0.3">
      <c r="A27"/>
      <c r="B27" s="46" t="s">
        <v>534</v>
      </c>
      <c r="C27"/>
      <c r="D27"/>
    </row>
    <row r="28" spans="1:4" ht="50.1" customHeight="1" x14ac:dyDescent="0.3">
      <c r="A28"/>
      <c r="B28" s="46" t="s">
        <v>559</v>
      </c>
      <c r="C28"/>
      <c r="D28"/>
    </row>
    <row r="29" spans="1:4" ht="36.6" customHeight="1" x14ac:dyDescent="0.3">
      <c r="A29"/>
      <c r="B29" s="46" t="s">
        <v>560</v>
      </c>
      <c r="C29"/>
      <c r="D29"/>
    </row>
    <row r="30" spans="1:4" ht="32.549999999999997" customHeight="1" x14ac:dyDescent="0.3">
      <c r="A30"/>
      <c r="B30" s="46" t="s">
        <v>550</v>
      </c>
      <c r="C30"/>
      <c r="D30"/>
    </row>
    <row r="31" spans="1:4" ht="9" customHeight="1" thickBot="1" x14ac:dyDescent="0.35">
      <c r="A31"/>
      <c r="B31" s="10"/>
      <c r="C31"/>
      <c r="D31"/>
    </row>
    <row r="32" spans="1:4" ht="15" thickBot="1" x14ac:dyDescent="0.35">
      <c r="A32"/>
      <c r="B32" s="11"/>
      <c r="C32"/>
      <c r="D32"/>
    </row>
    <row r="33" spans="1:4" ht="15.6" x14ac:dyDescent="0.3">
      <c r="A33"/>
      <c r="B33" s="19" t="s">
        <v>533</v>
      </c>
      <c r="C33"/>
      <c r="D33"/>
    </row>
    <row r="34" spans="1:4" x14ac:dyDescent="0.3">
      <c r="A34"/>
      <c r="B34" s="7"/>
      <c r="C34"/>
      <c r="D34"/>
    </row>
    <row r="35" spans="1:4" ht="32.1" customHeight="1" x14ac:dyDescent="0.3">
      <c r="A35"/>
      <c r="B35" s="20" t="s">
        <v>561</v>
      </c>
      <c r="C35"/>
      <c r="D35"/>
    </row>
    <row r="36" spans="1:4" ht="45.6" customHeight="1" x14ac:dyDescent="0.3">
      <c r="A36"/>
      <c r="B36" s="20" t="s">
        <v>562</v>
      </c>
      <c r="C36"/>
      <c r="D36"/>
    </row>
    <row r="37" spans="1:4" ht="48.6" customHeight="1" x14ac:dyDescent="0.3">
      <c r="A37"/>
      <c r="B37" s="20" t="s">
        <v>564</v>
      </c>
      <c r="C37"/>
      <c r="D37"/>
    </row>
    <row r="38" spans="1:4" ht="49.05" customHeight="1" x14ac:dyDescent="0.3">
      <c r="A38"/>
      <c r="B38" s="20" t="s">
        <v>563</v>
      </c>
      <c r="C38"/>
      <c r="D38"/>
    </row>
    <row r="39" spans="1:4" ht="20.100000000000001" customHeight="1" x14ac:dyDescent="0.3">
      <c r="A39"/>
      <c r="B39" s="20" t="s">
        <v>565</v>
      </c>
      <c r="C39"/>
      <c r="D39"/>
    </row>
    <row r="40" spans="1:4" ht="19.05" customHeight="1" thickBot="1" x14ac:dyDescent="0.35">
      <c r="A40"/>
      <c r="B40" s="22" t="s">
        <v>580</v>
      </c>
      <c r="C40"/>
      <c r="D40"/>
    </row>
    <row r="41" spans="1:4" ht="15" thickBot="1" x14ac:dyDescent="0.35">
      <c r="A41"/>
      <c r="B41"/>
      <c r="C41"/>
      <c r="D41"/>
    </row>
    <row r="42" spans="1:4" ht="15.6" x14ac:dyDescent="0.3">
      <c r="A42"/>
      <c r="B42" s="19" t="s">
        <v>570</v>
      </c>
      <c r="C42"/>
      <c r="D42"/>
    </row>
    <row r="43" spans="1:4" x14ac:dyDescent="0.3">
      <c r="A43"/>
      <c r="B43" s="7"/>
      <c r="C43"/>
      <c r="D43"/>
    </row>
    <row r="44" spans="1:4" ht="81.599999999999994" customHeight="1" thickBot="1" x14ac:dyDescent="0.35">
      <c r="A44"/>
      <c r="B44" s="10" t="s">
        <v>566</v>
      </c>
      <c r="C44"/>
      <c r="D44"/>
    </row>
    <row r="45" spans="1:4" x14ac:dyDescent="0.3">
      <c r="A45"/>
      <c r="B45"/>
      <c r="C45"/>
      <c r="D45"/>
    </row>
    <row r="46" spans="1:4" x14ac:dyDescent="0.3">
      <c r="A46"/>
      <c r="B46"/>
      <c r="C46"/>
      <c r="D46"/>
    </row>
  </sheetData>
  <sheetProtection algorithmName="SHA-512" hashValue="FE6a/VQ8JNm3ruHC7FO+Gf+l0c2ZHbA71HJoHSp8HNSrQv0cK/sXN24KiDKee0ztZiCc3vz3qiLTmX1yA4rsnQ==" saltValue="PbnDpZ5f+B3/5CJqm6n2Ug==" spinCount="100000" sheet="1" objects="1" scenarios="1"/>
  <pageMargins left="0.7" right="0.7" top="0.75" bottom="0.75" header="0.3" footer="0.3"/>
  <pageSetup scale="58" orientation="landscape" r:id="rId1"/>
  <headerFooter>
    <oddFooter>&amp;C_x000D_&amp;1#&amp;"Calibri"&amp;10&amp;K0000FF Restricted Use - À usage restreint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D72E-016E-480C-9686-A543A2EA6C7E}">
  <dimension ref="A1:D15"/>
  <sheetViews>
    <sheetView showGridLines="0" zoomScale="110" zoomScaleNormal="110" workbookViewId="0"/>
  </sheetViews>
  <sheetFormatPr defaultColWidth="8.77734375" defaultRowHeight="14.4" x14ac:dyDescent="0.3"/>
  <cols>
    <col min="1" max="1" width="2.77734375" style="21" customWidth="1"/>
    <col min="2" max="2" width="136.44140625" style="21" customWidth="1"/>
    <col min="3" max="3" width="4.5546875" style="21" customWidth="1"/>
    <col min="4" max="4" width="4.77734375" style="21" customWidth="1"/>
    <col min="5" max="16384" width="8.77734375" style="21"/>
  </cols>
  <sheetData>
    <row r="1" spans="1:4" x14ac:dyDescent="0.3">
      <c r="A1"/>
      <c r="B1"/>
      <c r="C1"/>
      <c r="D1"/>
    </row>
    <row r="2" spans="1:4" ht="15.6" x14ac:dyDescent="0.3">
      <c r="A2"/>
      <c r="B2" s="23" t="s">
        <v>553</v>
      </c>
      <c r="C2"/>
      <c r="D2"/>
    </row>
    <row r="3" spans="1:4" x14ac:dyDescent="0.3">
      <c r="A3"/>
      <c r="B3" s="1"/>
      <c r="C3"/>
      <c r="D3"/>
    </row>
    <row r="4" spans="1:4" x14ac:dyDescent="0.3">
      <c r="A4"/>
      <c r="B4" s="64" t="s">
        <v>572</v>
      </c>
      <c r="C4" s="63"/>
      <c r="D4" s="63"/>
    </row>
    <row r="5" spans="1:4" ht="72" x14ac:dyDescent="0.3">
      <c r="A5"/>
      <c r="B5" s="65" t="s">
        <v>571</v>
      </c>
      <c r="C5" s="63"/>
      <c r="D5" s="63"/>
    </row>
    <row r="6" spans="1:4" x14ac:dyDescent="0.3">
      <c r="A6"/>
      <c r="B6" s="1"/>
      <c r="C6" s="63"/>
      <c r="D6" s="63"/>
    </row>
    <row r="7" spans="1:4" x14ac:dyDescent="0.3">
      <c r="A7"/>
      <c r="B7" s="64" t="s">
        <v>573</v>
      </c>
      <c r="C7"/>
      <c r="D7"/>
    </row>
    <row r="8" spans="1:4" x14ac:dyDescent="0.3">
      <c r="A8"/>
      <c r="B8" s="66" t="s">
        <v>574</v>
      </c>
      <c r="C8" s="63"/>
      <c r="D8" s="63"/>
    </row>
    <row r="9" spans="1:4" x14ac:dyDescent="0.3">
      <c r="A9"/>
      <c r="B9" s="66"/>
      <c r="C9" s="63"/>
      <c r="D9" s="63"/>
    </row>
    <row r="10" spans="1:4" x14ac:dyDescent="0.3">
      <c r="A10"/>
      <c r="B10" s="64" t="s">
        <v>575</v>
      </c>
      <c r="C10" s="63"/>
      <c r="D10" s="63"/>
    </row>
    <row r="11" spans="1:4" ht="28.8" x14ac:dyDescent="0.3">
      <c r="A11"/>
      <c r="B11" s="65" t="s">
        <v>567</v>
      </c>
      <c r="C11"/>
      <c r="D11"/>
    </row>
    <row r="12" spans="1:4" x14ac:dyDescent="0.3">
      <c r="A12"/>
      <c r="B12" s="66"/>
      <c r="C12"/>
      <c r="D12"/>
    </row>
    <row r="13" spans="1:4" x14ac:dyDescent="0.3">
      <c r="A13"/>
      <c r="B13" s="64" t="s">
        <v>576</v>
      </c>
      <c r="C13"/>
      <c r="D13"/>
    </row>
    <row r="14" spans="1:4" ht="28.8" x14ac:dyDescent="0.3">
      <c r="A14"/>
      <c r="B14" s="66" t="s">
        <v>568</v>
      </c>
      <c r="C14"/>
      <c r="D14"/>
    </row>
    <row r="15" spans="1:4" x14ac:dyDescent="0.3">
      <c r="A15"/>
      <c r="B15" s="1"/>
      <c r="C15"/>
      <c r="D15"/>
    </row>
  </sheetData>
  <sheetProtection algorithmName="SHA-512" hashValue="ny+Pz7STXQ3C4ZzIvvTaF1gLvEjXNoxg/lMxDgpLsbWLs1hEAXjbs2BgdvtD/TnH9nLwvP/Zw/wNjoRCPaiZBg==" saltValue="IJPgxLz0P2xtSymHe9DsuQ==" spinCount="100000" sheet="1" objects="1" scenarios="1"/>
  <pageMargins left="0.7" right="0.7" top="0.75" bottom="0.75" header="0.3" footer="0.3"/>
  <headerFooter>
    <oddFooter>&amp;C_x000D_&amp;1#&amp;"Calibri"&amp;10&amp;K0000FF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DB3E-C8AB-497F-AE5F-EC5588A6D8FE}">
  <sheetPr codeName="Sheet4">
    <tabColor theme="0" tint="-4.9989318521683403E-2"/>
  </sheetPr>
  <dimension ref="A1:J38"/>
  <sheetViews>
    <sheetView showGridLines="0" zoomScaleNormal="100" zoomScaleSheetLayoutView="100" workbookViewId="0">
      <pane ySplit="4" topLeftCell="A22" activePane="bottomLeft" state="frozen"/>
      <selection pane="bottomLeft"/>
    </sheetView>
  </sheetViews>
  <sheetFormatPr defaultColWidth="8.77734375" defaultRowHeight="14.4" x14ac:dyDescent="0.3"/>
  <cols>
    <col min="1" max="1" width="2.5546875" style="21" customWidth="1"/>
    <col min="2" max="2" width="16.109375" style="21" customWidth="1"/>
    <col min="3" max="3" width="4.88671875" style="21" customWidth="1"/>
    <col min="4" max="4" width="50.21875" style="21" customWidth="1"/>
    <col min="5" max="5" width="14.77734375" style="33" customWidth="1"/>
    <col min="6" max="6" width="8.33203125" style="21" customWidth="1"/>
    <col min="7" max="7" width="69.5546875" style="21" customWidth="1"/>
    <col min="8" max="8" width="51.109375" style="21" customWidth="1"/>
    <col min="9" max="10" width="5.5546875" style="21" customWidth="1"/>
    <col min="11" max="16384" width="8.77734375" style="21"/>
  </cols>
  <sheetData>
    <row r="1" spans="1:10" x14ac:dyDescent="0.3">
      <c r="A1"/>
      <c r="B1"/>
      <c r="C1"/>
      <c r="D1"/>
      <c r="E1" s="12"/>
      <c r="F1"/>
      <c r="G1"/>
      <c r="H1"/>
      <c r="I1"/>
      <c r="J1"/>
    </row>
    <row r="2" spans="1:10" ht="15.6" x14ac:dyDescent="0.3">
      <c r="A2"/>
      <c r="B2" s="23" t="s">
        <v>28</v>
      </c>
      <c r="C2" s="23"/>
      <c r="D2" s="23"/>
      <c r="E2" s="30"/>
      <c r="F2" s="23"/>
      <c r="G2" s="23"/>
      <c r="H2" s="23"/>
      <c r="I2"/>
      <c r="J2"/>
    </row>
    <row r="3" spans="1:10" x14ac:dyDescent="0.3">
      <c r="A3"/>
      <c r="B3"/>
      <c r="C3"/>
      <c r="D3"/>
      <c r="E3" s="12"/>
      <c r="F3"/>
      <c r="G3"/>
      <c r="H3" s="27"/>
      <c r="I3"/>
      <c r="J3"/>
    </row>
    <row r="4" spans="1:10" ht="15" thickBot="1" x14ac:dyDescent="0.35">
      <c r="A4"/>
      <c r="B4" s="28" t="s">
        <v>23</v>
      </c>
      <c r="C4" s="34" t="s">
        <v>244</v>
      </c>
      <c r="D4" s="28" t="s">
        <v>227</v>
      </c>
      <c r="E4" s="28" t="s">
        <v>235</v>
      </c>
      <c r="F4" s="43" t="s">
        <v>525</v>
      </c>
      <c r="G4" s="28" t="s">
        <v>366</v>
      </c>
      <c r="H4" s="28" t="s">
        <v>22</v>
      </c>
      <c r="I4"/>
      <c r="J4"/>
    </row>
    <row r="5" spans="1:10" ht="182.55" customHeight="1" thickTop="1" x14ac:dyDescent="0.3">
      <c r="A5"/>
      <c r="B5" s="84" t="s">
        <v>226</v>
      </c>
      <c r="C5" s="42">
        <v>1.1000000000000001</v>
      </c>
      <c r="D5" s="38" t="s">
        <v>374</v>
      </c>
      <c r="E5" s="35"/>
      <c r="F5" s="31" t="str">
        <f>IFERROR(VLOOKUP(E5,Lists!$B$3:$C$7,2,0),"")</f>
        <v/>
      </c>
      <c r="G5" s="39" t="str">
        <f>IFERROR(INDEX(Lists!$G$3:$K$26,MATCH('P1'!$C5,Lists!$F$3:$F$26,0),MATCH('P1'!$E5,Lists!$G$2:$K$2,0)),"")</f>
        <v/>
      </c>
      <c r="H5" s="36"/>
      <c r="I5"/>
      <c r="J5"/>
    </row>
    <row r="6" spans="1:10" ht="182.55" customHeight="1" x14ac:dyDescent="0.3">
      <c r="A6"/>
      <c r="B6" s="82"/>
      <c r="C6" s="42">
        <v>1.2</v>
      </c>
      <c r="D6" s="38" t="s">
        <v>375</v>
      </c>
      <c r="E6" s="35"/>
      <c r="F6" s="32" t="str">
        <f>IFERROR(VLOOKUP(E6,Lists!$B$3:$C$7,2,0),"")</f>
        <v/>
      </c>
      <c r="G6" s="40" t="str">
        <f>IFERROR(INDEX(Lists!$G$3:$K$26,MATCH('P1'!$C6,Lists!$F$3:$F$26,0),MATCH('P1'!$E6,Lists!$G$2:$K$2,0)),"")</f>
        <v/>
      </c>
      <c r="H6" s="37"/>
      <c r="I6"/>
      <c r="J6"/>
    </row>
    <row r="7" spans="1:10" ht="182.55" customHeight="1" x14ac:dyDescent="0.3">
      <c r="A7"/>
      <c r="B7" s="82"/>
      <c r="C7" s="42">
        <v>1.3</v>
      </c>
      <c r="D7" s="38" t="s">
        <v>376</v>
      </c>
      <c r="E7" s="35"/>
      <c r="F7" s="32" t="str">
        <f>IFERROR(VLOOKUP(E7,Lists!$B$3:$C$7,2,0),"")</f>
        <v/>
      </c>
      <c r="G7" s="40" t="str">
        <f>IFERROR(INDEX(Lists!$G$3:$K$26,MATCH('P1'!$C7,Lists!$F$3:$F$26,0),MATCH('P1'!$E7,Lists!$G$2:$K$2,0)),"")</f>
        <v/>
      </c>
      <c r="H7" s="59"/>
      <c r="I7"/>
      <c r="J7"/>
    </row>
    <row r="8" spans="1:10" ht="17.55" customHeight="1" x14ac:dyDescent="0.3">
      <c r="A8"/>
      <c r="B8" s="83"/>
      <c r="C8" s="79" t="s">
        <v>538</v>
      </c>
      <c r="D8" s="80"/>
      <c r="E8" s="51"/>
      <c r="F8" s="50">
        <f>SUM(F5:F7)</f>
        <v>0</v>
      </c>
      <c r="G8" s="40"/>
      <c r="H8" s="40"/>
      <c r="I8"/>
      <c r="J8"/>
    </row>
    <row r="9" spans="1:10" ht="182.55" customHeight="1" x14ac:dyDescent="0.3">
      <c r="A9"/>
      <c r="B9" s="81" t="s">
        <v>367</v>
      </c>
      <c r="C9" s="42">
        <v>2.1</v>
      </c>
      <c r="D9" s="38" t="s">
        <v>377</v>
      </c>
      <c r="E9" s="35"/>
      <c r="F9" s="32" t="str">
        <f>IFERROR(VLOOKUP(E9,Lists!$B$3:$C$7,2,0),"")</f>
        <v/>
      </c>
      <c r="G9" s="40" t="str">
        <f>IFERROR(INDEX(Lists!$G$3:$K$26,MATCH('P1'!$C9,Lists!$F$3:$F$26,0),MATCH('P1'!$E9,Lists!$G$2:$K$2,0)),"")</f>
        <v/>
      </c>
      <c r="H9" s="37"/>
      <c r="I9"/>
      <c r="J9"/>
    </row>
    <row r="10" spans="1:10" ht="182.55" customHeight="1" x14ac:dyDescent="0.3">
      <c r="A10"/>
      <c r="B10" s="82"/>
      <c r="C10" s="42">
        <v>2.2000000000000002</v>
      </c>
      <c r="D10" s="38" t="s">
        <v>378</v>
      </c>
      <c r="E10" s="35"/>
      <c r="F10" s="32" t="str">
        <f>IFERROR(VLOOKUP(E10,Lists!$B$3:$C$7,2,0),"")</f>
        <v/>
      </c>
      <c r="G10" s="40" t="str">
        <f>IFERROR(INDEX(Lists!$G$3:$K$26,MATCH('P1'!$C10,Lists!$F$3:$F$26,0),MATCH('P1'!$E10,Lists!$G$2:$K$2,0)),"")</f>
        <v/>
      </c>
      <c r="H10" s="37"/>
      <c r="I10"/>
      <c r="J10"/>
    </row>
    <row r="11" spans="1:10" ht="182.55" customHeight="1" x14ac:dyDescent="0.3">
      <c r="A11"/>
      <c r="B11" s="82"/>
      <c r="C11" s="42">
        <v>2.2999999999999998</v>
      </c>
      <c r="D11" s="38" t="s">
        <v>379</v>
      </c>
      <c r="E11" s="35"/>
      <c r="F11" s="32" t="str">
        <f>IFERROR(VLOOKUP(E11,Lists!$B$3:$C$7,2,0),"")</f>
        <v/>
      </c>
      <c r="G11" s="40" t="str">
        <f>IFERROR(INDEX(Lists!$G$3:$K$26,MATCH('P1'!$C11,Lists!$F$3:$F$26,0),MATCH('P1'!$E11,Lists!$G$2:$K$2,0)),"")</f>
        <v/>
      </c>
      <c r="H11" s="37"/>
      <c r="I11"/>
      <c r="J11"/>
    </row>
    <row r="12" spans="1:10" ht="17.55" customHeight="1" x14ac:dyDescent="0.3">
      <c r="A12"/>
      <c r="B12" s="83"/>
      <c r="C12" s="79" t="s">
        <v>539</v>
      </c>
      <c r="D12" s="80"/>
      <c r="E12" s="51"/>
      <c r="F12" s="50">
        <f>SUM(F9:F11)</f>
        <v>0</v>
      </c>
      <c r="G12" s="40"/>
      <c r="H12" s="40"/>
      <c r="I12"/>
      <c r="J12"/>
    </row>
    <row r="13" spans="1:10" ht="182.55" customHeight="1" x14ac:dyDescent="0.3">
      <c r="A13"/>
      <c r="B13" s="81" t="s">
        <v>368</v>
      </c>
      <c r="C13" s="42" t="s">
        <v>245</v>
      </c>
      <c r="D13" s="38" t="s">
        <v>380</v>
      </c>
      <c r="E13" s="35"/>
      <c r="F13" s="32" t="str">
        <f>IFERROR(VLOOKUP(E13,Lists!$B$3:$C$7,2,0),"")</f>
        <v/>
      </c>
      <c r="G13" s="40" t="str">
        <f>IFERROR(INDEX(Lists!$G$3:$K$26,MATCH('P1'!$C13,Lists!$F$3:$F$26,0),MATCH('P1'!$E13,Lists!$G$2:$K$2,0)),"")</f>
        <v/>
      </c>
      <c r="H13" s="37"/>
      <c r="I13"/>
      <c r="J13"/>
    </row>
    <row r="14" spans="1:10" ht="182.55" customHeight="1" x14ac:dyDescent="0.3">
      <c r="A14"/>
      <c r="B14" s="82"/>
      <c r="C14" s="42" t="s">
        <v>246</v>
      </c>
      <c r="D14" s="38" t="s">
        <v>381</v>
      </c>
      <c r="E14" s="35"/>
      <c r="F14" s="32" t="str">
        <f>IFERROR(VLOOKUP(E14,Lists!$B$3:$C$7,2,0),"")</f>
        <v/>
      </c>
      <c r="G14" s="40" t="str">
        <f>IFERROR(INDEX(Lists!$G$3:$K$26,MATCH('P1'!$C14,Lists!$F$3:$F$26,0),MATCH('P1'!$E14,Lists!$G$2:$K$2,0)),"")</f>
        <v/>
      </c>
      <c r="H14" s="37"/>
      <c r="I14"/>
      <c r="J14"/>
    </row>
    <row r="15" spans="1:10" ht="182.55" customHeight="1" x14ac:dyDescent="0.3">
      <c r="A15"/>
      <c r="B15" s="82"/>
      <c r="C15" s="42" t="s">
        <v>247</v>
      </c>
      <c r="D15" s="38" t="s">
        <v>382</v>
      </c>
      <c r="E15" s="35"/>
      <c r="F15" s="32" t="str">
        <f>IFERROR(VLOOKUP(E15,Lists!$B$3:$C$7,2,0),"")</f>
        <v/>
      </c>
      <c r="G15" s="40" t="str">
        <f>IFERROR(INDEX(Lists!$G$3:$K$26,MATCH('P1'!$C15,Lists!$F$3:$F$26,0),MATCH('P1'!$E15,Lists!$G$2:$K$2,0)),"")</f>
        <v/>
      </c>
      <c r="H15" s="37"/>
      <c r="I15"/>
      <c r="J15"/>
    </row>
    <row r="16" spans="1:10" ht="32.1" customHeight="1" x14ac:dyDescent="0.3">
      <c r="A16"/>
      <c r="B16" s="83"/>
      <c r="C16" s="79" t="s">
        <v>540</v>
      </c>
      <c r="D16" s="80"/>
      <c r="E16" s="51"/>
      <c r="F16" s="50">
        <f>SUM(F13:F15)</f>
        <v>0</v>
      </c>
      <c r="G16" s="40"/>
      <c r="H16" s="40"/>
      <c r="I16"/>
      <c r="J16"/>
    </row>
    <row r="17" spans="1:10" ht="182.55" customHeight="1" x14ac:dyDescent="0.3">
      <c r="A17"/>
      <c r="B17" s="81" t="s">
        <v>369</v>
      </c>
      <c r="C17" s="42" t="s">
        <v>248</v>
      </c>
      <c r="D17" s="38" t="s">
        <v>383</v>
      </c>
      <c r="E17" s="35"/>
      <c r="F17" s="32" t="str">
        <f>IFERROR(VLOOKUP(E17,Lists!$B$3:$C$7,2,0),"")</f>
        <v/>
      </c>
      <c r="G17" s="40" t="str">
        <f>IFERROR(INDEX(Lists!$G$3:$K$26,MATCH('P1'!$C17,Lists!$F$3:$F$26,0),MATCH('P1'!$E17,Lists!$G$2:$K$2,0)),"")</f>
        <v/>
      </c>
      <c r="H17" s="37"/>
      <c r="I17"/>
      <c r="J17"/>
    </row>
    <row r="18" spans="1:10" ht="182.55" customHeight="1" x14ac:dyDescent="0.3">
      <c r="A18"/>
      <c r="B18" s="82"/>
      <c r="C18" s="42" t="s">
        <v>249</v>
      </c>
      <c r="D18" s="38" t="s">
        <v>384</v>
      </c>
      <c r="E18" s="35"/>
      <c r="F18" s="32" t="str">
        <f>IFERROR(VLOOKUP(E18,Lists!$B$3:$C$7,2,0),"")</f>
        <v/>
      </c>
      <c r="G18" s="40" t="str">
        <f>IFERROR(INDEX(Lists!$G$3:$K$26,MATCH('P1'!$C18,Lists!$F$3:$F$26,0),MATCH('P1'!$E18,Lists!$G$2:$K$2,0)),"")</f>
        <v/>
      </c>
      <c r="H18" s="37"/>
      <c r="I18"/>
      <c r="J18"/>
    </row>
    <row r="19" spans="1:10" ht="182.55" customHeight="1" x14ac:dyDescent="0.3">
      <c r="A19"/>
      <c r="B19" s="82"/>
      <c r="C19" s="42" t="s">
        <v>250</v>
      </c>
      <c r="D19" s="38" t="s">
        <v>385</v>
      </c>
      <c r="E19" s="35"/>
      <c r="F19" s="32" t="str">
        <f>IFERROR(VLOOKUP(E19,Lists!$B$3:$C$7,2,0),"")</f>
        <v/>
      </c>
      <c r="G19" s="40" t="str">
        <f>IFERROR(INDEX(Lists!$G$3:$K$26,MATCH('P1'!$C19,Lists!$F$3:$F$26,0),MATCH('P1'!$E19,Lists!$G$2:$K$2,0)),"")</f>
        <v/>
      </c>
      <c r="H19" s="37"/>
      <c r="I19"/>
      <c r="J19"/>
    </row>
    <row r="20" spans="1:10" ht="17.55" customHeight="1" x14ac:dyDescent="0.3">
      <c r="A20"/>
      <c r="B20" s="83"/>
      <c r="C20" s="79" t="s">
        <v>541</v>
      </c>
      <c r="D20" s="80"/>
      <c r="E20" s="50"/>
      <c r="F20" s="50">
        <f>SUM(F17:F19)</f>
        <v>0</v>
      </c>
      <c r="G20" s="40"/>
      <c r="H20" s="40"/>
      <c r="I20"/>
      <c r="J20"/>
    </row>
    <row r="21" spans="1:10" ht="182.55" customHeight="1" x14ac:dyDescent="0.3">
      <c r="A21"/>
      <c r="B21" s="81" t="s">
        <v>370</v>
      </c>
      <c r="C21" s="42" t="s">
        <v>251</v>
      </c>
      <c r="D21" s="38" t="s">
        <v>386</v>
      </c>
      <c r="E21" s="35"/>
      <c r="F21" s="32" t="str">
        <f>IFERROR(VLOOKUP(E21,Lists!$B$3:$C$7,2,0),"")</f>
        <v/>
      </c>
      <c r="G21" s="40" t="str">
        <f>IFERROR(INDEX(Lists!$G$3:$K$26,MATCH('P1'!$C21,Lists!$F$3:$F$26,0),MATCH('P1'!$E21,Lists!$G$2:$K$2,0)),"")</f>
        <v/>
      </c>
      <c r="H21" s="37"/>
      <c r="I21"/>
      <c r="J21"/>
    </row>
    <row r="22" spans="1:10" ht="182.55" customHeight="1" x14ac:dyDescent="0.3">
      <c r="A22"/>
      <c r="B22" s="82"/>
      <c r="C22" s="42" t="s">
        <v>252</v>
      </c>
      <c r="D22" s="38" t="s">
        <v>387</v>
      </c>
      <c r="E22" s="35"/>
      <c r="F22" s="32" t="str">
        <f>IFERROR(VLOOKUP(E22,Lists!$B$3:$C$7,2,0),"")</f>
        <v/>
      </c>
      <c r="G22" s="40" t="str">
        <f>IFERROR(INDEX(Lists!$G$3:$K$26,MATCH('P1'!$C22,Lists!$F$3:$F$26,0),MATCH('P1'!$E22,Lists!$G$2:$K$2,0)),"")</f>
        <v/>
      </c>
      <c r="H22" s="37"/>
      <c r="I22"/>
      <c r="J22"/>
    </row>
    <row r="23" spans="1:10" ht="182.55" customHeight="1" x14ac:dyDescent="0.3">
      <c r="A23"/>
      <c r="B23" s="82"/>
      <c r="C23" s="42" t="s">
        <v>253</v>
      </c>
      <c r="D23" s="38" t="s">
        <v>388</v>
      </c>
      <c r="E23" s="35"/>
      <c r="F23" s="32" t="str">
        <f>IFERROR(VLOOKUP(E23,Lists!$B$3:$C$7,2,0),"")</f>
        <v/>
      </c>
      <c r="G23" s="40" t="str">
        <f>IFERROR(INDEX(Lists!$G$3:$K$26,MATCH('P1'!$C23,Lists!$F$3:$F$26,0),MATCH('P1'!$E23,Lists!$G$2:$K$2,0)),"")</f>
        <v/>
      </c>
      <c r="H23" s="37"/>
      <c r="I23"/>
      <c r="J23"/>
    </row>
    <row r="24" spans="1:10" ht="17.55" customHeight="1" x14ac:dyDescent="0.3">
      <c r="A24"/>
      <c r="B24" s="48"/>
      <c r="C24" s="79" t="s">
        <v>542</v>
      </c>
      <c r="D24" s="80"/>
      <c r="E24" s="50"/>
      <c r="F24" s="50">
        <f>SUM(F21:F23)</f>
        <v>0</v>
      </c>
      <c r="G24" s="40"/>
      <c r="H24" s="40"/>
      <c r="I24"/>
      <c r="J24"/>
    </row>
    <row r="25" spans="1:10" ht="182.55" customHeight="1" x14ac:dyDescent="0.3">
      <c r="A25"/>
      <c r="B25" s="81" t="s">
        <v>371</v>
      </c>
      <c r="C25" s="42" t="s">
        <v>254</v>
      </c>
      <c r="D25" s="49" t="s">
        <v>389</v>
      </c>
      <c r="E25" s="35"/>
      <c r="F25" s="32" t="str">
        <f>IFERROR(VLOOKUP(E25,Lists!$B$3:$C$7,2,0),"")</f>
        <v/>
      </c>
      <c r="G25" s="40" t="str">
        <f>IFERROR(INDEX(Lists!$G$3:$K$26,MATCH('P1'!$C25,Lists!$F$3:$F$26,0),MATCH('P1'!$E25,Lists!$G$2:$K$2,0)),"")</f>
        <v/>
      </c>
      <c r="H25" s="37"/>
      <c r="I25"/>
      <c r="J25"/>
    </row>
    <row r="26" spans="1:10" ht="182.55" customHeight="1" x14ac:dyDescent="0.3">
      <c r="A26"/>
      <c r="B26" s="82"/>
      <c r="C26" s="42" t="s">
        <v>255</v>
      </c>
      <c r="D26" s="38" t="s">
        <v>390</v>
      </c>
      <c r="E26" s="35"/>
      <c r="F26" s="32" t="str">
        <f>IFERROR(VLOOKUP(E26,Lists!$B$3:$C$7,2,0),"")</f>
        <v/>
      </c>
      <c r="G26" s="40" t="str">
        <f>IFERROR(INDEX(Lists!$G$3:$K$26,MATCH('P1'!$C26,Lists!$F$3:$F$26,0),MATCH('P1'!$E26,Lists!$G$2:$K$2,0)),"")</f>
        <v/>
      </c>
      <c r="H26" s="37"/>
      <c r="I26" s="58"/>
      <c r="J26"/>
    </row>
    <row r="27" spans="1:10" ht="182.55" customHeight="1" x14ac:dyDescent="0.3">
      <c r="A27"/>
      <c r="B27" s="82"/>
      <c r="C27" s="42" t="s">
        <v>256</v>
      </c>
      <c r="D27" s="38" t="s">
        <v>391</v>
      </c>
      <c r="E27" s="35"/>
      <c r="F27" s="32" t="str">
        <f>IFERROR(VLOOKUP(E27,Lists!$B$3:$C$7,2,0),"")</f>
        <v/>
      </c>
      <c r="G27" s="40" t="str">
        <f>IFERROR(INDEX(Lists!$G$3:$K$26,MATCH('P1'!$C27,Lists!$F$3:$F$26,0),MATCH('P1'!$E27,Lists!$G$2:$K$2,0)),"")</f>
        <v/>
      </c>
      <c r="H27" s="37"/>
      <c r="I27"/>
      <c r="J27"/>
    </row>
    <row r="28" spans="1:10" ht="17.55" customHeight="1" x14ac:dyDescent="0.3">
      <c r="A28"/>
      <c r="B28" s="83"/>
      <c r="C28" s="79" t="s">
        <v>543</v>
      </c>
      <c r="D28" s="80"/>
      <c r="E28" s="50"/>
      <c r="F28" s="50">
        <f>SUM(F25:F27)</f>
        <v>0</v>
      </c>
      <c r="G28" s="40"/>
      <c r="H28" s="40"/>
      <c r="I28"/>
      <c r="J28"/>
    </row>
    <row r="29" spans="1:10" ht="182.55" customHeight="1" x14ac:dyDescent="0.3">
      <c r="A29"/>
      <c r="B29" s="81" t="s">
        <v>372</v>
      </c>
      <c r="C29" s="42" t="s">
        <v>257</v>
      </c>
      <c r="D29" s="38" t="s">
        <v>392</v>
      </c>
      <c r="E29" s="35"/>
      <c r="F29" s="32" t="str">
        <f>IFERROR(VLOOKUP(E29,Lists!$B$3:$C$7,2,0),"")</f>
        <v/>
      </c>
      <c r="G29" s="40" t="str">
        <f>IFERROR(INDEX(Lists!$G$3:$K$26,MATCH('P1'!$C29,Lists!$F$3:$F$26,0),MATCH('P1'!$E29,Lists!$G$2:$K$2,0)),"")</f>
        <v/>
      </c>
      <c r="H29" s="37"/>
      <c r="I29"/>
      <c r="J29"/>
    </row>
    <row r="30" spans="1:10" ht="182.55" customHeight="1" x14ac:dyDescent="0.3">
      <c r="A30"/>
      <c r="B30" s="82"/>
      <c r="C30" s="42" t="s">
        <v>258</v>
      </c>
      <c r="D30" s="38" t="s">
        <v>393</v>
      </c>
      <c r="E30" s="35"/>
      <c r="F30" s="32" t="str">
        <f>IFERROR(VLOOKUP(E30,Lists!$B$3:$C$7,2,0),"")</f>
        <v/>
      </c>
      <c r="G30" s="40" t="str">
        <f>IFERROR(INDEX(Lists!$G$3:$K$26,MATCH('P1'!$C30,Lists!$F$3:$F$26,0),MATCH('P1'!$E30,Lists!$G$2:$K$2,0)),"")</f>
        <v/>
      </c>
      <c r="H30" s="37"/>
      <c r="I30"/>
      <c r="J30"/>
    </row>
    <row r="31" spans="1:10" ht="182.55" customHeight="1" x14ac:dyDescent="0.3">
      <c r="A31"/>
      <c r="B31" s="82"/>
      <c r="C31" s="42" t="s">
        <v>259</v>
      </c>
      <c r="D31" s="38" t="s">
        <v>394</v>
      </c>
      <c r="E31" s="35"/>
      <c r="F31" s="32" t="str">
        <f>IFERROR(VLOOKUP(E31,Lists!$B$3:$C$7,2,0),"")</f>
        <v/>
      </c>
      <c r="G31" s="40" t="str">
        <f>IFERROR(INDEX(Lists!$G$3:$K$26,MATCH('P1'!$C31,Lists!$F$3:$F$26,0),MATCH('P1'!$E31,Lists!$G$2:$K$2,0)),"")</f>
        <v/>
      </c>
      <c r="H31" s="37"/>
      <c r="I31"/>
      <c r="J31"/>
    </row>
    <row r="32" spans="1:10" ht="17.55" customHeight="1" x14ac:dyDescent="0.3">
      <c r="A32"/>
      <c r="B32" s="83"/>
      <c r="C32" s="79" t="s">
        <v>544</v>
      </c>
      <c r="D32" s="80"/>
      <c r="E32" s="50"/>
      <c r="F32" s="50">
        <f>SUM(F29:F31)</f>
        <v>0</v>
      </c>
      <c r="G32" s="40"/>
      <c r="H32" s="40"/>
      <c r="I32"/>
      <c r="J32"/>
    </row>
    <row r="33" spans="1:10" ht="182.55" customHeight="1" x14ac:dyDescent="0.3">
      <c r="A33"/>
      <c r="B33" s="81" t="s">
        <v>373</v>
      </c>
      <c r="C33" s="42" t="s">
        <v>260</v>
      </c>
      <c r="D33" s="38" t="s">
        <v>395</v>
      </c>
      <c r="E33" s="35"/>
      <c r="F33" s="32" t="str">
        <f>IFERROR(VLOOKUP(E33,Lists!$B$3:$C$7,2,0),"")</f>
        <v/>
      </c>
      <c r="G33" s="40" t="str">
        <f>IFERROR(INDEX(Lists!$G$3:$K$26,MATCH('P1'!$C33,Lists!$F$3:$F$26,0),MATCH('P1'!$E33,Lists!$G$2:$K$2,0)),"")</f>
        <v/>
      </c>
      <c r="H33" s="37"/>
      <c r="I33"/>
      <c r="J33"/>
    </row>
    <row r="34" spans="1:10" ht="182.55" customHeight="1" x14ac:dyDescent="0.3">
      <c r="A34"/>
      <c r="B34" s="82"/>
      <c r="C34" s="42" t="s">
        <v>261</v>
      </c>
      <c r="D34" s="38" t="s">
        <v>396</v>
      </c>
      <c r="E34" s="35"/>
      <c r="F34" s="32" t="str">
        <f>IFERROR(VLOOKUP(E34,Lists!$B$3:$C$7,2,0),"")</f>
        <v/>
      </c>
      <c r="G34" s="40" t="str">
        <f>IFERROR(INDEX(Lists!$G$3:$K$26,MATCH('P1'!$C34,Lists!$F$3:$F$26,0),MATCH('P1'!$E34,Lists!$G$2:$K$2,0)),"")</f>
        <v/>
      </c>
      <c r="H34" s="37"/>
      <c r="I34"/>
      <c r="J34"/>
    </row>
    <row r="35" spans="1:10" ht="182.55" customHeight="1" x14ac:dyDescent="0.3">
      <c r="A35"/>
      <c r="B35" s="82"/>
      <c r="C35" s="42" t="s">
        <v>262</v>
      </c>
      <c r="D35" s="38" t="s">
        <v>397</v>
      </c>
      <c r="E35" s="35"/>
      <c r="F35" s="32" t="str">
        <f>IFERROR(VLOOKUP(E35,Lists!$B$3:$C$7,2,0),"")</f>
        <v/>
      </c>
      <c r="G35" s="40" t="str">
        <f>IFERROR(INDEX(Lists!$G$3:$K$26,MATCH('P1'!$C35,Lists!$F$3:$F$26,0),MATCH('P1'!$E35,Lists!$G$2:$K$2,0)),"")</f>
        <v/>
      </c>
      <c r="H35" s="37"/>
      <c r="I35"/>
      <c r="J35"/>
    </row>
    <row r="36" spans="1:10" ht="29.1" customHeight="1" x14ac:dyDescent="0.3">
      <c r="A36"/>
      <c r="B36" s="83"/>
      <c r="C36" s="79" t="s">
        <v>545</v>
      </c>
      <c r="D36" s="80"/>
      <c r="E36" s="50"/>
      <c r="F36" s="50">
        <f>SUM(F33:F35)</f>
        <v>0</v>
      </c>
      <c r="G36" s="40"/>
      <c r="H36" s="40"/>
      <c r="I36"/>
      <c r="J36"/>
    </row>
    <row r="37" spans="1:10" ht="15.6" x14ac:dyDescent="0.3">
      <c r="A37"/>
      <c r="B37" s="52" t="s">
        <v>537</v>
      </c>
      <c r="C37" s="53"/>
      <c r="D37" s="53"/>
      <c r="E37" s="54"/>
      <c r="F37" s="55">
        <f>SUM(F36,F32,F28,F24,F20,F16,F12,F8)</f>
        <v>0</v>
      </c>
      <c r="G37" s="53"/>
      <c r="H37" s="56"/>
      <c r="I37"/>
      <c r="J37"/>
    </row>
    <row r="38" spans="1:10" x14ac:dyDescent="0.3">
      <c r="A38"/>
      <c r="B38"/>
      <c r="C38"/>
      <c r="D38"/>
      <c r="E38" s="12"/>
      <c r="F38"/>
      <c r="G38"/>
      <c r="H38"/>
      <c r="I38"/>
      <c r="J38"/>
    </row>
  </sheetData>
  <sheetProtection algorithmName="SHA-512" hashValue="3KQeEMTGIekKFuDtjRUlXq0iDJfQ5ui1dARNLLdJAmFbZtSQGezMXXXw+ec8CAeYJpvs6BbX8NiMR7/ERAc5Rg==" saltValue="j13GYwm470X11f/mE3+anw==" spinCount="100000" sheet="1" objects="1" scenarios="1"/>
  <mergeCells count="16">
    <mergeCell ref="C32:D32"/>
    <mergeCell ref="B29:B32"/>
    <mergeCell ref="C36:D36"/>
    <mergeCell ref="B33:B36"/>
    <mergeCell ref="C24:D24"/>
    <mergeCell ref="B17:B20"/>
    <mergeCell ref="C20:D20"/>
    <mergeCell ref="B21:B23"/>
    <mergeCell ref="C28:D28"/>
    <mergeCell ref="B25:B28"/>
    <mergeCell ref="C8:D8"/>
    <mergeCell ref="C16:D16"/>
    <mergeCell ref="B9:B12"/>
    <mergeCell ref="C12:D12"/>
    <mergeCell ref="B13:B16"/>
    <mergeCell ref="B5:B8"/>
  </mergeCells>
  <pageMargins left="0.7" right="0.7" top="0.75" bottom="0.75" header="0.3" footer="0.3"/>
  <pageSetup scale="39" orientation="portrait" r:id="rId1"/>
  <headerFooter>
    <oddFooter>&amp;C_x000D_&amp;1#&amp;"Calibri"&amp;10&amp;K0000FF Restricted Use - À usage restreint</oddFooter>
  </headerFooter>
  <ignoredErrors>
    <ignoredError sqref="C11 C13:C15 C33:C35 C17:C19 C21:C23 C25:C27 C29:C31"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85AEBBE2-E85E-4585-A9CB-EBBD7B6B3E5B}">
          <x14:formula1>
            <xm:f>Lists!$B$2:$B$7</xm:f>
          </x14:formula1>
          <xm:sqref>E5:E7 E9:E11 E13:E15 E17:E19 E21:E23 E25:E27 E29:E31 E33:E35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EE63-39D2-46FB-80E7-F659CF9554F5}">
  <sheetPr codeName="Sheet5"/>
  <dimension ref="A1:K30"/>
  <sheetViews>
    <sheetView showGridLines="0" zoomScaleNormal="100" zoomScaleSheetLayoutView="25" workbookViewId="0">
      <pane ySplit="4" topLeftCell="A5" activePane="bottomLeft" state="frozen"/>
      <selection pane="bottomLeft" activeCell="B5" sqref="B5:B7"/>
    </sheetView>
  </sheetViews>
  <sheetFormatPr defaultColWidth="8.77734375" defaultRowHeight="14.4" x14ac:dyDescent="0.3"/>
  <cols>
    <col min="1" max="1" width="2.5546875" style="21" customWidth="1"/>
    <col min="2" max="2" width="16.109375" style="21" customWidth="1"/>
    <col min="3" max="3" width="4.88671875" style="21" customWidth="1"/>
    <col min="4" max="4" width="50.21875" style="21" customWidth="1"/>
    <col min="5" max="8" width="33.44140625" style="21" customWidth="1"/>
    <col min="9" max="9" width="35" style="21" customWidth="1"/>
    <col min="10" max="11" width="5.5546875" style="21" customWidth="1"/>
    <col min="12" max="16384" width="8.77734375" style="21"/>
  </cols>
  <sheetData>
    <row r="1" spans="1:11" x14ac:dyDescent="0.3">
      <c r="A1"/>
      <c r="B1"/>
      <c r="C1"/>
      <c r="D1"/>
      <c r="E1"/>
      <c r="F1"/>
      <c r="G1"/>
      <c r="H1"/>
      <c r="I1"/>
      <c r="J1"/>
      <c r="K1"/>
    </row>
    <row r="2" spans="1:11" ht="15.6" x14ac:dyDescent="0.3">
      <c r="A2"/>
      <c r="B2" s="23" t="s">
        <v>499</v>
      </c>
      <c r="C2" s="23"/>
      <c r="D2" s="23"/>
      <c r="E2" s="30"/>
      <c r="F2" s="23"/>
      <c r="G2" s="23"/>
      <c r="H2" s="23"/>
      <c r="I2" s="23"/>
      <c r="J2"/>
      <c r="K2"/>
    </row>
    <row r="3" spans="1:11" x14ac:dyDescent="0.3">
      <c r="A3"/>
      <c r="B3"/>
      <c r="C3"/>
      <c r="D3"/>
      <c r="E3"/>
      <c r="F3"/>
      <c r="G3"/>
      <c r="H3"/>
      <c r="I3"/>
      <c r="J3"/>
      <c r="K3"/>
    </row>
    <row r="4" spans="1:11" ht="41.1" customHeight="1" thickBot="1" x14ac:dyDescent="0.35">
      <c r="A4"/>
      <c r="B4" s="28" t="s">
        <v>23</v>
      </c>
      <c r="C4" s="34" t="s">
        <v>244</v>
      </c>
      <c r="D4" s="28" t="s">
        <v>227</v>
      </c>
      <c r="E4" s="43" t="s">
        <v>404</v>
      </c>
      <c r="F4" s="43" t="s">
        <v>405</v>
      </c>
      <c r="G4" s="43" t="s">
        <v>406</v>
      </c>
      <c r="H4" s="43" t="s">
        <v>407</v>
      </c>
      <c r="I4" s="43" t="s">
        <v>408</v>
      </c>
      <c r="J4"/>
      <c r="K4"/>
    </row>
    <row r="5" spans="1:11" ht="409.5" customHeight="1" thickTop="1" x14ac:dyDescent="0.3">
      <c r="A5"/>
      <c r="B5" s="86" t="s">
        <v>226</v>
      </c>
      <c r="C5" s="42">
        <v>1.1000000000000001</v>
      </c>
      <c r="D5" s="45" t="s">
        <v>500</v>
      </c>
      <c r="E5" s="44" t="s">
        <v>238</v>
      </c>
      <c r="F5" s="44" t="s">
        <v>409</v>
      </c>
      <c r="G5" s="44" t="s">
        <v>410</v>
      </c>
      <c r="H5" s="44" t="s">
        <v>411</v>
      </c>
      <c r="I5" s="44" t="s">
        <v>398</v>
      </c>
      <c r="J5"/>
      <c r="K5"/>
    </row>
    <row r="6" spans="1:11" ht="286.05" customHeight="1" x14ac:dyDescent="0.3">
      <c r="A6"/>
      <c r="B6" s="85"/>
      <c r="C6" s="42">
        <v>1.2</v>
      </c>
      <c r="D6" s="45" t="s">
        <v>501</v>
      </c>
      <c r="E6" s="45" t="s">
        <v>412</v>
      </c>
      <c r="F6" s="45" t="s">
        <v>413</v>
      </c>
      <c r="G6" s="45" t="s">
        <v>414</v>
      </c>
      <c r="H6" s="45" t="s">
        <v>415</v>
      </c>
      <c r="I6" s="45" t="s">
        <v>416</v>
      </c>
      <c r="J6"/>
      <c r="K6"/>
    </row>
    <row r="7" spans="1:11" ht="241.05" customHeight="1" x14ac:dyDescent="0.3">
      <c r="A7"/>
      <c r="B7" s="85"/>
      <c r="C7" s="42">
        <v>1.3</v>
      </c>
      <c r="D7" s="45" t="s">
        <v>502</v>
      </c>
      <c r="E7" s="45" t="s">
        <v>417</v>
      </c>
      <c r="F7" s="45" t="s">
        <v>419</v>
      </c>
      <c r="G7" s="45" t="s">
        <v>418</v>
      </c>
      <c r="H7" s="45" t="s">
        <v>420</v>
      </c>
      <c r="I7" s="45" t="s">
        <v>421</v>
      </c>
      <c r="J7"/>
      <c r="K7"/>
    </row>
    <row r="8" spans="1:11" ht="302.39999999999998" x14ac:dyDescent="0.3">
      <c r="A8"/>
      <c r="B8" s="85" t="s">
        <v>367</v>
      </c>
      <c r="C8" s="42">
        <v>2.1</v>
      </c>
      <c r="D8" s="45" t="s">
        <v>503</v>
      </c>
      <c r="E8" s="45" t="s">
        <v>271</v>
      </c>
      <c r="F8" s="45" t="s">
        <v>422</v>
      </c>
      <c r="G8" s="45" t="s">
        <v>423</v>
      </c>
      <c r="H8" s="45" t="s">
        <v>424</v>
      </c>
      <c r="I8" s="45" t="s">
        <v>425</v>
      </c>
      <c r="J8"/>
      <c r="K8"/>
    </row>
    <row r="9" spans="1:11" ht="273.60000000000002" x14ac:dyDescent="0.3">
      <c r="A9"/>
      <c r="B9" s="85"/>
      <c r="C9" s="42">
        <v>2.2000000000000002</v>
      </c>
      <c r="D9" s="45" t="s">
        <v>504</v>
      </c>
      <c r="E9" s="45" t="s">
        <v>426</v>
      </c>
      <c r="F9" s="45" t="s">
        <v>427</v>
      </c>
      <c r="G9" s="45" t="s">
        <v>428</v>
      </c>
      <c r="H9" s="45" t="s">
        <v>429</v>
      </c>
      <c r="I9" s="45" t="s">
        <v>430</v>
      </c>
      <c r="J9"/>
      <c r="K9"/>
    </row>
    <row r="10" spans="1:11" ht="288" x14ac:dyDescent="0.3">
      <c r="A10"/>
      <c r="B10" s="85"/>
      <c r="C10" s="42">
        <v>2.2999999999999998</v>
      </c>
      <c r="D10" s="45" t="s">
        <v>505</v>
      </c>
      <c r="E10" s="45" t="s">
        <v>281</v>
      </c>
      <c r="F10" s="45" t="s">
        <v>431</v>
      </c>
      <c r="G10" s="45" t="s">
        <v>432</v>
      </c>
      <c r="H10" s="45" t="s">
        <v>433</v>
      </c>
      <c r="I10" s="45" t="s">
        <v>434</v>
      </c>
      <c r="J10"/>
      <c r="K10"/>
    </row>
    <row r="11" spans="1:11" ht="309.60000000000002" customHeight="1" x14ac:dyDescent="0.3">
      <c r="A11"/>
      <c r="B11" s="85" t="s">
        <v>368</v>
      </c>
      <c r="C11" s="42" t="s">
        <v>245</v>
      </c>
      <c r="D11" s="45" t="s">
        <v>506</v>
      </c>
      <c r="E11" s="45" t="s">
        <v>286</v>
      </c>
      <c r="F11" s="45" t="s">
        <v>435</v>
      </c>
      <c r="G11" s="45" t="s">
        <v>436</v>
      </c>
      <c r="H11" s="45" t="s">
        <v>437</v>
      </c>
      <c r="I11" s="45" t="s">
        <v>438</v>
      </c>
      <c r="J11"/>
      <c r="K11"/>
    </row>
    <row r="12" spans="1:11" ht="273.60000000000002" x14ac:dyDescent="0.3">
      <c r="A12"/>
      <c r="B12" s="85"/>
      <c r="C12" s="42" t="s">
        <v>246</v>
      </c>
      <c r="D12" s="45" t="s">
        <v>507</v>
      </c>
      <c r="E12" s="45" t="s">
        <v>439</v>
      </c>
      <c r="F12" s="45" t="s">
        <v>292</v>
      </c>
      <c r="G12" s="45" t="s">
        <v>440</v>
      </c>
      <c r="H12" s="45" t="s">
        <v>441</v>
      </c>
      <c r="I12" s="45" t="s">
        <v>442</v>
      </c>
      <c r="J12"/>
      <c r="K12"/>
    </row>
    <row r="13" spans="1:11" ht="259.2" x14ac:dyDescent="0.3">
      <c r="A13"/>
      <c r="B13" s="85"/>
      <c r="C13" s="42" t="s">
        <v>247</v>
      </c>
      <c r="D13" s="45" t="s">
        <v>508</v>
      </c>
      <c r="E13" s="45" t="s">
        <v>296</v>
      </c>
      <c r="F13" s="45" t="s">
        <v>443</v>
      </c>
      <c r="G13" s="45" t="s">
        <v>444</v>
      </c>
      <c r="H13" s="45" t="s">
        <v>445</v>
      </c>
      <c r="I13" s="45" t="s">
        <v>446</v>
      </c>
      <c r="J13"/>
      <c r="K13"/>
    </row>
    <row r="14" spans="1:11" ht="302.39999999999998" x14ac:dyDescent="0.3">
      <c r="A14"/>
      <c r="B14" s="85" t="s">
        <v>369</v>
      </c>
      <c r="C14" s="42" t="s">
        <v>248</v>
      </c>
      <c r="D14" s="45" t="s">
        <v>509</v>
      </c>
      <c r="E14" s="45" t="s">
        <v>301</v>
      </c>
      <c r="F14" s="45" t="s">
        <v>306</v>
      </c>
      <c r="G14" s="45" t="s">
        <v>447</v>
      </c>
      <c r="H14" s="45" t="s">
        <v>448</v>
      </c>
      <c r="I14" s="45" t="s">
        <v>449</v>
      </c>
      <c r="J14"/>
      <c r="K14"/>
    </row>
    <row r="15" spans="1:11" ht="273.60000000000002" x14ac:dyDescent="0.3">
      <c r="A15"/>
      <c r="B15" s="85"/>
      <c r="C15" s="42" t="s">
        <v>249</v>
      </c>
      <c r="D15" s="45" t="s">
        <v>510</v>
      </c>
      <c r="E15" s="45" t="s">
        <v>450</v>
      </c>
      <c r="F15" s="45" t="s">
        <v>303</v>
      </c>
      <c r="G15" s="45" t="s">
        <v>451</v>
      </c>
      <c r="H15" s="45" t="s">
        <v>452</v>
      </c>
      <c r="I15" s="45" t="s">
        <v>453</v>
      </c>
      <c r="J15"/>
      <c r="K15"/>
    </row>
    <row r="16" spans="1:11" ht="216" x14ac:dyDescent="0.3">
      <c r="A16"/>
      <c r="B16" s="85"/>
      <c r="C16" s="42" t="s">
        <v>250</v>
      </c>
      <c r="D16" s="45" t="s">
        <v>511</v>
      </c>
      <c r="E16" s="45" t="s">
        <v>304</v>
      </c>
      <c r="F16" s="45" t="s">
        <v>305</v>
      </c>
      <c r="G16" s="45" t="s">
        <v>454</v>
      </c>
      <c r="H16" s="45" t="s">
        <v>455</v>
      </c>
      <c r="I16" s="45" t="s">
        <v>456</v>
      </c>
      <c r="J16"/>
      <c r="K16"/>
    </row>
    <row r="17" spans="1:11" ht="348.6" customHeight="1" x14ac:dyDescent="0.3">
      <c r="A17"/>
      <c r="B17" s="85" t="s">
        <v>370</v>
      </c>
      <c r="C17" s="42" t="s">
        <v>251</v>
      </c>
      <c r="D17" s="45" t="s">
        <v>512</v>
      </c>
      <c r="E17" s="45" t="s">
        <v>316</v>
      </c>
      <c r="F17" s="45" t="s">
        <v>317</v>
      </c>
      <c r="G17" s="45" t="s">
        <v>457</v>
      </c>
      <c r="H17" s="45" t="s">
        <v>458</v>
      </c>
      <c r="I17" s="45" t="s">
        <v>459</v>
      </c>
      <c r="J17"/>
      <c r="K17"/>
    </row>
    <row r="18" spans="1:11" ht="259.2" x14ac:dyDescent="0.3">
      <c r="A18"/>
      <c r="B18" s="85"/>
      <c r="C18" s="42" t="s">
        <v>252</v>
      </c>
      <c r="D18" s="45" t="s">
        <v>513</v>
      </c>
      <c r="E18" s="45" t="s">
        <v>321</v>
      </c>
      <c r="F18" s="45" t="s">
        <v>322</v>
      </c>
      <c r="G18" s="45" t="s">
        <v>460</v>
      </c>
      <c r="H18" s="45" t="s">
        <v>461</v>
      </c>
      <c r="I18" s="45" t="s">
        <v>462</v>
      </c>
      <c r="J18"/>
      <c r="K18"/>
    </row>
    <row r="19" spans="1:11" ht="259.2" x14ac:dyDescent="0.3">
      <c r="A19"/>
      <c r="B19" s="85"/>
      <c r="C19" s="42" t="s">
        <v>253</v>
      </c>
      <c r="D19" s="45" t="s">
        <v>514</v>
      </c>
      <c r="E19" s="45" t="s">
        <v>326</v>
      </c>
      <c r="F19" s="45" t="s">
        <v>327</v>
      </c>
      <c r="G19" s="45" t="s">
        <v>463</v>
      </c>
      <c r="H19" s="45" t="s">
        <v>464</v>
      </c>
      <c r="I19" s="45" t="s">
        <v>465</v>
      </c>
      <c r="J19"/>
      <c r="K19"/>
    </row>
    <row r="20" spans="1:11" ht="374.4" x14ac:dyDescent="0.3">
      <c r="A20"/>
      <c r="B20" s="85" t="s">
        <v>371</v>
      </c>
      <c r="C20" s="42" t="s">
        <v>254</v>
      </c>
      <c r="D20" s="45" t="s">
        <v>515</v>
      </c>
      <c r="E20" s="45" t="s">
        <v>331</v>
      </c>
      <c r="F20" s="45" t="s">
        <v>332</v>
      </c>
      <c r="G20" s="45" t="s">
        <v>466</v>
      </c>
      <c r="H20" s="45" t="s">
        <v>467</v>
      </c>
      <c r="I20" s="45" t="s">
        <v>468</v>
      </c>
      <c r="J20"/>
      <c r="K20"/>
    </row>
    <row r="21" spans="1:11" ht="345.6" x14ac:dyDescent="0.3">
      <c r="A21"/>
      <c r="B21" s="85"/>
      <c r="C21" s="42" t="s">
        <v>255</v>
      </c>
      <c r="D21" s="45" t="s">
        <v>516</v>
      </c>
      <c r="E21" s="45" t="s">
        <v>331</v>
      </c>
      <c r="F21" s="45" t="s">
        <v>332</v>
      </c>
      <c r="G21" s="45" t="s">
        <v>469</v>
      </c>
      <c r="H21" s="45" t="s">
        <v>470</v>
      </c>
      <c r="I21" s="45" t="s">
        <v>471</v>
      </c>
      <c r="J21"/>
      <c r="K21"/>
    </row>
    <row r="22" spans="1:11" ht="316.8" x14ac:dyDescent="0.3">
      <c r="A22"/>
      <c r="B22" s="85"/>
      <c r="C22" s="42" t="s">
        <v>256</v>
      </c>
      <c r="D22" s="45" t="s">
        <v>517</v>
      </c>
      <c r="E22" s="45" t="s">
        <v>331</v>
      </c>
      <c r="F22" s="45" t="s">
        <v>332</v>
      </c>
      <c r="G22" s="45" t="s">
        <v>472</v>
      </c>
      <c r="H22" s="45" t="s">
        <v>473</v>
      </c>
      <c r="I22" s="45" t="s">
        <v>474</v>
      </c>
      <c r="J22"/>
      <c r="K22"/>
    </row>
    <row r="23" spans="1:11" ht="360" x14ac:dyDescent="0.3">
      <c r="A23"/>
      <c r="B23" s="85" t="s">
        <v>372</v>
      </c>
      <c r="C23" s="42" t="s">
        <v>257</v>
      </c>
      <c r="D23" s="45" t="s">
        <v>518</v>
      </c>
      <c r="E23" s="45" t="s">
        <v>342</v>
      </c>
      <c r="F23" s="45" t="s">
        <v>292</v>
      </c>
      <c r="G23" s="45" t="s">
        <v>475</v>
      </c>
      <c r="H23" s="45" t="s">
        <v>476</v>
      </c>
      <c r="I23" s="45" t="s">
        <v>477</v>
      </c>
      <c r="J23"/>
      <c r="K23"/>
    </row>
    <row r="24" spans="1:11" ht="244.8" x14ac:dyDescent="0.3">
      <c r="A24"/>
      <c r="B24" s="85"/>
      <c r="C24" s="42" t="s">
        <v>258</v>
      </c>
      <c r="D24" s="45" t="s">
        <v>519</v>
      </c>
      <c r="E24" s="45" t="s">
        <v>346</v>
      </c>
      <c r="F24" s="45" t="s">
        <v>347</v>
      </c>
      <c r="G24" s="45" t="s">
        <v>478</v>
      </c>
      <c r="H24" s="45" t="s">
        <v>479</v>
      </c>
      <c r="I24" s="45" t="s">
        <v>480</v>
      </c>
      <c r="J24"/>
      <c r="K24"/>
    </row>
    <row r="25" spans="1:11" ht="273.60000000000002" x14ac:dyDescent="0.3">
      <c r="A25"/>
      <c r="B25" s="85"/>
      <c r="C25" s="42" t="s">
        <v>259</v>
      </c>
      <c r="D25" s="45" t="s">
        <v>520</v>
      </c>
      <c r="E25" s="45" t="s">
        <v>331</v>
      </c>
      <c r="F25" s="45" t="s">
        <v>332</v>
      </c>
      <c r="G25" s="45" t="s">
        <v>481</v>
      </c>
      <c r="H25" s="45" t="s">
        <v>482</v>
      </c>
      <c r="I25" s="45" t="s">
        <v>483</v>
      </c>
      <c r="J25"/>
      <c r="K25"/>
    </row>
    <row r="26" spans="1:11" ht="409.6" x14ac:dyDescent="0.3">
      <c r="A26"/>
      <c r="B26" s="85" t="s">
        <v>373</v>
      </c>
      <c r="C26" s="42" t="s">
        <v>260</v>
      </c>
      <c r="D26" s="45" t="s">
        <v>521</v>
      </c>
      <c r="E26" s="45" t="s">
        <v>354</v>
      </c>
      <c r="F26" s="45" t="s">
        <v>484</v>
      </c>
      <c r="G26" s="45" t="s">
        <v>485</v>
      </c>
      <c r="H26" s="45" t="s">
        <v>486</v>
      </c>
      <c r="I26" s="45" t="s">
        <v>487</v>
      </c>
      <c r="J26"/>
      <c r="K26"/>
    </row>
    <row r="27" spans="1:11" ht="216" x14ac:dyDescent="0.3">
      <c r="A27"/>
      <c r="B27" s="85"/>
      <c r="C27" s="42" t="s">
        <v>261</v>
      </c>
      <c r="D27" s="45" t="s">
        <v>522</v>
      </c>
      <c r="E27" s="45" t="s">
        <v>488</v>
      </c>
      <c r="F27" s="45" t="s">
        <v>489</v>
      </c>
      <c r="G27" s="45" t="s">
        <v>490</v>
      </c>
      <c r="H27" s="45" t="s">
        <v>491</v>
      </c>
      <c r="I27" s="45" t="s">
        <v>492</v>
      </c>
      <c r="J27"/>
      <c r="K27"/>
    </row>
    <row r="28" spans="1:11" ht="241.5" customHeight="1" x14ac:dyDescent="0.3">
      <c r="A28"/>
      <c r="B28" s="85"/>
      <c r="C28" s="42" t="s">
        <v>262</v>
      </c>
      <c r="D28" s="45" t="s">
        <v>523</v>
      </c>
      <c r="E28" s="45" t="s">
        <v>488</v>
      </c>
      <c r="F28" s="45" t="s">
        <v>493</v>
      </c>
      <c r="G28" s="45" t="s">
        <v>494</v>
      </c>
      <c r="H28" s="45" t="s">
        <v>496</v>
      </c>
      <c r="I28" s="45" t="s">
        <v>495</v>
      </c>
      <c r="J28"/>
      <c r="K28"/>
    </row>
    <row r="29" spans="1:11" x14ac:dyDescent="0.3">
      <c r="A29"/>
      <c r="B29"/>
      <c r="C29"/>
      <c r="D29"/>
      <c r="E29"/>
      <c r="F29"/>
      <c r="G29"/>
      <c r="H29"/>
      <c r="I29"/>
      <c r="J29"/>
      <c r="K29"/>
    </row>
    <row r="30" spans="1:11" x14ac:dyDescent="0.3">
      <c r="A30"/>
      <c r="B30"/>
      <c r="C30"/>
      <c r="D30"/>
      <c r="E30"/>
      <c r="F30"/>
      <c r="G30"/>
      <c r="H30"/>
      <c r="I30"/>
      <c r="J30"/>
      <c r="K30"/>
    </row>
  </sheetData>
  <sheetProtection algorithmName="SHA-512" hashValue="e+8i+eOIjvxue5yjqNVimf1872axu+ZA8fJlUFimfKY+eHiLO/ksV9pLsAp0t0eEbFLrMDNEJCbp+HdUaDIENQ==" saltValue="iEcM9QzyQEq+/giIV0iTKw==" spinCount="100000" sheet="1" objects="1" scenarios="1"/>
  <mergeCells count="8">
    <mergeCell ref="B23:B25"/>
    <mergeCell ref="B26:B28"/>
    <mergeCell ref="B5:B7"/>
    <mergeCell ref="B8:B10"/>
    <mergeCell ref="B11:B13"/>
    <mergeCell ref="B14:B16"/>
    <mergeCell ref="B17:B19"/>
    <mergeCell ref="B20:B22"/>
  </mergeCells>
  <pageMargins left="0.7" right="0.7" top="0.75" bottom="0.75" header="0.3" footer="0.3"/>
  <pageSetup scale="35" orientation="portrait" r:id="rId1"/>
  <headerFooter>
    <oddFooter>&amp;C_x000D_&amp;1#&amp;"Calibri"&amp;10&amp;K0000FF Restricted Use - À usage restreint</oddFooter>
  </headerFooter>
  <ignoredErrors>
    <ignoredError sqref="C11:C2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68ED-E94E-4D47-B113-98BF42AFCCBC}">
  <sheetPr codeName="Sheet6">
    <tabColor theme="0" tint="-4.9989318521683403E-2"/>
  </sheetPr>
  <dimension ref="A1:F32"/>
  <sheetViews>
    <sheetView showGridLines="0" zoomScaleNormal="100" zoomScaleSheetLayoutView="100" workbookViewId="0">
      <selection activeCell="T25" sqref="T25"/>
    </sheetView>
  </sheetViews>
  <sheetFormatPr defaultColWidth="8.77734375" defaultRowHeight="14.4" x14ac:dyDescent="0.3"/>
  <cols>
    <col min="1" max="1" width="2.77734375" style="21" customWidth="1"/>
    <col min="2" max="2" width="36.6640625" style="21" customWidth="1"/>
    <col min="3" max="3" width="76.77734375" style="21" customWidth="1"/>
    <col min="4" max="4" width="15.5546875" style="21" customWidth="1"/>
    <col min="5" max="16384" width="8.77734375" style="21"/>
  </cols>
  <sheetData>
    <row r="1" spans="1:6" x14ac:dyDescent="0.3">
      <c r="A1"/>
      <c r="B1"/>
      <c r="C1"/>
      <c r="D1"/>
      <c r="E1"/>
      <c r="F1"/>
    </row>
    <row r="2" spans="1:6" ht="15.6" x14ac:dyDescent="0.3">
      <c r="A2"/>
      <c r="B2" s="23" t="s">
        <v>18</v>
      </c>
      <c r="C2" s="23"/>
      <c r="D2" s="23"/>
      <c r="E2"/>
      <c r="F2"/>
    </row>
    <row r="3" spans="1:6" ht="15" thickBot="1" x14ac:dyDescent="0.35">
      <c r="A3"/>
      <c r="B3" s="88"/>
      <c r="C3" s="88"/>
      <c r="D3" s="88"/>
      <c r="E3"/>
      <c r="F3"/>
    </row>
    <row r="4" spans="1:6" ht="15.6" x14ac:dyDescent="0.3">
      <c r="A4"/>
      <c r="B4" s="87" t="s">
        <v>10</v>
      </c>
      <c r="C4" s="87"/>
      <c r="D4" s="87"/>
      <c r="E4"/>
      <c r="F4"/>
    </row>
    <row r="5" spans="1:6" x14ac:dyDescent="0.3">
      <c r="A5"/>
      <c r="B5"/>
      <c r="C5"/>
      <c r="D5"/>
      <c r="E5"/>
      <c r="F5"/>
    </row>
    <row r="6" spans="1:6" x14ac:dyDescent="0.3">
      <c r="A6"/>
      <c r="B6" s="24" t="s">
        <v>11</v>
      </c>
      <c r="C6" s="57"/>
      <c r="D6"/>
      <c r="E6"/>
      <c r="F6"/>
    </row>
    <row r="7" spans="1:6" x14ac:dyDescent="0.3">
      <c r="A7"/>
      <c r="B7" s="24"/>
      <c r="C7"/>
      <c r="D7"/>
      <c r="E7"/>
      <c r="F7"/>
    </row>
    <row r="8" spans="1:6" x14ac:dyDescent="0.3">
      <c r="A8"/>
      <c r="B8" s="24" t="s">
        <v>12</v>
      </c>
      <c r="C8" s="57"/>
      <c r="D8"/>
      <c r="E8"/>
      <c r="F8"/>
    </row>
    <row r="9" spans="1:6" x14ac:dyDescent="0.3">
      <c r="A9"/>
      <c r="B9" s="24"/>
      <c r="C9"/>
      <c r="D9"/>
      <c r="E9"/>
      <c r="F9"/>
    </row>
    <row r="10" spans="1:6" x14ac:dyDescent="0.3">
      <c r="A10"/>
      <c r="B10" s="24" t="s">
        <v>19</v>
      </c>
      <c r="C10" s="57"/>
      <c r="D10"/>
      <c r="E10"/>
      <c r="F10"/>
    </row>
    <row r="11" spans="1:6" x14ac:dyDescent="0.3">
      <c r="A11"/>
      <c r="B11" s="24"/>
      <c r="C11"/>
      <c r="D11"/>
      <c r="E11"/>
      <c r="F11"/>
    </row>
    <row r="12" spans="1:6" x14ac:dyDescent="0.3">
      <c r="A12"/>
      <c r="B12" s="24" t="s">
        <v>20</v>
      </c>
      <c r="C12" s="57"/>
      <c r="D12"/>
      <c r="E12"/>
      <c r="F12"/>
    </row>
    <row r="13" spans="1:6" x14ac:dyDescent="0.3">
      <c r="A13"/>
      <c r="B13" s="24"/>
      <c r="C13"/>
      <c r="D13"/>
      <c r="E13"/>
      <c r="F13"/>
    </row>
    <row r="14" spans="1:6" ht="15" thickBot="1" x14ac:dyDescent="0.35">
      <c r="A14"/>
      <c r="B14" s="89"/>
      <c r="C14" s="89"/>
      <c r="D14" s="89"/>
      <c r="E14"/>
      <c r="F14"/>
    </row>
    <row r="15" spans="1:6" x14ac:dyDescent="0.3">
      <c r="A15"/>
      <c r="B15"/>
      <c r="C15"/>
      <c r="D15"/>
      <c r="E15"/>
      <c r="F15"/>
    </row>
    <row r="16" spans="1:6" ht="72" x14ac:dyDescent="0.3">
      <c r="A16"/>
      <c r="B16" s="25" t="s">
        <v>31</v>
      </c>
      <c r="C16" s="57"/>
      <c r="D16"/>
      <c r="E16"/>
      <c r="F16"/>
    </row>
    <row r="17" spans="1:6" ht="15" thickBot="1" x14ac:dyDescent="0.35">
      <c r="A17"/>
      <c r="B17" s="89"/>
      <c r="C17" s="89"/>
      <c r="D17" s="89"/>
      <c r="E17"/>
      <c r="F17"/>
    </row>
    <row r="18" spans="1:6" x14ac:dyDescent="0.3">
      <c r="A18"/>
      <c r="B18" s="67"/>
      <c r="C18" s="67"/>
      <c r="D18" s="67"/>
      <c r="E18"/>
      <c r="F18"/>
    </row>
    <row r="19" spans="1:6" ht="43.2" x14ac:dyDescent="0.3">
      <c r="A19"/>
      <c r="B19" s="25" t="s">
        <v>32</v>
      </c>
      <c r="C19" s="57"/>
      <c r="D19"/>
      <c r="E19"/>
      <c r="F19"/>
    </row>
    <row r="20" spans="1:6" ht="15" thickBot="1" x14ac:dyDescent="0.35">
      <c r="A20"/>
      <c r="B20" s="90"/>
      <c r="C20" s="90"/>
      <c r="D20" s="90"/>
      <c r="E20"/>
      <c r="F20"/>
    </row>
    <row r="21" spans="1:6" x14ac:dyDescent="0.3">
      <c r="A21"/>
      <c r="B21" s="25"/>
      <c r="C21"/>
      <c r="D21"/>
      <c r="E21"/>
      <c r="F21"/>
    </row>
    <row r="22" spans="1:6" ht="43.2" x14ac:dyDescent="0.3">
      <c r="A22"/>
      <c r="B22" s="25" t="s">
        <v>33</v>
      </c>
      <c r="C22" s="57"/>
      <c r="D22"/>
      <c r="E22"/>
      <c r="F22"/>
    </row>
    <row r="23" spans="1:6" ht="15" thickBot="1" x14ac:dyDescent="0.35">
      <c r="A23"/>
      <c r="B23" s="89"/>
      <c r="C23" s="89"/>
      <c r="D23" s="89"/>
      <c r="E23"/>
      <c r="F23"/>
    </row>
    <row r="24" spans="1:6" x14ac:dyDescent="0.3">
      <c r="A24"/>
      <c r="B24" s="25"/>
      <c r="C24"/>
      <c r="D24"/>
      <c r="E24"/>
      <c r="F24"/>
    </row>
    <row r="25" spans="1:6" ht="172.8" x14ac:dyDescent="0.3">
      <c r="A25"/>
      <c r="B25" s="68" t="s">
        <v>578</v>
      </c>
      <c r="C25" s="57"/>
      <c r="D25"/>
      <c r="E25"/>
      <c r="F25"/>
    </row>
    <row r="26" spans="1:6" x14ac:dyDescent="0.3">
      <c r="A26"/>
      <c r="B26" s="25"/>
      <c r="C26"/>
      <c r="D26"/>
      <c r="E26"/>
      <c r="F26"/>
    </row>
    <row r="27" spans="1:6" x14ac:dyDescent="0.3">
      <c r="A27"/>
      <c r="B27" s="25"/>
      <c r="C27"/>
      <c r="D27"/>
      <c r="E27"/>
      <c r="F27"/>
    </row>
    <row r="28" spans="1:6" x14ac:dyDescent="0.3">
      <c r="B28" s="26"/>
    </row>
    <row r="29" spans="1:6" x14ac:dyDescent="0.3">
      <c r="B29" s="26"/>
    </row>
    <row r="30" spans="1:6" x14ac:dyDescent="0.3">
      <c r="B30" s="26"/>
    </row>
    <row r="31" spans="1:6" x14ac:dyDescent="0.3">
      <c r="B31" s="26"/>
    </row>
    <row r="32" spans="1:6" x14ac:dyDescent="0.3">
      <c r="B32" s="26"/>
    </row>
  </sheetData>
  <sheetProtection algorithmName="SHA-512" hashValue="AYyx72gOzAvS+A1YRClbgYcQadZDe6ZtNsC3N1TMaPRrwZr05kFy7Ug8rDr7X6SF99j6QdmrCet9Bon8dTIkcg==" saltValue="c8qDwm9ZctMthQuR7cYBrg==" spinCount="100000" sheet="1" objects="1" scenarios="1"/>
  <mergeCells count="6">
    <mergeCell ref="B4:D4"/>
    <mergeCell ref="B3:D3"/>
    <mergeCell ref="B14:D14"/>
    <mergeCell ref="B17:D17"/>
    <mergeCell ref="B23:D23"/>
    <mergeCell ref="B20:D20"/>
  </mergeCells>
  <pageMargins left="0.7" right="0.7" top="0.75" bottom="0.75" header="0.3" footer="0.3"/>
  <pageSetup scale="75" orientation="landscape" r:id="rId1"/>
  <headerFooter>
    <oddFooter>&amp;C_x000D_&amp;1#&amp;"Calibri"&amp;10&amp;K0000FF Restricted Use - À usage restreint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86A0AB6-1827-4E48-B956-40F31C202588}">
          <x14:formula1>
            <xm:f>Lists!$A$2:$A$194</xm:f>
          </x14:formula1>
          <xm:sqref>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1F10-4458-4E41-81EF-6278DF268AB5}">
  <sheetPr codeName="Sheet7"/>
  <dimension ref="A1:K194"/>
  <sheetViews>
    <sheetView workbookViewId="0"/>
  </sheetViews>
  <sheetFormatPr defaultRowHeight="14.4" x14ac:dyDescent="0.3"/>
  <cols>
    <col min="1" max="1" width="49.44140625" bestFit="1" customWidth="1"/>
  </cols>
  <sheetData>
    <row r="1" spans="1:11" x14ac:dyDescent="0.3">
      <c r="A1" t="s">
        <v>228</v>
      </c>
      <c r="B1" t="s">
        <v>229</v>
      </c>
      <c r="C1" t="s">
        <v>236</v>
      </c>
      <c r="F1" t="s">
        <v>237</v>
      </c>
    </row>
    <row r="2" spans="1:11" x14ac:dyDescent="0.3">
      <c r="A2" t="s">
        <v>34</v>
      </c>
      <c r="F2" t="s">
        <v>227</v>
      </c>
      <c r="G2" t="s">
        <v>230</v>
      </c>
      <c r="H2" t="s">
        <v>231</v>
      </c>
      <c r="I2" t="s">
        <v>232</v>
      </c>
      <c r="J2" t="s">
        <v>233</v>
      </c>
      <c r="K2" t="s">
        <v>234</v>
      </c>
    </row>
    <row r="3" spans="1:11" ht="409.6" x14ac:dyDescent="0.3">
      <c r="A3" t="s">
        <v>35</v>
      </c>
      <c r="B3" t="s">
        <v>230</v>
      </c>
      <c r="C3">
        <v>0</v>
      </c>
      <c r="F3" s="29">
        <v>1.1000000000000001</v>
      </c>
      <c r="G3" s="1" t="s">
        <v>238</v>
      </c>
      <c r="H3" s="1" t="s">
        <v>241</v>
      </c>
      <c r="I3" s="1" t="s">
        <v>242</v>
      </c>
      <c r="J3" s="1" t="s">
        <v>243</v>
      </c>
      <c r="K3" s="1" t="s">
        <v>398</v>
      </c>
    </row>
    <row r="4" spans="1:11" ht="409.6" x14ac:dyDescent="0.3">
      <c r="A4" t="s">
        <v>36</v>
      </c>
      <c r="B4" t="s">
        <v>231</v>
      </c>
      <c r="C4">
        <v>1</v>
      </c>
      <c r="F4" s="29">
        <v>1.2</v>
      </c>
      <c r="G4" s="1" t="s">
        <v>239</v>
      </c>
      <c r="H4" s="1" t="s">
        <v>263</v>
      </c>
      <c r="I4" s="1" t="s">
        <v>264</v>
      </c>
      <c r="J4" s="1" t="s">
        <v>265</v>
      </c>
      <c r="K4" s="1" t="s">
        <v>266</v>
      </c>
    </row>
    <row r="5" spans="1:11" ht="409.6" x14ac:dyDescent="0.3">
      <c r="A5" t="s">
        <v>37</v>
      </c>
      <c r="B5" t="s">
        <v>232</v>
      </c>
      <c r="C5">
        <v>2</v>
      </c>
      <c r="F5" s="29">
        <v>1.3</v>
      </c>
      <c r="G5" s="1" t="s">
        <v>240</v>
      </c>
      <c r="H5" s="1" t="s">
        <v>267</v>
      </c>
      <c r="I5" s="1" t="s">
        <v>268</v>
      </c>
      <c r="J5" s="1" t="s">
        <v>269</v>
      </c>
      <c r="K5" s="1" t="s">
        <v>270</v>
      </c>
    </row>
    <row r="6" spans="1:11" ht="409.6" x14ac:dyDescent="0.3">
      <c r="A6" t="s">
        <v>38</v>
      </c>
      <c r="B6" t="s">
        <v>233</v>
      </c>
      <c r="C6">
        <v>3</v>
      </c>
      <c r="F6" s="29">
        <v>2.1</v>
      </c>
      <c r="G6" s="1" t="s">
        <v>271</v>
      </c>
      <c r="H6" s="1" t="s">
        <v>272</v>
      </c>
      <c r="I6" s="1" t="s">
        <v>273</v>
      </c>
      <c r="J6" s="1" t="s">
        <v>274</v>
      </c>
      <c r="K6" s="1" t="s">
        <v>275</v>
      </c>
    </row>
    <row r="7" spans="1:11" ht="409.6" x14ac:dyDescent="0.3">
      <c r="A7" t="s">
        <v>39</v>
      </c>
      <c r="B7" t="s">
        <v>234</v>
      </c>
      <c r="C7">
        <v>4</v>
      </c>
      <c r="F7" s="29">
        <v>2.2000000000000002</v>
      </c>
      <c r="G7" s="1" t="s">
        <v>276</v>
      </c>
      <c r="H7" s="1" t="s">
        <v>277</v>
      </c>
      <c r="I7" s="1" t="s">
        <v>278</v>
      </c>
      <c r="J7" s="1" t="s">
        <v>279</v>
      </c>
      <c r="K7" s="1" t="s">
        <v>280</v>
      </c>
    </row>
    <row r="8" spans="1:11" ht="409.6" x14ac:dyDescent="0.3">
      <c r="A8" t="s">
        <v>40</v>
      </c>
      <c r="F8" s="29">
        <v>2.2999999999999998</v>
      </c>
      <c r="G8" s="1" t="s">
        <v>281</v>
      </c>
      <c r="H8" s="1" t="s">
        <v>282</v>
      </c>
      <c r="I8" s="1" t="s">
        <v>283</v>
      </c>
      <c r="J8" s="1" t="s">
        <v>284</v>
      </c>
      <c r="K8" s="1" t="s">
        <v>285</v>
      </c>
    </row>
    <row r="9" spans="1:11" ht="409.6" x14ac:dyDescent="0.3">
      <c r="A9" t="s">
        <v>41</v>
      </c>
      <c r="F9" s="29" t="s">
        <v>245</v>
      </c>
      <c r="G9" s="1" t="s">
        <v>286</v>
      </c>
      <c r="H9" s="1" t="s">
        <v>287</v>
      </c>
      <c r="I9" s="1" t="s">
        <v>288</v>
      </c>
      <c r="J9" s="1" t="s">
        <v>289</v>
      </c>
      <c r="K9" s="1" t="s">
        <v>290</v>
      </c>
    </row>
    <row r="10" spans="1:11" ht="15" customHeight="1" x14ac:dyDescent="0.3">
      <c r="A10" t="s">
        <v>42</v>
      </c>
      <c r="F10" s="29" t="s">
        <v>246</v>
      </c>
      <c r="G10" s="1" t="s">
        <v>291</v>
      </c>
      <c r="H10" s="1" t="s">
        <v>292</v>
      </c>
      <c r="I10" s="1" t="s">
        <v>293</v>
      </c>
      <c r="J10" s="1" t="s">
        <v>294</v>
      </c>
      <c r="K10" s="1" t="s">
        <v>295</v>
      </c>
    </row>
    <row r="11" spans="1:11" ht="409.6" x14ac:dyDescent="0.3">
      <c r="A11" t="s">
        <v>43</v>
      </c>
      <c r="F11" s="29" t="s">
        <v>247</v>
      </c>
      <c r="G11" s="1" t="s">
        <v>296</v>
      </c>
      <c r="H11" s="1" t="s">
        <v>297</v>
      </c>
      <c r="I11" s="1" t="s">
        <v>298</v>
      </c>
      <c r="J11" s="1" t="s">
        <v>299</v>
      </c>
      <c r="K11" s="1" t="s">
        <v>300</v>
      </c>
    </row>
    <row r="12" spans="1:11" ht="409.6" x14ac:dyDescent="0.3">
      <c r="A12" t="s">
        <v>44</v>
      </c>
      <c r="F12" s="29" t="s">
        <v>248</v>
      </c>
      <c r="G12" s="1" t="s">
        <v>301</v>
      </c>
      <c r="H12" s="1" t="s">
        <v>306</v>
      </c>
      <c r="I12" s="1" t="s">
        <v>307</v>
      </c>
      <c r="J12" s="1" t="s">
        <v>308</v>
      </c>
      <c r="K12" s="1" t="s">
        <v>309</v>
      </c>
    </row>
    <row r="13" spans="1:11" ht="409.6" x14ac:dyDescent="0.3">
      <c r="A13" t="s">
        <v>45</v>
      </c>
      <c r="F13" s="29" t="s">
        <v>249</v>
      </c>
      <c r="G13" s="1" t="s">
        <v>302</v>
      </c>
      <c r="H13" s="1" t="s">
        <v>303</v>
      </c>
      <c r="I13" s="1" t="s">
        <v>310</v>
      </c>
      <c r="J13" s="1" t="s">
        <v>311</v>
      </c>
      <c r="K13" s="1" t="s">
        <v>312</v>
      </c>
    </row>
    <row r="14" spans="1:11" ht="409.6" x14ac:dyDescent="0.3">
      <c r="A14" t="s">
        <v>46</v>
      </c>
      <c r="F14" s="29" t="s">
        <v>250</v>
      </c>
      <c r="G14" s="1" t="s">
        <v>304</v>
      </c>
      <c r="H14" s="1" t="s">
        <v>305</v>
      </c>
      <c r="I14" s="1" t="s">
        <v>313</v>
      </c>
      <c r="J14" s="1" t="s">
        <v>314</v>
      </c>
      <c r="K14" s="1" t="s">
        <v>315</v>
      </c>
    </row>
    <row r="15" spans="1:11" ht="409.6" x14ac:dyDescent="0.3">
      <c r="A15" t="s">
        <v>47</v>
      </c>
      <c r="F15" s="29" t="s">
        <v>251</v>
      </c>
      <c r="G15" s="1" t="s">
        <v>316</v>
      </c>
      <c r="H15" s="1" t="s">
        <v>317</v>
      </c>
      <c r="I15" s="1" t="s">
        <v>318</v>
      </c>
      <c r="J15" s="1" t="s">
        <v>319</v>
      </c>
      <c r="K15" s="1" t="s">
        <v>320</v>
      </c>
    </row>
    <row r="16" spans="1:11" ht="409.6" x14ac:dyDescent="0.3">
      <c r="A16" t="s">
        <v>48</v>
      </c>
      <c r="F16" s="29" t="s">
        <v>252</v>
      </c>
      <c r="G16" s="1" t="s">
        <v>321</v>
      </c>
      <c r="H16" s="1" t="s">
        <v>322</v>
      </c>
      <c r="I16" s="1" t="s">
        <v>323</v>
      </c>
      <c r="J16" s="1" t="s">
        <v>324</v>
      </c>
      <c r="K16" s="1" t="s">
        <v>325</v>
      </c>
    </row>
    <row r="17" spans="1:11" ht="409.6" x14ac:dyDescent="0.3">
      <c r="A17" t="s">
        <v>49</v>
      </c>
      <c r="F17" s="29" t="s">
        <v>253</v>
      </c>
      <c r="G17" s="1" t="s">
        <v>326</v>
      </c>
      <c r="H17" s="1" t="s">
        <v>327</v>
      </c>
      <c r="I17" s="1" t="s">
        <v>328</v>
      </c>
      <c r="J17" s="1" t="s">
        <v>329</v>
      </c>
      <c r="K17" s="1" t="s">
        <v>330</v>
      </c>
    </row>
    <row r="18" spans="1:11" ht="409.6" x14ac:dyDescent="0.3">
      <c r="A18" t="s">
        <v>50</v>
      </c>
      <c r="F18" s="29" t="s">
        <v>254</v>
      </c>
      <c r="G18" s="1" t="s">
        <v>331</v>
      </c>
      <c r="H18" s="1" t="s">
        <v>332</v>
      </c>
      <c r="I18" s="1" t="s">
        <v>333</v>
      </c>
      <c r="J18" s="1" t="s">
        <v>334</v>
      </c>
      <c r="K18" s="1" t="s">
        <v>335</v>
      </c>
    </row>
    <row r="19" spans="1:11" ht="409.6" x14ac:dyDescent="0.3">
      <c r="A19" t="s">
        <v>51</v>
      </c>
      <c r="F19" s="29" t="s">
        <v>255</v>
      </c>
      <c r="G19" s="1" t="s">
        <v>331</v>
      </c>
      <c r="H19" s="1" t="s">
        <v>332</v>
      </c>
      <c r="I19" s="1" t="s">
        <v>336</v>
      </c>
      <c r="J19" s="1" t="s">
        <v>337</v>
      </c>
      <c r="K19" s="1" t="s">
        <v>338</v>
      </c>
    </row>
    <row r="20" spans="1:11" ht="409.6" x14ac:dyDescent="0.3">
      <c r="A20" t="s">
        <v>52</v>
      </c>
      <c r="F20" s="29" t="s">
        <v>256</v>
      </c>
      <c r="G20" s="1" t="s">
        <v>331</v>
      </c>
      <c r="H20" s="1" t="s">
        <v>332</v>
      </c>
      <c r="I20" s="1" t="s">
        <v>339</v>
      </c>
      <c r="J20" s="1" t="s">
        <v>340</v>
      </c>
      <c r="K20" s="1" t="s">
        <v>341</v>
      </c>
    </row>
    <row r="21" spans="1:11" ht="409.6" x14ac:dyDescent="0.3">
      <c r="A21" t="s">
        <v>53</v>
      </c>
      <c r="F21" s="29" t="s">
        <v>257</v>
      </c>
      <c r="G21" s="1" t="s">
        <v>342</v>
      </c>
      <c r="H21" s="1" t="s">
        <v>292</v>
      </c>
      <c r="I21" s="1" t="s">
        <v>343</v>
      </c>
      <c r="J21" s="1" t="s">
        <v>344</v>
      </c>
      <c r="K21" s="1" t="s">
        <v>345</v>
      </c>
    </row>
    <row r="22" spans="1:11" ht="409.6" x14ac:dyDescent="0.3">
      <c r="A22" t="s">
        <v>54</v>
      </c>
      <c r="F22" s="29" t="s">
        <v>258</v>
      </c>
      <c r="G22" s="1" t="s">
        <v>346</v>
      </c>
      <c r="H22" s="1" t="s">
        <v>347</v>
      </c>
      <c r="I22" s="1" t="s">
        <v>348</v>
      </c>
      <c r="J22" s="1" t="s">
        <v>349</v>
      </c>
      <c r="K22" s="1" t="s">
        <v>350</v>
      </c>
    </row>
    <row r="23" spans="1:11" ht="409.6" x14ac:dyDescent="0.3">
      <c r="A23" t="s">
        <v>55</v>
      </c>
      <c r="F23" s="29" t="s">
        <v>259</v>
      </c>
      <c r="G23" s="1" t="s">
        <v>331</v>
      </c>
      <c r="H23" s="1" t="s">
        <v>332</v>
      </c>
      <c r="I23" s="1" t="s">
        <v>351</v>
      </c>
      <c r="J23" s="1" t="s">
        <v>352</v>
      </c>
      <c r="K23" s="1" t="s">
        <v>353</v>
      </c>
    </row>
    <row r="24" spans="1:11" ht="409.6" x14ac:dyDescent="0.3">
      <c r="A24" t="s">
        <v>56</v>
      </c>
      <c r="F24" s="29" t="s">
        <v>260</v>
      </c>
      <c r="G24" s="1" t="s">
        <v>354</v>
      </c>
      <c r="H24" s="1" t="s">
        <v>355</v>
      </c>
      <c r="I24" s="1" t="s">
        <v>356</v>
      </c>
      <c r="J24" s="1" t="s">
        <v>357</v>
      </c>
      <c r="K24" s="1" t="s">
        <v>358</v>
      </c>
    </row>
    <row r="25" spans="1:11" ht="409.6" x14ac:dyDescent="0.3">
      <c r="A25" t="s">
        <v>57</v>
      </c>
      <c r="F25" s="29" t="s">
        <v>261</v>
      </c>
      <c r="G25" s="1" t="s">
        <v>331</v>
      </c>
      <c r="H25" s="1" t="s">
        <v>359</v>
      </c>
      <c r="I25" s="1" t="s">
        <v>360</v>
      </c>
      <c r="J25" s="1" t="s">
        <v>361</v>
      </c>
      <c r="K25" s="1" t="s">
        <v>362</v>
      </c>
    </row>
    <row r="26" spans="1:11" ht="409.6" x14ac:dyDescent="0.3">
      <c r="A26" t="s">
        <v>58</v>
      </c>
      <c r="F26" s="29" t="s">
        <v>262</v>
      </c>
      <c r="G26" s="1" t="s">
        <v>331</v>
      </c>
      <c r="H26" s="1" t="s">
        <v>332</v>
      </c>
      <c r="I26" s="1" t="s">
        <v>363</v>
      </c>
      <c r="J26" s="1" t="s">
        <v>364</v>
      </c>
      <c r="K26" s="1" t="s">
        <v>365</v>
      </c>
    </row>
    <row r="27" spans="1:11" x14ac:dyDescent="0.3">
      <c r="A27" t="s">
        <v>59</v>
      </c>
    </row>
    <row r="28" spans="1:11" x14ac:dyDescent="0.3">
      <c r="A28" t="s">
        <v>60</v>
      </c>
    </row>
    <row r="29" spans="1:11" x14ac:dyDescent="0.3">
      <c r="A29" t="s">
        <v>61</v>
      </c>
    </row>
    <row r="30" spans="1:11" x14ac:dyDescent="0.3">
      <c r="A30" t="s">
        <v>62</v>
      </c>
    </row>
    <row r="31" spans="1:11" x14ac:dyDescent="0.3">
      <c r="A31" t="s">
        <v>63</v>
      </c>
    </row>
    <row r="32" spans="1:11" x14ac:dyDescent="0.3">
      <c r="A32" t="s">
        <v>64</v>
      </c>
    </row>
    <row r="33" spans="1:1" x14ac:dyDescent="0.3">
      <c r="A33" t="s">
        <v>65</v>
      </c>
    </row>
    <row r="34" spans="1:1" x14ac:dyDescent="0.3">
      <c r="A34" t="s">
        <v>66</v>
      </c>
    </row>
    <row r="35" spans="1:1" x14ac:dyDescent="0.3">
      <c r="A35" t="s">
        <v>67</v>
      </c>
    </row>
    <row r="36" spans="1:1" x14ac:dyDescent="0.3">
      <c r="A36" t="s">
        <v>68</v>
      </c>
    </row>
    <row r="37" spans="1:1" x14ac:dyDescent="0.3">
      <c r="A37" t="s">
        <v>69</v>
      </c>
    </row>
    <row r="38" spans="1:1" x14ac:dyDescent="0.3">
      <c r="A38" t="s">
        <v>70</v>
      </c>
    </row>
    <row r="39" spans="1:1" x14ac:dyDescent="0.3">
      <c r="A39" t="s">
        <v>71</v>
      </c>
    </row>
    <row r="40" spans="1:1" x14ac:dyDescent="0.3">
      <c r="A40" t="s">
        <v>72</v>
      </c>
    </row>
    <row r="41" spans="1:1" x14ac:dyDescent="0.3">
      <c r="A41" t="s">
        <v>73</v>
      </c>
    </row>
    <row r="42" spans="1:1" x14ac:dyDescent="0.3">
      <c r="A42" t="s">
        <v>74</v>
      </c>
    </row>
    <row r="43" spans="1:1" x14ac:dyDescent="0.3">
      <c r="A43" t="s">
        <v>75</v>
      </c>
    </row>
    <row r="44" spans="1:1" x14ac:dyDescent="0.3">
      <c r="A44" t="s">
        <v>76</v>
      </c>
    </row>
    <row r="45" spans="1:1" x14ac:dyDescent="0.3">
      <c r="A45" t="s">
        <v>77</v>
      </c>
    </row>
    <row r="46" spans="1:1" x14ac:dyDescent="0.3">
      <c r="A46" t="s">
        <v>78</v>
      </c>
    </row>
    <row r="47" spans="1:1" x14ac:dyDescent="0.3">
      <c r="A47" t="s">
        <v>79</v>
      </c>
    </row>
    <row r="48" spans="1:1" x14ac:dyDescent="0.3">
      <c r="A48" t="s">
        <v>80</v>
      </c>
    </row>
    <row r="49" spans="1:1" x14ac:dyDescent="0.3">
      <c r="A49" t="s">
        <v>81</v>
      </c>
    </row>
    <row r="50" spans="1:1" x14ac:dyDescent="0.3">
      <c r="A50" t="s">
        <v>82</v>
      </c>
    </row>
    <row r="51" spans="1:1" x14ac:dyDescent="0.3">
      <c r="A51" t="s">
        <v>83</v>
      </c>
    </row>
    <row r="52" spans="1:1" x14ac:dyDescent="0.3">
      <c r="A52" t="s">
        <v>84</v>
      </c>
    </row>
    <row r="53" spans="1:1" x14ac:dyDescent="0.3">
      <c r="A53" t="s">
        <v>85</v>
      </c>
    </row>
    <row r="54" spans="1:1" x14ac:dyDescent="0.3">
      <c r="A54" t="s">
        <v>86</v>
      </c>
    </row>
    <row r="55" spans="1:1" x14ac:dyDescent="0.3">
      <c r="A55" t="s">
        <v>87</v>
      </c>
    </row>
    <row r="56" spans="1:1" x14ac:dyDescent="0.3">
      <c r="A56" t="s">
        <v>88</v>
      </c>
    </row>
    <row r="57" spans="1:1" x14ac:dyDescent="0.3">
      <c r="A57" t="s">
        <v>89</v>
      </c>
    </row>
    <row r="58" spans="1:1" x14ac:dyDescent="0.3">
      <c r="A58" t="s">
        <v>90</v>
      </c>
    </row>
    <row r="59" spans="1:1" x14ac:dyDescent="0.3">
      <c r="A59" t="s">
        <v>91</v>
      </c>
    </row>
    <row r="60" spans="1:1" x14ac:dyDescent="0.3">
      <c r="A60" t="s">
        <v>92</v>
      </c>
    </row>
    <row r="61" spans="1:1" x14ac:dyDescent="0.3">
      <c r="A61" t="s">
        <v>93</v>
      </c>
    </row>
    <row r="62" spans="1:1" x14ac:dyDescent="0.3">
      <c r="A62" t="s">
        <v>94</v>
      </c>
    </row>
    <row r="63" spans="1:1" x14ac:dyDescent="0.3">
      <c r="A63" t="s">
        <v>95</v>
      </c>
    </row>
    <row r="64" spans="1:1" x14ac:dyDescent="0.3">
      <c r="A64" t="s">
        <v>96</v>
      </c>
    </row>
    <row r="65" spans="1:1" x14ac:dyDescent="0.3">
      <c r="A65" t="s">
        <v>97</v>
      </c>
    </row>
    <row r="66" spans="1:1" x14ac:dyDescent="0.3">
      <c r="A66" t="s">
        <v>98</v>
      </c>
    </row>
    <row r="67" spans="1:1" x14ac:dyDescent="0.3">
      <c r="A67" t="s">
        <v>99</v>
      </c>
    </row>
    <row r="68" spans="1:1" x14ac:dyDescent="0.3">
      <c r="A68" t="s">
        <v>100</v>
      </c>
    </row>
    <row r="69" spans="1:1" x14ac:dyDescent="0.3">
      <c r="A69" t="s">
        <v>101</v>
      </c>
    </row>
    <row r="70" spans="1:1" x14ac:dyDescent="0.3">
      <c r="A70" t="s">
        <v>102</v>
      </c>
    </row>
    <row r="71" spans="1:1" x14ac:dyDescent="0.3">
      <c r="A71" t="s">
        <v>103</v>
      </c>
    </row>
    <row r="72" spans="1:1" x14ac:dyDescent="0.3">
      <c r="A72" t="s">
        <v>104</v>
      </c>
    </row>
    <row r="73" spans="1:1" x14ac:dyDescent="0.3">
      <c r="A73" t="s">
        <v>105</v>
      </c>
    </row>
    <row r="74" spans="1:1" x14ac:dyDescent="0.3">
      <c r="A74" t="s">
        <v>106</v>
      </c>
    </row>
    <row r="75" spans="1:1" x14ac:dyDescent="0.3">
      <c r="A75" t="s">
        <v>107</v>
      </c>
    </row>
    <row r="76" spans="1:1" x14ac:dyDescent="0.3">
      <c r="A76" t="s">
        <v>108</v>
      </c>
    </row>
    <row r="77" spans="1:1" x14ac:dyDescent="0.3">
      <c r="A77" t="s">
        <v>109</v>
      </c>
    </row>
    <row r="78" spans="1:1" x14ac:dyDescent="0.3">
      <c r="A78" t="s">
        <v>110</v>
      </c>
    </row>
    <row r="79" spans="1:1" x14ac:dyDescent="0.3">
      <c r="A79" t="s">
        <v>111</v>
      </c>
    </row>
    <row r="80" spans="1:1" x14ac:dyDescent="0.3">
      <c r="A80" t="s">
        <v>112</v>
      </c>
    </row>
    <row r="81" spans="1:1" x14ac:dyDescent="0.3">
      <c r="A81" t="s">
        <v>113</v>
      </c>
    </row>
    <row r="82" spans="1:1" x14ac:dyDescent="0.3">
      <c r="A82" t="s">
        <v>114</v>
      </c>
    </row>
    <row r="83" spans="1:1" x14ac:dyDescent="0.3">
      <c r="A83" t="s">
        <v>115</v>
      </c>
    </row>
    <row r="84" spans="1:1" x14ac:dyDescent="0.3">
      <c r="A84" t="s">
        <v>116</v>
      </c>
    </row>
    <row r="85" spans="1:1" x14ac:dyDescent="0.3">
      <c r="A85" t="s">
        <v>117</v>
      </c>
    </row>
    <row r="86" spans="1:1" x14ac:dyDescent="0.3">
      <c r="A86" t="s">
        <v>118</v>
      </c>
    </row>
    <row r="87" spans="1:1" x14ac:dyDescent="0.3">
      <c r="A87" t="s">
        <v>119</v>
      </c>
    </row>
    <row r="88" spans="1:1" x14ac:dyDescent="0.3">
      <c r="A88" t="s">
        <v>120</v>
      </c>
    </row>
    <row r="89" spans="1:1" x14ac:dyDescent="0.3">
      <c r="A89" t="s">
        <v>121</v>
      </c>
    </row>
    <row r="90" spans="1:1" x14ac:dyDescent="0.3">
      <c r="A90" t="s">
        <v>122</v>
      </c>
    </row>
    <row r="91" spans="1:1" x14ac:dyDescent="0.3">
      <c r="A91" t="s">
        <v>123</v>
      </c>
    </row>
    <row r="92" spans="1:1" x14ac:dyDescent="0.3">
      <c r="A92" t="s">
        <v>124</v>
      </c>
    </row>
    <row r="93" spans="1:1" x14ac:dyDescent="0.3">
      <c r="A93" t="s">
        <v>125</v>
      </c>
    </row>
    <row r="94" spans="1:1" x14ac:dyDescent="0.3">
      <c r="A94" t="s">
        <v>126</v>
      </c>
    </row>
    <row r="95" spans="1:1" x14ac:dyDescent="0.3">
      <c r="A95" t="s">
        <v>127</v>
      </c>
    </row>
    <row r="96" spans="1:1" x14ac:dyDescent="0.3">
      <c r="A96" t="s">
        <v>0</v>
      </c>
    </row>
    <row r="97" spans="1:1" x14ac:dyDescent="0.3">
      <c r="A97" t="s">
        <v>128</v>
      </c>
    </row>
    <row r="98" spans="1:1" x14ac:dyDescent="0.3">
      <c r="A98" t="s">
        <v>129</v>
      </c>
    </row>
    <row r="99" spans="1:1" x14ac:dyDescent="0.3">
      <c r="A99" t="s">
        <v>130</v>
      </c>
    </row>
    <row r="100" spans="1:1" x14ac:dyDescent="0.3">
      <c r="A100" t="s">
        <v>131</v>
      </c>
    </row>
    <row r="101" spans="1:1" x14ac:dyDescent="0.3">
      <c r="A101" t="s">
        <v>132</v>
      </c>
    </row>
    <row r="102" spans="1:1" x14ac:dyDescent="0.3">
      <c r="A102" t="s">
        <v>133</v>
      </c>
    </row>
    <row r="103" spans="1:1" x14ac:dyDescent="0.3">
      <c r="A103" t="s">
        <v>134</v>
      </c>
    </row>
    <row r="104" spans="1:1" x14ac:dyDescent="0.3">
      <c r="A104" t="s">
        <v>135</v>
      </c>
    </row>
    <row r="105" spans="1:1" x14ac:dyDescent="0.3">
      <c r="A105" t="s">
        <v>136</v>
      </c>
    </row>
    <row r="106" spans="1:1" x14ac:dyDescent="0.3">
      <c r="A106" t="s">
        <v>137</v>
      </c>
    </row>
    <row r="107" spans="1:1" x14ac:dyDescent="0.3">
      <c r="A107" t="s">
        <v>138</v>
      </c>
    </row>
    <row r="108" spans="1:1" x14ac:dyDescent="0.3">
      <c r="A108" t="s">
        <v>139</v>
      </c>
    </row>
    <row r="109" spans="1:1" x14ac:dyDescent="0.3">
      <c r="A109" t="s">
        <v>140</v>
      </c>
    </row>
    <row r="110" spans="1:1" x14ac:dyDescent="0.3">
      <c r="A110" t="s">
        <v>141</v>
      </c>
    </row>
    <row r="111" spans="1:1" x14ac:dyDescent="0.3">
      <c r="A111" t="s">
        <v>142</v>
      </c>
    </row>
    <row r="112" spans="1:1" x14ac:dyDescent="0.3">
      <c r="A112" t="s">
        <v>143</v>
      </c>
    </row>
    <row r="113" spans="1:1" x14ac:dyDescent="0.3">
      <c r="A113" t="s">
        <v>144</v>
      </c>
    </row>
    <row r="114" spans="1:1" x14ac:dyDescent="0.3">
      <c r="A114" t="s">
        <v>145</v>
      </c>
    </row>
    <row r="115" spans="1:1" x14ac:dyDescent="0.3">
      <c r="A115" t="s">
        <v>146</v>
      </c>
    </row>
    <row r="116" spans="1:1" x14ac:dyDescent="0.3">
      <c r="A116" t="s">
        <v>147</v>
      </c>
    </row>
    <row r="117" spans="1:1" x14ac:dyDescent="0.3">
      <c r="A117" t="s">
        <v>148</v>
      </c>
    </row>
    <row r="118" spans="1:1" x14ac:dyDescent="0.3">
      <c r="A118" t="s">
        <v>149</v>
      </c>
    </row>
    <row r="119" spans="1:1" x14ac:dyDescent="0.3">
      <c r="A119" t="s">
        <v>150</v>
      </c>
    </row>
    <row r="120" spans="1:1" x14ac:dyDescent="0.3">
      <c r="A120" t="s">
        <v>151</v>
      </c>
    </row>
    <row r="121" spans="1:1" x14ac:dyDescent="0.3">
      <c r="A121" t="s">
        <v>152</v>
      </c>
    </row>
    <row r="122" spans="1:1" x14ac:dyDescent="0.3">
      <c r="A122" t="s">
        <v>153</v>
      </c>
    </row>
    <row r="123" spans="1:1" x14ac:dyDescent="0.3">
      <c r="A123" t="s">
        <v>154</v>
      </c>
    </row>
    <row r="124" spans="1:1" x14ac:dyDescent="0.3">
      <c r="A124" t="s">
        <v>155</v>
      </c>
    </row>
    <row r="125" spans="1:1" x14ac:dyDescent="0.3">
      <c r="A125" t="s">
        <v>156</v>
      </c>
    </row>
    <row r="126" spans="1:1" x14ac:dyDescent="0.3">
      <c r="A126" t="s">
        <v>157</v>
      </c>
    </row>
    <row r="127" spans="1:1" x14ac:dyDescent="0.3">
      <c r="A127" t="s">
        <v>158</v>
      </c>
    </row>
    <row r="128" spans="1:1" x14ac:dyDescent="0.3">
      <c r="A128" t="s">
        <v>159</v>
      </c>
    </row>
    <row r="129" spans="1:1" x14ac:dyDescent="0.3">
      <c r="A129" t="s">
        <v>160</v>
      </c>
    </row>
    <row r="130" spans="1:1" x14ac:dyDescent="0.3">
      <c r="A130" t="s">
        <v>161</v>
      </c>
    </row>
    <row r="131" spans="1:1" x14ac:dyDescent="0.3">
      <c r="A131" t="s">
        <v>162</v>
      </c>
    </row>
    <row r="132" spans="1:1" x14ac:dyDescent="0.3">
      <c r="A132" t="s">
        <v>163</v>
      </c>
    </row>
    <row r="133" spans="1:1" x14ac:dyDescent="0.3">
      <c r="A133" t="s">
        <v>164</v>
      </c>
    </row>
    <row r="134" spans="1:1" x14ac:dyDescent="0.3">
      <c r="A134" t="s">
        <v>165</v>
      </c>
    </row>
    <row r="135" spans="1:1" x14ac:dyDescent="0.3">
      <c r="A135" t="s">
        <v>166</v>
      </c>
    </row>
    <row r="136" spans="1:1" x14ac:dyDescent="0.3">
      <c r="A136" t="s">
        <v>167</v>
      </c>
    </row>
    <row r="137" spans="1:1" x14ac:dyDescent="0.3">
      <c r="A137" t="s">
        <v>168</v>
      </c>
    </row>
    <row r="138" spans="1:1" x14ac:dyDescent="0.3">
      <c r="A138" t="s">
        <v>169</v>
      </c>
    </row>
    <row r="139" spans="1:1" x14ac:dyDescent="0.3">
      <c r="A139" t="s">
        <v>170</v>
      </c>
    </row>
    <row r="140" spans="1:1" x14ac:dyDescent="0.3">
      <c r="A140" t="s">
        <v>171</v>
      </c>
    </row>
    <row r="141" spans="1:1" x14ac:dyDescent="0.3">
      <c r="A141" t="s">
        <v>172</v>
      </c>
    </row>
    <row r="142" spans="1:1" x14ac:dyDescent="0.3">
      <c r="A142" t="s">
        <v>173</v>
      </c>
    </row>
    <row r="143" spans="1:1" x14ac:dyDescent="0.3">
      <c r="A143" t="s">
        <v>174</v>
      </c>
    </row>
    <row r="144" spans="1:1" x14ac:dyDescent="0.3">
      <c r="A144" t="s">
        <v>175</v>
      </c>
    </row>
    <row r="145" spans="1:1" x14ac:dyDescent="0.3">
      <c r="A145" t="s">
        <v>176</v>
      </c>
    </row>
    <row r="146" spans="1:1" x14ac:dyDescent="0.3">
      <c r="A146" t="s">
        <v>177</v>
      </c>
    </row>
    <row r="147" spans="1:1" x14ac:dyDescent="0.3">
      <c r="A147" t="s">
        <v>178</v>
      </c>
    </row>
    <row r="148" spans="1:1" x14ac:dyDescent="0.3">
      <c r="A148" t="s">
        <v>179</v>
      </c>
    </row>
    <row r="149" spans="1:1" x14ac:dyDescent="0.3">
      <c r="A149" t="s">
        <v>180</v>
      </c>
    </row>
    <row r="150" spans="1:1" x14ac:dyDescent="0.3">
      <c r="A150" t="s">
        <v>181</v>
      </c>
    </row>
    <row r="151" spans="1:1" x14ac:dyDescent="0.3">
      <c r="A151" t="s">
        <v>182</v>
      </c>
    </row>
    <row r="152" spans="1:1" x14ac:dyDescent="0.3">
      <c r="A152" t="s">
        <v>183</v>
      </c>
    </row>
    <row r="153" spans="1:1" x14ac:dyDescent="0.3">
      <c r="A153" t="s">
        <v>184</v>
      </c>
    </row>
    <row r="154" spans="1:1" x14ac:dyDescent="0.3">
      <c r="A154" t="s">
        <v>185</v>
      </c>
    </row>
    <row r="155" spans="1:1" x14ac:dyDescent="0.3">
      <c r="A155" t="s">
        <v>186</v>
      </c>
    </row>
    <row r="156" spans="1:1" x14ac:dyDescent="0.3">
      <c r="A156" t="s">
        <v>187</v>
      </c>
    </row>
    <row r="157" spans="1:1" x14ac:dyDescent="0.3">
      <c r="A157" t="s">
        <v>188</v>
      </c>
    </row>
    <row r="158" spans="1:1" x14ac:dyDescent="0.3">
      <c r="A158" t="s">
        <v>189</v>
      </c>
    </row>
    <row r="159" spans="1:1" x14ac:dyDescent="0.3">
      <c r="A159" t="s">
        <v>190</v>
      </c>
    </row>
    <row r="160" spans="1:1" x14ac:dyDescent="0.3">
      <c r="A160" t="s">
        <v>191</v>
      </c>
    </row>
    <row r="161" spans="1:1" x14ac:dyDescent="0.3">
      <c r="A161" t="s">
        <v>192</v>
      </c>
    </row>
    <row r="162" spans="1:1" x14ac:dyDescent="0.3">
      <c r="A162" t="s">
        <v>193</v>
      </c>
    </row>
    <row r="163" spans="1:1" x14ac:dyDescent="0.3">
      <c r="A163" t="s">
        <v>194</v>
      </c>
    </row>
    <row r="164" spans="1:1" x14ac:dyDescent="0.3">
      <c r="A164" t="s">
        <v>195</v>
      </c>
    </row>
    <row r="165" spans="1:1" x14ac:dyDescent="0.3">
      <c r="A165" t="s">
        <v>196</v>
      </c>
    </row>
    <row r="166" spans="1:1" x14ac:dyDescent="0.3">
      <c r="A166" t="s">
        <v>197</v>
      </c>
    </row>
    <row r="167" spans="1:1" x14ac:dyDescent="0.3">
      <c r="A167" t="s">
        <v>198</v>
      </c>
    </row>
    <row r="168" spans="1:1" x14ac:dyDescent="0.3">
      <c r="A168" t="s">
        <v>199</v>
      </c>
    </row>
    <row r="169" spans="1:1" x14ac:dyDescent="0.3">
      <c r="A169" t="s">
        <v>200</v>
      </c>
    </row>
    <row r="170" spans="1:1" x14ac:dyDescent="0.3">
      <c r="A170" t="s">
        <v>201</v>
      </c>
    </row>
    <row r="171" spans="1:1" x14ac:dyDescent="0.3">
      <c r="A171" t="s">
        <v>202</v>
      </c>
    </row>
    <row r="172" spans="1:1" x14ac:dyDescent="0.3">
      <c r="A172" t="s">
        <v>203</v>
      </c>
    </row>
    <row r="173" spans="1:1" x14ac:dyDescent="0.3">
      <c r="A173" t="s">
        <v>204</v>
      </c>
    </row>
    <row r="174" spans="1:1" x14ac:dyDescent="0.3">
      <c r="A174" t="s">
        <v>205</v>
      </c>
    </row>
    <row r="175" spans="1:1" x14ac:dyDescent="0.3">
      <c r="A175" t="s">
        <v>206</v>
      </c>
    </row>
    <row r="176" spans="1:1" x14ac:dyDescent="0.3">
      <c r="A176" t="s">
        <v>207</v>
      </c>
    </row>
    <row r="177" spans="1:1" x14ac:dyDescent="0.3">
      <c r="A177" t="s">
        <v>208</v>
      </c>
    </row>
    <row r="178" spans="1:1" x14ac:dyDescent="0.3">
      <c r="A178" t="s">
        <v>209</v>
      </c>
    </row>
    <row r="179" spans="1:1" x14ac:dyDescent="0.3">
      <c r="A179" t="s">
        <v>210</v>
      </c>
    </row>
    <row r="180" spans="1:1" x14ac:dyDescent="0.3">
      <c r="A180" t="s">
        <v>211</v>
      </c>
    </row>
    <row r="181" spans="1:1" x14ac:dyDescent="0.3">
      <c r="A181" t="s">
        <v>212</v>
      </c>
    </row>
    <row r="182" spans="1:1" x14ac:dyDescent="0.3">
      <c r="A182" t="s">
        <v>213</v>
      </c>
    </row>
    <row r="183" spans="1:1" x14ac:dyDescent="0.3">
      <c r="A183" t="s">
        <v>214</v>
      </c>
    </row>
    <row r="184" spans="1:1" x14ac:dyDescent="0.3">
      <c r="A184" t="s">
        <v>215</v>
      </c>
    </row>
    <row r="185" spans="1:1" x14ac:dyDescent="0.3">
      <c r="A185" t="s">
        <v>216</v>
      </c>
    </row>
    <row r="186" spans="1:1" x14ac:dyDescent="0.3">
      <c r="A186" t="s">
        <v>217</v>
      </c>
    </row>
    <row r="187" spans="1:1" x14ac:dyDescent="0.3">
      <c r="A187" t="s">
        <v>218</v>
      </c>
    </row>
    <row r="188" spans="1:1" x14ac:dyDescent="0.3">
      <c r="A188" t="s">
        <v>219</v>
      </c>
    </row>
    <row r="189" spans="1:1" x14ac:dyDescent="0.3">
      <c r="A189" t="s">
        <v>220</v>
      </c>
    </row>
    <row r="190" spans="1:1" x14ac:dyDescent="0.3">
      <c r="A190" t="s">
        <v>221</v>
      </c>
    </row>
    <row r="191" spans="1:1" x14ac:dyDescent="0.3">
      <c r="A191" t="s">
        <v>222</v>
      </c>
    </row>
    <row r="192" spans="1:1" x14ac:dyDescent="0.3">
      <c r="A192" t="s">
        <v>223</v>
      </c>
    </row>
    <row r="193" spans="1:1" x14ac:dyDescent="0.3">
      <c r="A193" t="s">
        <v>224</v>
      </c>
    </row>
    <row r="194" spans="1:1" x14ac:dyDescent="0.3">
      <c r="A194" t="s">
        <v>225</v>
      </c>
    </row>
  </sheetData>
  <pageMargins left="0.7" right="0.7" top="0.75" bottom="0.75" header="0.3" footer="0.3"/>
  <headerFooter>
    <oddFooter>&amp;C_x000D_&amp;1#&amp;"Calibri"&amp;10&amp;K0000FF Restricted Use - À usage restreint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C727-E5FA-45A7-A1D7-2284C21954EA}">
  <sheetPr codeName="Sheet8"/>
  <dimension ref="A1:C34"/>
  <sheetViews>
    <sheetView workbookViewId="0"/>
  </sheetViews>
  <sheetFormatPr defaultRowHeight="14.4" x14ac:dyDescent="0.3"/>
  <sheetData>
    <row r="1" spans="1:3" x14ac:dyDescent="0.3">
      <c r="A1" t="s">
        <v>524</v>
      </c>
      <c r="B1" t="s">
        <v>400</v>
      </c>
      <c r="C1" t="s">
        <v>401</v>
      </c>
    </row>
    <row r="2" spans="1:3" x14ac:dyDescent="0.3">
      <c r="A2" t="s">
        <v>227</v>
      </c>
      <c r="B2" s="41">
        <v>1.1000000000000001</v>
      </c>
      <c r="C2" t="str">
        <f>'P1'!F5</f>
        <v/>
      </c>
    </row>
    <row r="3" spans="1:3" x14ac:dyDescent="0.3">
      <c r="A3" t="s">
        <v>227</v>
      </c>
      <c r="B3" s="41">
        <v>1.2</v>
      </c>
      <c r="C3" t="str">
        <f>'P1'!F6</f>
        <v/>
      </c>
    </row>
    <row r="4" spans="1:3" x14ac:dyDescent="0.3">
      <c r="A4" t="s">
        <v>227</v>
      </c>
      <c r="B4" s="41">
        <v>1.3</v>
      </c>
      <c r="C4" t="str">
        <f>'P1'!F7</f>
        <v/>
      </c>
    </row>
    <row r="5" spans="1:3" x14ac:dyDescent="0.3">
      <c r="A5" t="s">
        <v>227</v>
      </c>
      <c r="B5" s="41">
        <v>2.1</v>
      </c>
      <c r="C5" t="str">
        <f>'P1'!F9</f>
        <v/>
      </c>
    </row>
    <row r="6" spans="1:3" x14ac:dyDescent="0.3">
      <c r="A6" t="s">
        <v>227</v>
      </c>
      <c r="B6" s="41">
        <v>2.2000000000000002</v>
      </c>
      <c r="C6" t="str">
        <f>'P1'!F10</f>
        <v/>
      </c>
    </row>
    <row r="7" spans="1:3" x14ac:dyDescent="0.3">
      <c r="A7" t="s">
        <v>227</v>
      </c>
      <c r="B7" s="41">
        <v>2.2999999999999998</v>
      </c>
      <c r="C7" t="str">
        <f>'P1'!F11</f>
        <v/>
      </c>
    </row>
    <row r="8" spans="1:3" x14ac:dyDescent="0.3">
      <c r="A8" t="s">
        <v>227</v>
      </c>
      <c r="B8" s="41" t="s">
        <v>245</v>
      </c>
      <c r="C8" t="str">
        <f>'P1'!F13</f>
        <v/>
      </c>
    </row>
    <row r="9" spans="1:3" x14ac:dyDescent="0.3">
      <c r="A9" t="s">
        <v>227</v>
      </c>
      <c r="B9" s="41" t="s">
        <v>246</v>
      </c>
      <c r="C9" t="str">
        <f>'P1'!F14</f>
        <v/>
      </c>
    </row>
    <row r="10" spans="1:3" x14ac:dyDescent="0.3">
      <c r="A10" t="s">
        <v>227</v>
      </c>
      <c r="B10" s="41" t="s">
        <v>247</v>
      </c>
      <c r="C10" t="str">
        <f>'P1'!F15</f>
        <v/>
      </c>
    </row>
    <row r="11" spans="1:3" x14ac:dyDescent="0.3">
      <c r="A11" t="s">
        <v>227</v>
      </c>
      <c r="B11" s="41" t="s">
        <v>248</v>
      </c>
      <c r="C11" t="str">
        <f>'P1'!F17</f>
        <v/>
      </c>
    </row>
    <row r="12" spans="1:3" x14ac:dyDescent="0.3">
      <c r="A12" t="s">
        <v>227</v>
      </c>
      <c r="B12" s="41" t="s">
        <v>249</v>
      </c>
      <c r="C12" t="str">
        <f>'P1'!F18</f>
        <v/>
      </c>
    </row>
    <row r="13" spans="1:3" x14ac:dyDescent="0.3">
      <c r="A13" t="s">
        <v>227</v>
      </c>
      <c r="B13" s="41" t="s">
        <v>250</v>
      </c>
      <c r="C13" t="str">
        <f>'P1'!F19</f>
        <v/>
      </c>
    </row>
    <row r="14" spans="1:3" x14ac:dyDescent="0.3">
      <c r="A14" t="s">
        <v>227</v>
      </c>
      <c r="B14" s="41" t="s">
        <v>251</v>
      </c>
      <c r="C14" t="str">
        <f>'P1'!F21</f>
        <v/>
      </c>
    </row>
    <row r="15" spans="1:3" x14ac:dyDescent="0.3">
      <c r="A15" t="s">
        <v>227</v>
      </c>
      <c r="B15" s="41" t="s">
        <v>252</v>
      </c>
      <c r="C15" t="str">
        <f>'P1'!F22</f>
        <v/>
      </c>
    </row>
    <row r="16" spans="1:3" x14ac:dyDescent="0.3">
      <c r="A16" t="s">
        <v>227</v>
      </c>
      <c r="B16" s="41" t="s">
        <v>253</v>
      </c>
      <c r="C16" t="str">
        <f>'P1'!F23</f>
        <v/>
      </c>
    </row>
    <row r="17" spans="1:3" x14ac:dyDescent="0.3">
      <c r="A17" t="s">
        <v>227</v>
      </c>
      <c r="B17" s="41" t="s">
        <v>254</v>
      </c>
      <c r="C17" t="str">
        <f>'P1'!F25</f>
        <v/>
      </c>
    </row>
    <row r="18" spans="1:3" x14ac:dyDescent="0.3">
      <c r="A18" t="s">
        <v>227</v>
      </c>
      <c r="B18" s="41" t="s">
        <v>255</v>
      </c>
      <c r="C18" t="str">
        <f>'P1'!F26</f>
        <v/>
      </c>
    </row>
    <row r="19" spans="1:3" x14ac:dyDescent="0.3">
      <c r="A19" t="s">
        <v>227</v>
      </c>
      <c r="B19" s="41" t="s">
        <v>256</v>
      </c>
      <c r="C19" t="str">
        <f>'P1'!F27</f>
        <v/>
      </c>
    </row>
    <row r="20" spans="1:3" x14ac:dyDescent="0.3">
      <c r="A20" t="s">
        <v>227</v>
      </c>
      <c r="B20" s="41" t="s">
        <v>257</v>
      </c>
      <c r="C20" t="str">
        <f>'P1'!F29</f>
        <v/>
      </c>
    </row>
    <row r="21" spans="1:3" x14ac:dyDescent="0.3">
      <c r="A21" t="s">
        <v>227</v>
      </c>
      <c r="B21" s="41" t="s">
        <v>258</v>
      </c>
      <c r="C21" t="str">
        <f>'P1'!F30</f>
        <v/>
      </c>
    </row>
    <row r="22" spans="1:3" x14ac:dyDescent="0.3">
      <c r="A22" t="s">
        <v>227</v>
      </c>
      <c r="B22" s="41" t="s">
        <v>259</v>
      </c>
      <c r="C22" t="str">
        <f>'P1'!F31</f>
        <v/>
      </c>
    </row>
    <row r="23" spans="1:3" x14ac:dyDescent="0.3">
      <c r="A23" t="s">
        <v>227</v>
      </c>
      <c r="B23" s="41" t="s">
        <v>260</v>
      </c>
      <c r="C23" t="str">
        <f>'P1'!F33</f>
        <v/>
      </c>
    </row>
    <row r="24" spans="1:3" x14ac:dyDescent="0.3">
      <c r="A24" t="s">
        <v>227</v>
      </c>
      <c r="B24" s="41" t="s">
        <v>261</v>
      </c>
      <c r="C24" t="str">
        <f>'P1'!F34</f>
        <v/>
      </c>
    </row>
    <row r="25" spans="1:3" x14ac:dyDescent="0.3">
      <c r="A25" t="s">
        <v>227</v>
      </c>
      <c r="B25" s="41" t="s">
        <v>262</v>
      </c>
      <c r="C25" t="str">
        <f>'P1'!F35</f>
        <v/>
      </c>
    </row>
    <row r="26" spans="1:3" x14ac:dyDescent="0.3">
      <c r="A26" t="s">
        <v>399</v>
      </c>
      <c r="B26">
        <v>1</v>
      </c>
      <c r="C26">
        <f>SUM(C2:C4)</f>
        <v>0</v>
      </c>
    </row>
    <row r="27" spans="1:3" x14ac:dyDescent="0.3">
      <c r="A27" t="s">
        <v>399</v>
      </c>
      <c r="B27">
        <v>2</v>
      </c>
      <c r="C27">
        <f>SUM(C5:C7)</f>
        <v>0</v>
      </c>
    </row>
    <row r="28" spans="1:3" x14ac:dyDescent="0.3">
      <c r="A28" t="s">
        <v>399</v>
      </c>
      <c r="B28">
        <v>3</v>
      </c>
      <c r="C28">
        <f>SUM(C8:C10)</f>
        <v>0</v>
      </c>
    </row>
    <row r="29" spans="1:3" x14ac:dyDescent="0.3">
      <c r="A29" t="s">
        <v>399</v>
      </c>
      <c r="B29">
        <v>4</v>
      </c>
      <c r="C29">
        <f>SUM(C11:C13)</f>
        <v>0</v>
      </c>
    </row>
    <row r="30" spans="1:3" x14ac:dyDescent="0.3">
      <c r="A30" t="s">
        <v>399</v>
      </c>
      <c r="B30">
        <v>5</v>
      </c>
      <c r="C30">
        <f>SUM(C14:C16)</f>
        <v>0</v>
      </c>
    </row>
    <row r="31" spans="1:3" x14ac:dyDescent="0.3">
      <c r="A31" t="s">
        <v>399</v>
      </c>
      <c r="B31">
        <v>6</v>
      </c>
      <c r="C31">
        <f>SUM(C17:C19)</f>
        <v>0</v>
      </c>
    </row>
    <row r="32" spans="1:3" x14ac:dyDescent="0.3">
      <c r="A32" t="s">
        <v>399</v>
      </c>
      <c r="B32">
        <v>7</v>
      </c>
      <c r="C32">
        <f>SUM(C20:C22)</f>
        <v>0</v>
      </c>
    </row>
    <row r="33" spans="1:3" x14ac:dyDescent="0.3">
      <c r="A33" t="s">
        <v>399</v>
      </c>
      <c r="B33">
        <v>8</v>
      </c>
      <c r="C33">
        <f>SUM(C23:C25)</f>
        <v>0</v>
      </c>
    </row>
    <row r="34" spans="1:3" x14ac:dyDescent="0.3">
      <c r="A34" t="s">
        <v>402</v>
      </c>
      <c r="B34" t="s">
        <v>403</v>
      </c>
      <c r="C34">
        <f>SUM(C26:C33)</f>
        <v>0</v>
      </c>
    </row>
  </sheetData>
  <pageMargins left="0.7" right="0.7" top="0.75" bottom="0.75" header="0.3" footer="0.3"/>
  <headerFooter>
    <oddFooter>&amp;C_x000D_&amp;1#&amp;"Calibri"&amp;10&amp;K0000FF Restricted Use - À usage restreint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D0F7A7CC04B449BBC60C5543EB895F" ma:contentTypeVersion="3" ma:contentTypeDescription="Create a new document." ma:contentTypeScope="" ma:versionID="ce1b9d6df9e4f82770fda5ba9612c431">
  <xsd:schema xmlns:xsd="http://www.w3.org/2001/XMLSchema" xmlns:xs="http://www.w3.org/2001/XMLSchema" xmlns:p="http://schemas.microsoft.com/office/2006/metadata/properties" xmlns:ns3="8e48e7eb-f7cb-4d8b-bd0b-9841bd3b3bb6" targetNamespace="http://schemas.microsoft.com/office/2006/metadata/properties" ma:root="true" ma:fieldsID="d5bf3326df46a239b8f531a8891258b2" ns3:_="">
    <xsd:import namespace="8e48e7eb-f7cb-4d8b-bd0b-9841bd3b3bb6"/>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48e7eb-f7cb-4d8b-bd0b-9841bd3b3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07B7F3-2067-45E7-B627-3488C34FB8A8}">
  <ds:schemaRefs>
    <ds:schemaRef ds:uri="http://schemas.microsoft.com/sharepoint/v3/contenttype/forms"/>
  </ds:schemaRefs>
</ds:datastoreItem>
</file>

<file path=customXml/itemProps2.xml><?xml version="1.0" encoding="utf-8"?>
<ds:datastoreItem xmlns:ds="http://schemas.openxmlformats.org/officeDocument/2006/customXml" ds:itemID="{7C8C8075-4CAF-4B81-89A8-A7C3DCD85031}">
  <ds:schemaRefs>
    <ds:schemaRef ds:uri="http://purl.org/dc/dcmitype/"/>
    <ds:schemaRef ds:uri="http://schemas.openxmlformats.org/package/2006/metadata/core-properties"/>
    <ds:schemaRef ds:uri="http://schemas.microsoft.com/office/2006/documentManagement/types"/>
    <ds:schemaRef ds:uri="http://www.w3.org/XML/1998/namespace"/>
    <ds:schemaRef ds:uri="8e48e7eb-f7cb-4d8b-bd0b-9841bd3b3bb6"/>
    <ds:schemaRef ds:uri="http://purl.org/dc/elements/1.1/"/>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7D55B63-2C5A-4C35-8BF5-E4465837F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48e7eb-f7cb-4d8b-bd0b-9841bd3b3b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Contents</vt:lpstr>
      <vt:lpstr>Introduction</vt:lpstr>
      <vt:lpstr>Glossary</vt:lpstr>
      <vt:lpstr>P1</vt:lpstr>
      <vt:lpstr>Scoring</vt:lpstr>
      <vt:lpstr>P2</vt:lpstr>
      <vt:lpstr>Lists</vt:lpstr>
      <vt:lpstr>Points</vt:lpstr>
      <vt:lpstr>Contents!Print_Area</vt:lpstr>
      <vt:lpstr>Introduction!Print_Area</vt:lpstr>
      <vt:lpstr>'P1'!Print_Area</vt:lpstr>
      <vt:lpstr>'P2'!Print_Area</vt:lpstr>
      <vt:lpstr>Scoring!Print_Area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Campbell</dc:creator>
  <cp:lastModifiedBy>Brenda Morara</cp:lastModifiedBy>
  <cp:lastPrinted>2025-05-15T06:09:39Z</cp:lastPrinted>
  <dcterms:created xsi:type="dcterms:W3CDTF">2020-02-05T07:33:05Z</dcterms:created>
  <dcterms:modified xsi:type="dcterms:W3CDTF">2025-11-14T05:29:19Z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012b758d-1ff5-40f8-aa18-1b0d0084d15c</vt:lpwstr>
  </property>
  <property fmtid="{D5CDD505-2E9C-101B-9397-08002B2CF9AE}" pid="3" name="ContentTypeId">
    <vt:lpwstr>0x01010090D0F7A7CC04B449BBC60C5543EB895F</vt:lpwstr>
  </property>
  <property fmtid="{D5CDD505-2E9C-101B-9397-08002B2CF9AE}" pid="4" name="MSIP_Label_0e5510b0-e729-4ef0-a3dd-4ba0dfe56c99_Enabled">
    <vt:lpwstr>true</vt:lpwstr>
  </property>
  <property fmtid="{D5CDD505-2E9C-101B-9397-08002B2CF9AE}" pid="5" name="MSIP_Label_0e5510b0-e729-4ef0-a3dd-4ba0dfe56c99_SetDate">
    <vt:lpwstr>2025-05-30T18:54:09Z</vt:lpwstr>
  </property>
  <property fmtid="{D5CDD505-2E9C-101B-9397-08002B2CF9AE}" pid="6" name="MSIP_Label_0e5510b0-e729-4ef0-a3dd-4ba0dfe56c99_Method">
    <vt:lpwstr>Standard</vt:lpwstr>
  </property>
  <property fmtid="{D5CDD505-2E9C-101B-9397-08002B2CF9AE}" pid="7" name="MSIP_Label_0e5510b0-e729-4ef0-a3dd-4ba0dfe56c99_Name">
    <vt:lpwstr>Restricted Use</vt:lpwstr>
  </property>
  <property fmtid="{D5CDD505-2E9C-101B-9397-08002B2CF9AE}" pid="8" name="MSIP_Label_0e5510b0-e729-4ef0-a3dd-4ba0dfe56c99_SiteId">
    <vt:lpwstr>ac41c7d4-1f61-460d-b0f4-fc925a2b471c</vt:lpwstr>
  </property>
  <property fmtid="{D5CDD505-2E9C-101B-9397-08002B2CF9AE}" pid="9" name="MSIP_Label_0e5510b0-e729-4ef0-a3dd-4ba0dfe56c99_ActionId">
    <vt:lpwstr>30d82322-8a5c-44cd-a804-25271bf3e0cc</vt:lpwstr>
  </property>
  <property fmtid="{D5CDD505-2E9C-101B-9397-08002B2CF9AE}" pid="10" name="MSIP_Label_0e5510b0-e729-4ef0-a3dd-4ba0dfe56c99_ContentBits">
    <vt:lpwstr>2</vt:lpwstr>
  </property>
</Properties>
</file>